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 codeName="ThisWorkbook"/>
  <xr:revisionPtr revIDLastSave="0" documentId="13_ncr:1_{ADFB9CDE-B595-40EA-AA5C-7483E49E2222}" xr6:coauthVersionLast="47" xr6:coauthVersionMax="47" xr10:uidLastSave="{00000000-0000-0000-0000-000000000000}"/>
  <workbookProtection workbookAlgorithmName="SHA-512" workbookHashValue="n9beU8Ofy5F7zIGa7ltqSeC/MFPWSgLq3keXn4Y9Ai3MwYsQo1O0yPeExaIrmd/+Y7b39xWbfWx2Cq62GR5drA==" workbookSaltValue="nVxrhMVtbJ6i4LXETq2Siw==" workbookSpinCount="100000" lockStructure="1"/>
  <bookViews>
    <workbookView xWindow="-30" yWindow="-16320" windowWidth="29040" windowHeight="15840" tabRatio="609" xr2:uid="{00000000-000D-0000-FFFF-FFFF00000000}"/>
  </bookViews>
  <sheets>
    <sheet name="入力例" sheetId="22" r:id="rId1"/>
    <sheet name="新規登録用" sheetId="18" r:id="rId2"/>
    <sheet name="基準値" sheetId="20" r:id="rId3"/>
    <sheet name="登録申請メールテンプレート" sheetId="23" r:id="rId4"/>
    <sheet name="※編集不可※選択項目" sheetId="19" state="hidden" r:id="rId5"/>
  </sheets>
  <externalReferences>
    <externalReference r:id="rId6"/>
    <externalReference r:id="rId7"/>
  </externalReferences>
  <definedNames>
    <definedName name="_" localSheetId="1">新規登録用!#REF!</definedName>
    <definedName name="_" localSheetId="3">#REF!</definedName>
    <definedName name="_" localSheetId="0">入力例!#REF!</definedName>
    <definedName name="_">#REF!</definedName>
    <definedName name="_xlnm._FilterDatabase" localSheetId="1" hidden="1">新規登録用!$A$10:$AE$10</definedName>
    <definedName name="_xlnm._FilterDatabase" localSheetId="0" hidden="1">入力例!$A$10:$AE$10</definedName>
    <definedName name="_xlnm.Print_Area" localSheetId="2">基準値!$A$1:$J$16</definedName>
    <definedName name="_xlnm.Print_Area" localSheetId="1">新規登録用!$A$1:$AE$511</definedName>
    <definedName name="_xlnm.Print_Area" localSheetId="3">登録申請メールテンプレート!$A$1:$B$27</definedName>
    <definedName name="_xlnm.Print_Area" localSheetId="0">入力例!$A$1:$AE$41</definedName>
    <definedName name="_xlnm.Print_Titles" localSheetId="1">新規登録用!$1:$10</definedName>
    <definedName name="_xlnm.Print_Titles" localSheetId="0">入力例!$1:$10</definedName>
    <definedName name="工業会" localSheetId="3">[1]製品型番リスト管理表!$AY$5:$AY$8</definedName>
    <definedName name="工業会">[1]製品型番リスト管理表!$AY$5:$AY$8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1" i="18" l="1"/>
  <c r="O511" i="18"/>
  <c r="O510" i="18"/>
  <c r="O509" i="18"/>
  <c r="O508" i="18"/>
  <c r="O507" i="18"/>
  <c r="O506" i="18"/>
  <c r="O505" i="18"/>
  <c r="O504" i="18"/>
  <c r="O503" i="18"/>
  <c r="O502" i="18"/>
  <c r="O501" i="18"/>
  <c r="O500" i="18"/>
  <c r="O499" i="18"/>
  <c r="O498" i="18"/>
  <c r="O497" i="18"/>
  <c r="O496" i="18"/>
  <c r="O495" i="18"/>
  <c r="O494" i="18"/>
  <c r="O493" i="18"/>
  <c r="O492" i="18"/>
  <c r="O491" i="18"/>
  <c r="O490" i="18"/>
  <c r="O489" i="18"/>
  <c r="O488" i="18"/>
  <c r="O487" i="18"/>
  <c r="O486" i="18"/>
  <c r="O485" i="18"/>
  <c r="O484" i="18"/>
  <c r="O483" i="18"/>
  <c r="O482" i="18"/>
  <c r="O481" i="18"/>
  <c r="O480" i="18"/>
  <c r="O479" i="18"/>
  <c r="O478" i="18"/>
  <c r="O477" i="18"/>
  <c r="O476" i="18"/>
  <c r="O475" i="18"/>
  <c r="O474" i="18"/>
  <c r="O473" i="18"/>
  <c r="O472" i="18"/>
  <c r="O471" i="18"/>
  <c r="O470" i="18"/>
  <c r="O469" i="18"/>
  <c r="O468" i="18"/>
  <c r="O467" i="18"/>
  <c r="O466" i="18"/>
  <c r="O465" i="18"/>
  <c r="O464" i="18"/>
  <c r="O463" i="18"/>
  <c r="O462" i="18"/>
  <c r="O461" i="18"/>
  <c r="O460" i="18"/>
  <c r="O459" i="18"/>
  <c r="O458" i="18"/>
  <c r="O457" i="18"/>
  <c r="O456" i="18"/>
  <c r="O455" i="18"/>
  <c r="O454" i="18"/>
  <c r="O453" i="18"/>
  <c r="O452" i="18"/>
  <c r="O451" i="18"/>
  <c r="O450" i="18"/>
  <c r="O449" i="18"/>
  <c r="O448" i="18"/>
  <c r="O447" i="18"/>
  <c r="O446" i="18"/>
  <c r="O445" i="18"/>
  <c r="O444" i="18"/>
  <c r="O443" i="18"/>
  <c r="O442" i="18"/>
  <c r="O441" i="18"/>
  <c r="O440" i="18"/>
  <c r="O439" i="18"/>
  <c r="O438" i="18"/>
  <c r="O437" i="18"/>
  <c r="O436" i="18"/>
  <c r="O435" i="18"/>
  <c r="O434" i="18"/>
  <c r="O433" i="18"/>
  <c r="O432" i="18"/>
  <c r="O431" i="18"/>
  <c r="O430" i="18"/>
  <c r="O429" i="18"/>
  <c r="O428" i="18"/>
  <c r="O427" i="18"/>
  <c r="O426" i="18"/>
  <c r="O425" i="18"/>
  <c r="O424" i="18"/>
  <c r="O423" i="18"/>
  <c r="O422" i="18"/>
  <c r="O421" i="18"/>
  <c r="O420" i="18"/>
  <c r="O419" i="18"/>
  <c r="O418" i="18"/>
  <c r="O417" i="18"/>
  <c r="O416" i="18"/>
  <c r="O415" i="18"/>
  <c r="O414" i="18"/>
  <c r="O413" i="18"/>
  <c r="O412" i="18"/>
  <c r="O411" i="18"/>
  <c r="O410" i="18"/>
  <c r="O409" i="18"/>
  <c r="O408" i="18"/>
  <c r="O407" i="18"/>
  <c r="O406" i="18"/>
  <c r="O405" i="18"/>
  <c r="O404" i="18"/>
  <c r="O403" i="18"/>
  <c r="O402" i="18"/>
  <c r="O401" i="18"/>
  <c r="O400" i="18"/>
  <c r="O399" i="18"/>
  <c r="O398" i="18"/>
  <c r="O397" i="18"/>
  <c r="O396" i="18"/>
  <c r="O395" i="18"/>
  <c r="O394" i="18"/>
  <c r="O393" i="18"/>
  <c r="O392" i="18"/>
  <c r="O391" i="18"/>
  <c r="O390" i="18"/>
  <c r="O389" i="18"/>
  <c r="O388" i="18"/>
  <c r="O387" i="18"/>
  <c r="O386" i="18"/>
  <c r="O385" i="18"/>
  <c r="O384" i="18"/>
  <c r="O383" i="18"/>
  <c r="O382" i="18"/>
  <c r="O381" i="18"/>
  <c r="O380" i="18"/>
  <c r="O379" i="18"/>
  <c r="O378" i="18"/>
  <c r="O377" i="18"/>
  <c r="O376" i="18"/>
  <c r="O375" i="18"/>
  <c r="O374" i="18"/>
  <c r="O373" i="18"/>
  <c r="O372" i="18"/>
  <c r="O371" i="18"/>
  <c r="O370" i="18"/>
  <c r="O369" i="18"/>
  <c r="O368" i="18"/>
  <c r="O367" i="18"/>
  <c r="O366" i="18"/>
  <c r="O365" i="18"/>
  <c r="O364" i="18"/>
  <c r="O363" i="18"/>
  <c r="O362" i="18"/>
  <c r="O361" i="18"/>
  <c r="O360" i="18"/>
  <c r="O359" i="18"/>
  <c r="O358" i="18"/>
  <c r="O357" i="18"/>
  <c r="O356" i="18"/>
  <c r="O355" i="18"/>
  <c r="O354" i="18"/>
  <c r="O353" i="18"/>
  <c r="O352" i="18"/>
  <c r="O351" i="18"/>
  <c r="O350" i="18"/>
  <c r="O349" i="18"/>
  <c r="O348" i="18"/>
  <c r="O347" i="18"/>
  <c r="O346" i="18"/>
  <c r="O345" i="18"/>
  <c r="O344" i="18"/>
  <c r="O343" i="18"/>
  <c r="O342" i="18"/>
  <c r="O341" i="18"/>
  <c r="O340" i="18"/>
  <c r="O339" i="18"/>
  <c r="O338" i="18"/>
  <c r="O337" i="18"/>
  <c r="O336" i="18"/>
  <c r="O335" i="18"/>
  <c r="O334" i="18"/>
  <c r="O333" i="18"/>
  <c r="O332" i="18"/>
  <c r="O331" i="18"/>
  <c r="O330" i="18"/>
  <c r="O329" i="18"/>
  <c r="O328" i="18"/>
  <c r="O327" i="18"/>
  <c r="O326" i="18"/>
  <c r="O325" i="18"/>
  <c r="O324" i="18"/>
  <c r="O323" i="18"/>
  <c r="O322" i="18"/>
  <c r="O321" i="18"/>
  <c r="O320" i="18"/>
  <c r="O319" i="18"/>
  <c r="O318" i="18"/>
  <c r="O317" i="18"/>
  <c r="O316" i="18"/>
  <c r="O315" i="18"/>
  <c r="O314" i="18"/>
  <c r="O313" i="18"/>
  <c r="O312" i="18"/>
  <c r="O311" i="18"/>
  <c r="O310" i="18"/>
  <c r="O309" i="18"/>
  <c r="O308" i="18"/>
  <c r="O307" i="18"/>
  <c r="O306" i="18"/>
  <c r="O305" i="18"/>
  <c r="O304" i="18"/>
  <c r="O303" i="18"/>
  <c r="O302" i="18"/>
  <c r="O301" i="18"/>
  <c r="O300" i="18"/>
  <c r="O299" i="18"/>
  <c r="O298" i="18"/>
  <c r="O297" i="18"/>
  <c r="O296" i="18"/>
  <c r="O295" i="18"/>
  <c r="O294" i="18"/>
  <c r="O293" i="18"/>
  <c r="O292" i="18"/>
  <c r="O291" i="18"/>
  <c r="O290" i="18"/>
  <c r="O289" i="18"/>
  <c r="O288" i="18"/>
  <c r="O287" i="18"/>
  <c r="O286" i="18"/>
  <c r="O285" i="18"/>
  <c r="O284" i="18"/>
  <c r="O283" i="18"/>
  <c r="O282" i="18"/>
  <c r="O281" i="18"/>
  <c r="O280" i="18"/>
  <c r="O279" i="18"/>
  <c r="O278" i="18"/>
  <c r="O277" i="18"/>
  <c r="O276" i="18"/>
  <c r="O275" i="18"/>
  <c r="O274" i="18"/>
  <c r="O273" i="18"/>
  <c r="O272" i="18"/>
  <c r="O271" i="18"/>
  <c r="O270" i="18"/>
  <c r="O269" i="18"/>
  <c r="O268" i="18"/>
  <c r="O267" i="18"/>
  <c r="O266" i="18"/>
  <c r="O265" i="18"/>
  <c r="O264" i="18"/>
  <c r="O263" i="18"/>
  <c r="O262" i="18"/>
  <c r="O261" i="18"/>
  <c r="O260" i="18"/>
  <c r="O259" i="18"/>
  <c r="O258" i="18"/>
  <c r="O257" i="18"/>
  <c r="O256" i="18"/>
  <c r="O255" i="18"/>
  <c r="O254" i="18"/>
  <c r="O253" i="18"/>
  <c r="O252" i="18"/>
  <c r="O251" i="18"/>
  <c r="O250" i="18"/>
  <c r="O249" i="18"/>
  <c r="O248" i="18"/>
  <c r="O247" i="18"/>
  <c r="O246" i="18"/>
  <c r="O245" i="18"/>
  <c r="O244" i="18"/>
  <c r="O243" i="18"/>
  <c r="O242" i="18"/>
  <c r="O241" i="18"/>
  <c r="O240" i="18"/>
  <c r="O239" i="18"/>
  <c r="O238" i="18"/>
  <c r="O237" i="18"/>
  <c r="O236" i="18"/>
  <c r="O235" i="18"/>
  <c r="O234" i="18"/>
  <c r="O233" i="18"/>
  <c r="O232" i="18"/>
  <c r="O231" i="18"/>
  <c r="O230" i="18"/>
  <c r="O229" i="18"/>
  <c r="O228" i="18"/>
  <c r="O227" i="18"/>
  <c r="O226" i="18"/>
  <c r="O225" i="18"/>
  <c r="O224" i="18"/>
  <c r="O223" i="18"/>
  <c r="O222" i="18"/>
  <c r="O221" i="18"/>
  <c r="O220" i="18"/>
  <c r="O219" i="18"/>
  <c r="O218" i="18"/>
  <c r="O217" i="18"/>
  <c r="O216" i="18"/>
  <c r="O215" i="18"/>
  <c r="O214" i="18"/>
  <c r="O213" i="18"/>
  <c r="O212" i="18"/>
  <c r="O211" i="18"/>
  <c r="O210" i="18"/>
  <c r="O209" i="18"/>
  <c r="O208" i="18"/>
  <c r="O207" i="18"/>
  <c r="O206" i="18"/>
  <c r="O205" i="18"/>
  <c r="O204" i="18"/>
  <c r="O203" i="18"/>
  <c r="O202" i="18"/>
  <c r="O201" i="18"/>
  <c r="O200" i="18"/>
  <c r="O199" i="18"/>
  <c r="O198" i="18"/>
  <c r="O197" i="18"/>
  <c r="O196" i="18"/>
  <c r="O195" i="18"/>
  <c r="O194" i="18"/>
  <c r="O193" i="18"/>
  <c r="O192" i="18"/>
  <c r="O191" i="18"/>
  <c r="O190" i="18"/>
  <c r="O189" i="18"/>
  <c r="O188" i="18"/>
  <c r="O187" i="18"/>
  <c r="O186" i="18"/>
  <c r="O185" i="18"/>
  <c r="O184" i="18"/>
  <c r="O183" i="18"/>
  <c r="O182" i="18"/>
  <c r="O181" i="18"/>
  <c r="O180" i="18"/>
  <c r="O179" i="18"/>
  <c r="O178" i="18"/>
  <c r="O177" i="18"/>
  <c r="O176" i="18"/>
  <c r="O175" i="18"/>
  <c r="O174" i="18"/>
  <c r="O173" i="18"/>
  <c r="O172" i="18"/>
  <c r="O171" i="18"/>
  <c r="O170" i="18"/>
  <c r="O169" i="18"/>
  <c r="O168" i="18"/>
  <c r="O167" i="18"/>
  <c r="O166" i="18"/>
  <c r="O165" i="18"/>
  <c r="O164" i="18"/>
  <c r="O163" i="18"/>
  <c r="O162" i="18"/>
  <c r="O161" i="18"/>
  <c r="O160" i="18"/>
  <c r="O159" i="18"/>
  <c r="O158" i="18"/>
  <c r="O157" i="18"/>
  <c r="O156" i="18"/>
  <c r="O155" i="18"/>
  <c r="O154" i="18"/>
  <c r="O153" i="18"/>
  <c r="O152" i="18"/>
  <c r="O151" i="18"/>
  <c r="O150" i="18"/>
  <c r="O149" i="18"/>
  <c r="O148" i="18"/>
  <c r="O147" i="18"/>
  <c r="O146" i="18"/>
  <c r="O145" i="18"/>
  <c r="O144" i="18"/>
  <c r="O143" i="18"/>
  <c r="O142" i="18"/>
  <c r="O141" i="18"/>
  <c r="O140" i="18"/>
  <c r="O139" i="18"/>
  <c r="O138" i="18"/>
  <c r="O137" i="18"/>
  <c r="O136" i="18"/>
  <c r="O135" i="18"/>
  <c r="O134" i="18"/>
  <c r="O133" i="18"/>
  <c r="O132" i="18"/>
  <c r="O131" i="18"/>
  <c r="O130" i="18"/>
  <c r="O129" i="18"/>
  <c r="O128" i="18"/>
  <c r="O127" i="18"/>
  <c r="O126" i="18"/>
  <c r="O125" i="18"/>
  <c r="O124" i="18"/>
  <c r="O123" i="18"/>
  <c r="O122" i="18"/>
  <c r="O121" i="18"/>
  <c r="O120" i="18"/>
  <c r="O119" i="18"/>
  <c r="O118" i="18"/>
  <c r="O117" i="18"/>
  <c r="O116" i="18"/>
  <c r="O115" i="18"/>
  <c r="O114" i="18"/>
  <c r="O113" i="18"/>
  <c r="O112" i="18"/>
  <c r="O111" i="18"/>
  <c r="O110" i="18"/>
  <c r="O109" i="18"/>
  <c r="O108" i="18"/>
  <c r="O107" i="18"/>
  <c r="O106" i="18"/>
  <c r="O105" i="18"/>
  <c r="O104" i="18"/>
  <c r="O103" i="18"/>
  <c r="O102" i="18"/>
  <c r="O101" i="18"/>
  <c r="O100" i="18"/>
  <c r="O99" i="18"/>
  <c r="O98" i="18"/>
  <c r="O97" i="18"/>
  <c r="O96" i="18"/>
  <c r="O95" i="18"/>
  <c r="O94" i="18"/>
  <c r="O93" i="18"/>
  <c r="O92" i="18"/>
  <c r="O91" i="18"/>
  <c r="O90" i="18"/>
  <c r="O89" i="18"/>
  <c r="O88" i="18"/>
  <c r="O87" i="18"/>
  <c r="O86" i="18"/>
  <c r="O85" i="18"/>
  <c r="O84" i="18"/>
  <c r="O83" i="18"/>
  <c r="O82" i="18"/>
  <c r="O81" i="18"/>
  <c r="O80" i="18"/>
  <c r="O79" i="18"/>
  <c r="O78" i="18"/>
  <c r="O77" i="18"/>
  <c r="O76" i="18"/>
  <c r="O75" i="18"/>
  <c r="O74" i="18"/>
  <c r="O73" i="18"/>
  <c r="O72" i="18"/>
  <c r="O71" i="18"/>
  <c r="O70" i="18"/>
  <c r="O69" i="18"/>
  <c r="O68" i="18"/>
  <c r="O67" i="18"/>
  <c r="O66" i="18"/>
  <c r="O65" i="18"/>
  <c r="O64" i="18"/>
  <c r="O63" i="18"/>
  <c r="O62" i="18"/>
  <c r="O61" i="18"/>
  <c r="O60" i="18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O45" i="18"/>
  <c r="O44" i="18"/>
  <c r="O43" i="18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G4" i="22"/>
  <c r="G4" i="18"/>
  <c r="J41" i="22" l="1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J511" i="18"/>
  <c r="I511" i="18"/>
  <c r="H511" i="18"/>
  <c r="J510" i="18"/>
  <c r="I510" i="18"/>
  <c r="H510" i="18"/>
  <c r="J509" i="18"/>
  <c r="I509" i="18"/>
  <c r="H509" i="18"/>
  <c r="J508" i="18"/>
  <c r="I508" i="18"/>
  <c r="H508" i="18"/>
  <c r="J507" i="18"/>
  <c r="I507" i="18"/>
  <c r="H507" i="18"/>
  <c r="J506" i="18"/>
  <c r="I506" i="18"/>
  <c r="H506" i="18"/>
  <c r="J505" i="18"/>
  <c r="I505" i="18"/>
  <c r="H505" i="18"/>
  <c r="J504" i="18"/>
  <c r="I504" i="18"/>
  <c r="H504" i="18"/>
  <c r="J503" i="18"/>
  <c r="I503" i="18"/>
  <c r="H503" i="18"/>
  <c r="J502" i="18"/>
  <c r="I502" i="18"/>
  <c r="H502" i="18"/>
  <c r="J501" i="18"/>
  <c r="I501" i="18"/>
  <c r="H501" i="18"/>
  <c r="J500" i="18"/>
  <c r="I500" i="18"/>
  <c r="H500" i="18"/>
  <c r="J499" i="18"/>
  <c r="I499" i="18"/>
  <c r="H499" i="18"/>
  <c r="J498" i="18"/>
  <c r="I498" i="18"/>
  <c r="H498" i="18"/>
  <c r="J497" i="18"/>
  <c r="I497" i="18"/>
  <c r="H497" i="18"/>
  <c r="J496" i="18"/>
  <c r="I496" i="18"/>
  <c r="H496" i="18"/>
  <c r="J495" i="18"/>
  <c r="I495" i="18"/>
  <c r="H495" i="18"/>
  <c r="J494" i="18"/>
  <c r="I494" i="18"/>
  <c r="H494" i="18"/>
  <c r="J493" i="18"/>
  <c r="I493" i="18"/>
  <c r="H493" i="18"/>
  <c r="J492" i="18"/>
  <c r="I492" i="18"/>
  <c r="H492" i="18"/>
  <c r="J491" i="18"/>
  <c r="I491" i="18"/>
  <c r="H491" i="18"/>
  <c r="J490" i="18"/>
  <c r="I490" i="18"/>
  <c r="H490" i="18"/>
  <c r="J489" i="18"/>
  <c r="I489" i="18"/>
  <c r="H489" i="18"/>
  <c r="J488" i="18"/>
  <c r="I488" i="18"/>
  <c r="H488" i="18"/>
  <c r="J487" i="18"/>
  <c r="I487" i="18"/>
  <c r="H487" i="18"/>
  <c r="J486" i="18"/>
  <c r="I486" i="18"/>
  <c r="H486" i="18"/>
  <c r="J485" i="18"/>
  <c r="I485" i="18"/>
  <c r="H485" i="18"/>
  <c r="J484" i="18"/>
  <c r="I484" i="18"/>
  <c r="H484" i="18"/>
  <c r="J483" i="18"/>
  <c r="I483" i="18"/>
  <c r="H483" i="18"/>
  <c r="J482" i="18"/>
  <c r="I482" i="18"/>
  <c r="H482" i="18"/>
  <c r="J481" i="18"/>
  <c r="I481" i="18"/>
  <c r="H481" i="18"/>
  <c r="J480" i="18"/>
  <c r="I480" i="18"/>
  <c r="H480" i="18"/>
  <c r="J479" i="18"/>
  <c r="I479" i="18"/>
  <c r="H479" i="18"/>
  <c r="J478" i="18"/>
  <c r="I478" i="18"/>
  <c r="H478" i="18"/>
  <c r="J477" i="18"/>
  <c r="I477" i="18"/>
  <c r="H477" i="18"/>
  <c r="J476" i="18"/>
  <c r="I476" i="18"/>
  <c r="H476" i="18"/>
  <c r="J475" i="18"/>
  <c r="I475" i="18"/>
  <c r="H475" i="18"/>
  <c r="J474" i="18"/>
  <c r="I474" i="18"/>
  <c r="H474" i="18"/>
  <c r="J473" i="18"/>
  <c r="I473" i="18"/>
  <c r="H473" i="18"/>
  <c r="J472" i="18"/>
  <c r="I472" i="18"/>
  <c r="H472" i="18"/>
  <c r="J471" i="18"/>
  <c r="I471" i="18"/>
  <c r="H471" i="18"/>
  <c r="J470" i="18"/>
  <c r="I470" i="18"/>
  <c r="H470" i="18"/>
  <c r="J469" i="18"/>
  <c r="I469" i="18"/>
  <c r="H469" i="18"/>
  <c r="J468" i="18"/>
  <c r="I468" i="18"/>
  <c r="H468" i="18"/>
  <c r="J467" i="18"/>
  <c r="I467" i="18"/>
  <c r="H467" i="18"/>
  <c r="J466" i="18"/>
  <c r="I466" i="18"/>
  <c r="H466" i="18"/>
  <c r="J465" i="18"/>
  <c r="I465" i="18"/>
  <c r="H465" i="18"/>
  <c r="J464" i="18"/>
  <c r="I464" i="18"/>
  <c r="H464" i="18"/>
  <c r="J463" i="18"/>
  <c r="I463" i="18"/>
  <c r="H463" i="18"/>
  <c r="J462" i="18"/>
  <c r="I462" i="18"/>
  <c r="H462" i="18"/>
  <c r="J461" i="18"/>
  <c r="I461" i="18"/>
  <c r="H461" i="18"/>
  <c r="J460" i="18"/>
  <c r="I460" i="18"/>
  <c r="H460" i="18"/>
  <c r="J459" i="18"/>
  <c r="I459" i="18"/>
  <c r="H459" i="18"/>
  <c r="J458" i="18"/>
  <c r="I458" i="18"/>
  <c r="H458" i="18"/>
  <c r="J457" i="18"/>
  <c r="I457" i="18"/>
  <c r="H457" i="18"/>
  <c r="J456" i="18"/>
  <c r="I456" i="18"/>
  <c r="H456" i="18"/>
  <c r="J455" i="18"/>
  <c r="I455" i="18"/>
  <c r="H455" i="18"/>
  <c r="J454" i="18"/>
  <c r="I454" i="18"/>
  <c r="H454" i="18"/>
  <c r="J453" i="18"/>
  <c r="I453" i="18"/>
  <c r="H453" i="18"/>
  <c r="J452" i="18"/>
  <c r="I452" i="18"/>
  <c r="H452" i="18"/>
  <c r="J451" i="18"/>
  <c r="I451" i="18"/>
  <c r="H451" i="18"/>
  <c r="J450" i="18"/>
  <c r="I450" i="18"/>
  <c r="H450" i="18"/>
  <c r="J449" i="18"/>
  <c r="I449" i="18"/>
  <c r="H449" i="18"/>
  <c r="J448" i="18"/>
  <c r="I448" i="18"/>
  <c r="H448" i="18"/>
  <c r="J447" i="18"/>
  <c r="I447" i="18"/>
  <c r="H447" i="18"/>
  <c r="J446" i="18"/>
  <c r="I446" i="18"/>
  <c r="H446" i="18"/>
  <c r="J445" i="18"/>
  <c r="I445" i="18"/>
  <c r="H445" i="18"/>
  <c r="J444" i="18"/>
  <c r="I444" i="18"/>
  <c r="H444" i="18"/>
  <c r="J443" i="18"/>
  <c r="I443" i="18"/>
  <c r="H443" i="18"/>
  <c r="J442" i="18"/>
  <c r="I442" i="18"/>
  <c r="H442" i="18"/>
  <c r="J441" i="18"/>
  <c r="I441" i="18"/>
  <c r="H441" i="18"/>
  <c r="J440" i="18"/>
  <c r="I440" i="18"/>
  <c r="H440" i="18"/>
  <c r="J439" i="18"/>
  <c r="I439" i="18"/>
  <c r="H439" i="18"/>
  <c r="J438" i="18"/>
  <c r="I438" i="18"/>
  <c r="H438" i="18"/>
  <c r="J437" i="18"/>
  <c r="I437" i="18"/>
  <c r="H437" i="18"/>
  <c r="J436" i="18"/>
  <c r="I436" i="18"/>
  <c r="H436" i="18"/>
  <c r="J435" i="18"/>
  <c r="I435" i="18"/>
  <c r="H435" i="18"/>
  <c r="J434" i="18"/>
  <c r="I434" i="18"/>
  <c r="H434" i="18"/>
  <c r="J433" i="18"/>
  <c r="I433" i="18"/>
  <c r="H433" i="18"/>
  <c r="J432" i="18"/>
  <c r="I432" i="18"/>
  <c r="H432" i="18"/>
  <c r="J431" i="18"/>
  <c r="I431" i="18"/>
  <c r="H431" i="18"/>
  <c r="J430" i="18"/>
  <c r="I430" i="18"/>
  <c r="H430" i="18"/>
  <c r="J429" i="18"/>
  <c r="I429" i="18"/>
  <c r="H429" i="18"/>
  <c r="J428" i="18"/>
  <c r="I428" i="18"/>
  <c r="H428" i="18"/>
  <c r="J427" i="18"/>
  <c r="I427" i="18"/>
  <c r="H427" i="18"/>
  <c r="J426" i="18"/>
  <c r="I426" i="18"/>
  <c r="H426" i="18"/>
  <c r="J425" i="18"/>
  <c r="I425" i="18"/>
  <c r="H425" i="18"/>
  <c r="J424" i="18"/>
  <c r="I424" i="18"/>
  <c r="H424" i="18"/>
  <c r="J423" i="18"/>
  <c r="I423" i="18"/>
  <c r="H423" i="18"/>
  <c r="J422" i="18"/>
  <c r="I422" i="18"/>
  <c r="H422" i="18"/>
  <c r="J421" i="18"/>
  <c r="I421" i="18"/>
  <c r="H421" i="18"/>
  <c r="J420" i="18"/>
  <c r="I420" i="18"/>
  <c r="H420" i="18"/>
  <c r="J419" i="18"/>
  <c r="I419" i="18"/>
  <c r="H419" i="18"/>
  <c r="J418" i="18"/>
  <c r="I418" i="18"/>
  <c r="H418" i="18"/>
  <c r="J417" i="18"/>
  <c r="I417" i="18"/>
  <c r="H417" i="18"/>
  <c r="J416" i="18"/>
  <c r="I416" i="18"/>
  <c r="H416" i="18"/>
  <c r="J415" i="18"/>
  <c r="I415" i="18"/>
  <c r="H415" i="18"/>
  <c r="J414" i="18"/>
  <c r="I414" i="18"/>
  <c r="H414" i="18"/>
  <c r="J413" i="18"/>
  <c r="I413" i="18"/>
  <c r="H413" i="18"/>
  <c r="J412" i="18"/>
  <c r="I412" i="18"/>
  <c r="H412" i="18"/>
  <c r="J411" i="18"/>
  <c r="I411" i="18"/>
  <c r="H411" i="18"/>
  <c r="J410" i="18"/>
  <c r="I410" i="18"/>
  <c r="H410" i="18"/>
  <c r="J409" i="18"/>
  <c r="I409" i="18"/>
  <c r="H409" i="18"/>
  <c r="J408" i="18"/>
  <c r="I408" i="18"/>
  <c r="H408" i="18"/>
  <c r="J407" i="18"/>
  <c r="I407" i="18"/>
  <c r="H407" i="18"/>
  <c r="J406" i="18"/>
  <c r="I406" i="18"/>
  <c r="H406" i="18"/>
  <c r="J405" i="18"/>
  <c r="I405" i="18"/>
  <c r="H405" i="18"/>
  <c r="J404" i="18"/>
  <c r="I404" i="18"/>
  <c r="H404" i="18"/>
  <c r="J403" i="18"/>
  <c r="I403" i="18"/>
  <c r="H403" i="18"/>
  <c r="J402" i="18"/>
  <c r="I402" i="18"/>
  <c r="H402" i="18"/>
  <c r="J401" i="18"/>
  <c r="I401" i="18"/>
  <c r="H401" i="18"/>
  <c r="J400" i="18"/>
  <c r="I400" i="18"/>
  <c r="H400" i="18"/>
  <c r="J399" i="18"/>
  <c r="I399" i="18"/>
  <c r="H399" i="18"/>
  <c r="J398" i="18"/>
  <c r="I398" i="18"/>
  <c r="H398" i="18"/>
  <c r="J397" i="18"/>
  <c r="I397" i="18"/>
  <c r="H397" i="18"/>
  <c r="J396" i="18"/>
  <c r="I396" i="18"/>
  <c r="H396" i="18"/>
  <c r="J395" i="18"/>
  <c r="I395" i="18"/>
  <c r="H395" i="18"/>
  <c r="J394" i="18"/>
  <c r="I394" i="18"/>
  <c r="H394" i="18"/>
  <c r="J393" i="18"/>
  <c r="I393" i="18"/>
  <c r="H393" i="18"/>
  <c r="J392" i="18"/>
  <c r="I392" i="18"/>
  <c r="H392" i="18"/>
  <c r="J391" i="18"/>
  <c r="I391" i="18"/>
  <c r="H391" i="18"/>
  <c r="J390" i="18"/>
  <c r="I390" i="18"/>
  <c r="H390" i="18"/>
  <c r="J389" i="18"/>
  <c r="I389" i="18"/>
  <c r="H389" i="18"/>
  <c r="J388" i="18"/>
  <c r="I388" i="18"/>
  <c r="H388" i="18"/>
  <c r="J387" i="18"/>
  <c r="I387" i="18"/>
  <c r="H387" i="18"/>
  <c r="J386" i="18"/>
  <c r="I386" i="18"/>
  <c r="H386" i="18"/>
  <c r="J385" i="18"/>
  <c r="I385" i="18"/>
  <c r="H385" i="18"/>
  <c r="J384" i="18"/>
  <c r="I384" i="18"/>
  <c r="H384" i="18"/>
  <c r="J383" i="18"/>
  <c r="I383" i="18"/>
  <c r="H383" i="18"/>
  <c r="J382" i="18"/>
  <c r="I382" i="18"/>
  <c r="H382" i="18"/>
  <c r="J381" i="18"/>
  <c r="I381" i="18"/>
  <c r="H381" i="18"/>
  <c r="J380" i="18"/>
  <c r="I380" i="18"/>
  <c r="H380" i="18"/>
  <c r="J379" i="18"/>
  <c r="I379" i="18"/>
  <c r="H379" i="18"/>
  <c r="J378" i="18"/>
  <c r="I378" i="18"/>
  <c r="H378" i="18"/>
  <c r="J377" i="18"/>
  <c r="I377" i="18"/>
  <c r="H377" i="18"/>
  <c r="J376" i="18"/>
  <c r="I376" i="18"/>
  <c r="H376" i="18"/>
  <c r="J375" i="18"/>
  <c r="I375" i="18"/>
  <c r="H375" i="18"/>
  <c r="J374" i="18"/>
  <c r="I374" i="18"/>
  <c r="H374" i="18"/>
  <c r="J373" i="18"/>
  <c r="I373" i="18"/>
  <c r="H373" i="18"/>
  <c r="J372" i="18"/>
  <c r="I372" i="18"/>
  <c r="H372" i="18"/>
  <c r="J371" i="18"/>
  <c r="I371" i="18"/>
  <c r="H371" i="18"/>
  <c r="J370" i="18"/>
  <c r="I370" i="18"/>
  <c r="H370" i="18"/>
  <c r="J369" i="18"/>
  <c r="I369" i="18"/>
  <c r="H369" i="18"/>
  <c r="J368" i="18"/>
  <c r="I368" i="18"/>
  <c r="H368" i="18"/>
  <c r="J367" i="18"/>
  <c r="I367" i="18"/>
  <c r="H367" i="18"/>
  <c r="J366" i="18"/>
  <c r="I366" i="18"/>
  <c r="H366" i="18"/>
  <c r="J365" i="18"/>
  <c r="I365" i="18"/>
  <c r="H365" i="18"/>
  <c r="J364" i="18"/>
  <c r="I364" i="18"/>
  <c r="H364" i="18"/>
  <c r="J363" i="18"/>
  <c r="I363" i="18"/>
  <c r="H363" i="18"/>
  <c r="J362" i="18"/>
  <c r="I362" i="18"/>
  <c r="H362" i="18"/>
  <c r="J361" i="18"/>
  <c r="I361" i="18"/>
  <c r="H361" i="18"/>
  <c r="J360" i="18"/>
  <c r="I360" i="18"/>
  <c r="H360" i="18"/>
  <c r="J359" i="18"/>
  <c r="I359" i="18"/>
  <c r="H359" i="18"/>
  <c r="J358" i="18"/>
  <c r="I358" i="18"/>
  <c r="H358" i="18"/>
  <c r="J357" i="18"/>
  <c r="I357" i="18"/>
  <c r="H357" i="18"/>
  <c r="J356" i="18"/>
  <c r="I356" i="18"/>
  <c r="H356" i="18"/>
  <c r="J355" i="18"/>
  <c r="I355" i="18"/>
  <c r="H355" i="18"/>
  <c r="J354" i="18"/>
  <c r="I354" i="18"/>
  <c r="H354" i="18"/>
  <c r="J353" i="18"/>
  <c r="I353" i="18"/>
  <c r="H353" i="18"/>
  <c r="J352" i="18"/>
  <c r="I352" i="18"/>
  <c r="H352" i="18"/>
  <c r="J351" i="18"/>
  <c r="I351" i="18"/>
  <c r="H351" i="18"/>
  <c r="J350" i="18"/>
  <c r="I350" i="18"/>
  <c r="H350" i="18"/>
  <c r="J349" i="18"/>
  <c r="I349" i="18"/>
  <c r="H349" i="18"/>
  <c r="J348" i="18"/>
  <c r="I348" i="18"/>
  <c r="H348" i="18"/>
  <c r="J347" i="18"/>
  <c r="I347" i="18"/>
  <c r="H347" i="18"/>
  <c r="J346" i="18"/>
  <c r="I346" i="18"/>
  <c r="H346" i="18"/>
  <c r="J345" i="18"/>
  <c r="I345" i="18"/>
  <c r="H345" i="18"/>
  <c r="J344" i="18"/>
  <c r="I344" i="18"/>
  <c r="H344" i="18"/>
  <c r="J343" i="18"/>
  <c r="I343" i="18"/>
  <c r="H343" i="18"/>
  <c r="J342" i="18"/>
  <c r="I342" i="18"/>
  <c r="H342" i="18"/>
  <c r="J341" i="18"/>
  <c r="I341" i="18"/>
  <c r="H341" i="18"/>
  <c r="J340" i="18"/>
  <c r="I340" i="18"/>
  <c r="H340" i="18"/>
  <c r="J339" i="18"/>
  <c r="I339" i="18"/>
  <c r="H339" i="18"/>
  <c r="J338" i="18"/>
  <c r="I338" i="18"/>
  <c r="H338" i="18"/>
  <c r="J337" i="18"/>
  <c r="I337" i="18"/>
  <c r="H337" i="18"/>
  <c r="J336" i="18"/>
  <c r="I336" i="18"/>
  <c r="H336" i="18"/>
  <c r="J335" i="18"/>
  <c r="I335" i="18"/>
  <c r="H335" i="18"/>
  <c r="J334" i="18"/>
  <c r="I334" i="18"/>
  <c r="H334" i="18"/>
  <c r="J333" i="18"/>
  <c r="I333" i="18"/>
  <c r="H333" i="18"/>
  <c r="J332" i="18"/>
  <c r="I332" i="18"/>
  <c r="H332" i="18"/>
  <c r="J331" i="18"/>
  <c r="I331" i="18"/>
  <c r="H331" i="18"/>
  <c r="J330" i="18"/>
  <c r="I330" i="18"/>
  <c r="H330" i="18"/>
  <c r="J329" i="18"/>
  <c r="I329" i="18"/>
  <c r="H329" i="18"/>
  <c r="J328" i="18"/>
  <c r="I328" i="18"/>
  <c r="H328" i="18"/>
  <c r="J327" i="18"/>
  <c r="I327" i="18"/>
  <c r="H327" i="18"/>
  <c r="J326" i="18"/>
  <c r="I326" i="18"/>
  <c r="H326" i="18"/>
  <c r="J325" i="18"/>
  <c r="I325" i="18"/>
  <c r="H325" i="18"/>
  <c r="J324" i="18"/>
  <c r="I324" i="18"/>
  <c r="H324" i="18"/>
  <c r="J323" i="18"/>
  <c r="I323" i="18"/>
  <c r="H323" i="18"/>
  <c r="J322" i="18"/>
  <c r="I322" i="18"/>
  <c r="H322" i="18"/>
  <c r="J321" i="18"/>
  <c r="I321" i="18"/>
  <c r="H321" i="18"/>
  <c r="J320" i="18"/>
  <c r="I320" i="18"/>
  <c r="H320" i="18"/>
  <c r="J319" i="18"/>
  <c r="I319" i="18"/>
  <c r="H319" i="18"/>
  <c r="J318" i="18"/>
  <c r="I318" i="18"/>
  <c r="H318" i="18"/>
  <c r="J317" i="18"/>
  <c r="I317" i="18"/>
  <c r="H317" i="18"/>
  <c r="J316" i="18"/>
  <c r="I316" i="18"/>
  <c r="H316" i="18"/>
  <c r="J315" i="18"/>
  <c r="I315" i="18"/>
  <c r="H315" i="18"/>
  <c r="J314" i="18"/>
  <c r="I314" i="18"/>
  <c r="H314" i="18"/>
  <c r="J313" i="18"/>
  <c r="I313" i="18"/>
  <c r="H313" i="18"/>
  <c r="J312" i="18"/>
  <c r="I312" i="18"/>
  <c r="H312" i="18"/>
  <c r="J311" i="18"/>
  <c r="I311" i="18"/>
  <c r="H311" i="18"/>
  <c r="J310" i="18"/>
  <c r="I310" i="18"/>
  <c r="H310" i="18"/>
  <c r="J309" i="18"/>
  <c r="I309" i="18"/>
  <c r="H309" i="18"/>
  <c r="J308" i="18"/>
  <c r="I308" i="18"/>
  <c r="H308" i="18"/>
  <c r="J307" i="18"/>
  <c r="I307" i="18"/>
  <c r="H307" i="18"/>
  <c r="J306" i="18"/>
  <c r="I306" i="18"/>
  <c r="H306" i="18"/>
  <c r="J305" i="18"/>
  <c r="I305" i="18"/>
  <c r="H305" i="18"/>
  <c r="J304" i="18"/>
  <c r="I304" i="18"/>
  <c r="H304" i="18"/>
  <c r="J303" i="18"/>
  <c r="I303" i="18"/>
  <c r="H303" i="18"/>
  <c r="J302" i="18"/>
  <c r="I302" i="18"/>
  <c r="H302" i="18"/>
  <c r="J301" i="18"/>
  <c r="I301" i="18"/>
  <c r="H301" i="18"/>
  <c r="J300" i="18"/>
  <c r="I300" i="18"/>
  <c r="H300" i="18"/>
  <c r="J299" i="18"/>
  <c r="I299" i="18"/>
  <c r="H299" i="18"/>
  <c r="J298" i="18"/>
  <c r="I298" i="18"/>
  <c r="H298" i="18"/>
  <c r="J297" i="18"/>
  <c r="I297" i="18"/>
  <c r="H297" i="18"/>
  <c r="J296" i="18"/>
  <c r="I296" i="18"/>
  <c r="H296" i="18"/>
  <c r="J295" i="18"/>
  <c r="I295" i="18"/>
  <c r="H295" i="18"/>
  <c r="J294" i="18"/>
  <c r="I294" i="18"/>
  <c r="H294" i="18"/>
  <c r="J293" i="18"/>
  <c r="I293" i="18"/>
  <c r="H293" i="18"/>
  <c r="J292" i="18"/>
  <c r="I292" i="18"/>
  <c r="H292" i="18"/>
  <c r="J291" i="18"/>
  <c r="I291" i="18"/>
  <c r="H291" i="18"/>
  <c r="J290" i="18"/>
  <c r="I290" i="18"/>
  <c r="H290" i="18"/>
  <c r="J289" i="18"/>
  <c r="I289" i="18"/>
  <c r="H289" i="18"/>
  <c r="J288" i="18"/>
  <c r="I288" i="18"/>
  <c r="H288" i="18"/>
  <c r="J287" i="18"/>
  <c r="I287" i="18"/>
  <c r="H287" i="18"/>
  <c r="J286" i="18"/>
  <c r="I286" i="18"/>
  <c r="H286" i="18"/>
  <c r="J285" i="18"/>
  <c r="I285" i="18"/>
  <c r="H285" i="18"/>
  <c r="J284" i="18"/>
  <c r="I284" i="18"/>
  <c r="H284" i="18"/>
  <c r="J283" i="18"/>
  <c r="I283" i="18"/>
  <c r="H283" i="18"/>
  <c r="J282" i="18"/>
  <c r="I282" i="18"/>
  <c r="H282" i="18"/>
  <c r="J281" i="18"/>
  <c r="I281" i="18"/>
  <c r="H281" i="18"/>
  <c r="J280" i="18"/>
  <c r="I280" i="18"/>
  <c r="H280" i="18"/>
  <c r="J279" i="18"/>
  <c r="I279" i="18"/>
  <c r="H279" i="18"/>
  <c r="J278" i="18"/>
  <c r="I278" i="18"/>
  <c r="H278" i="18"/>
  <c r="J277" i="18"/>
  <c r="I277" i="18"/>
  <c r="H277" i="18"/>
  <c r="J276" i="18"/>
  <c r="I276" i="18"/>
  <c r="H276" i="18"/>
  <c r="J275" i="18"/>
  <c r="I275" i="18"/>
  <c r="H275" i="18"/>
  <c r="J274" i="18"/>
  <c r="I274" i="18"/>
  <c r="H274" i="18"/>
  <c r="J273" i="18"/>
  <c r="I273" i="18"/>
  <c r="H273" i="18"/>
  <c r="J272" i="18"/>
  <c r="I272" i="18"/>
  <c r="H272" i="18"/>
  <c r="J271" i="18"/>
  <c r="I271" i="18"/>
  <c r="H271" i="18"/>
  <c r="J270" i="18"/>
  <c r="I270" i="18"/>
  <c r="H270" i="18"/>
  <c r="J269" i="18"/>
  <c r="I269" i="18"/>
  <c r="H269" i="18"/>
  <c r="J268" i="18"/>
  <c r="I268" i="18"/>
  <c r="H268" i="18"/>
  <c r="J267" i="18"/>
  <c r="I267" i="18"/>
  <c r="H267" i="18"/>
  <c r="J266" i="18"/>
  <c r="I266" i="18"/>
  <c r="H266" i="18"/>
  <c r="J265" i="18"/>
  <c r="I265" i="18"/>
  <c r="H265" i="18"/>
  <c r="J264" i="18"/>
  <c r="I264" i="18"/>
  <c r="H264" i="18"/>
  <c r="J263" i="18"/>
  <c r="I263" i="18"/>
  <c r="H263" i="18"/>
  <c r="J262" i="18"/>
  <c r="I262" i="18"/>
  <c r="H262" i="18"/>
  <c r="J261" i="18"/>
  <c r="I261" i="18"/>
  <c r="H261" i="18"/>
  <c r="J260" i="18"/>
  <c r="I260" i="18"/>
  <c r="H260" i="18"/>
  <c r="J259" i="18"/>
  <c r="I259" i="18"/>
  <c r="H259" i="18"/>
  <c r="J258" i="18"/>
  <c r="I258" i="18"/>
  <c r="H258" i="18"/>
  <c r="J257" i="18"/>
  <c r="I257" i="18"/>
  <c r="H257" i="18"/>
  <c r="J256" i="18"/>
  <c r="I256" i="18"/>
  <c r="H256" i="18"/>
  <c r="J255" i="18"/>
  <c r="I255" i="18"/>
  <c r="H255" i="18"/>
  <c r="J254" i="18"/>
  <c r="I254" i="18"/>
  <c r="H254" i="18"/>
  <c r="J253" i="18"/>
  <c r="I253" i="18"/>
  <c r="H253" i="18"/>
  <c r="J252" i="18"/>
  <c r="I252" i="18"/>
  <c r="H252" i="18"/>
  <c r="J251" i="18"/>
  <c r="I251" i="18"/>
  <c r="H251" i="18"/>
  <c r="J250" i="18"/>
  <c r="I250" i="18"/>
  <c r="H250" i="18"/>
  <c r="J249" i="18"/>
  <c r="I249" i="18"/>
  <c r="H249" i="18"/>
  <c r="J248" i="18"/>
  <c r="I248" i="18"/>
  <c r="H248" i="18"/>
  <c r="J247" i="18"/>
  <c r="I247" i="18"/>
  <c r="H247" i="18"/>
  <c r="J246" i="18"/>
  <c r="I246" i="18"/>
  <c r="H246" i="18"/>
  <c r="J245" i="18"/>
  <c r="I245" i="18"/>
  <c r="H245" i="18"/>
  <c r="J244" i="18"/>
  <c r="I244" i="18"/>
  <c r="H244" i="18"/>
  <c r="J243" i="18"/>
  <c r="I243" i="18"/>
  <c r="H243" i="18"/>
  <c r="J242" i="18"/>
  <c r="I242" i="18"/>
  <c r="H242" i="18"/>
  <c r="J241" i="18"/>
  <c r="I241" i="18"/>
  <c r="H241" i="18"/>
  <c r="J240" i="18"/>
  <c r="I240" i="18"/>
  <c r="H240" i="18"/>
  <c r="J239" i="18"/>
  <c r="I239" i="18"/>
  <c r="H239" i="18"/>
  <c r="J238" i="18"/>
  <c r="I238" i="18"/>
  <c r="H238" i="18"/>
  <c r="J237" i="18"/>
  <c r="I237" i="18"/>
  <c r="H237" i="18"/>
  <c r="J236" i="18"/>
  <c r="I236" i="18"/>
  <c r="H236" i="18"/>
  <c r="J235" i="18"/>
  <c r="I235" i="18"/>
  <c r="H235" i="18"/>
  <c r="J234" i="18"/>
  <c r="I234" i="18"/>
  <c r="H234" i="18"/>
  <c r="J233" i="18"/>
  <c r="I233" i="18"/>
  <c r="H233" i="18"/>
  <c r="J232" i="18"/>
  <c r="I232" i="18"/>
  <c r="H232" i="18"/>
  <c r="J231" i="18"/>
  <c r="I231" i="18"/>
  <c r="H231" i="18"/>
  <c r="J230" i="18"/>
  <c r="I230" i="18"/>
  <c r="H230" i="18"/>
  <c r="J229" i="18"/>
  <c r="I229" i="18"/>
  <c r="H229" i="18"/>
  <c r="J228" i="18"/>
  <c r="I228" i="18"/>
  <c r="H228" i="18"/>
  <c r="J227" i="18"/>
  <c r="I227" i="18"/>
  <c r="H227" i="18"/>
  <c r="J226" i="18"/>
  <c r="I226" i="18"/>
  <c r="H226" i="18"/>
  <c r="J225" i="18"/>
  <c r="I225" i="18"/>
  <c r="H225" i="18"/>
  <c r="J224" i="18"/>
  <c r="I224" i="18"/>
  <c r="H224" i="18"/>
  <c r="J223" i="18"/>
  <c r="I223" i="18"/>
  <c r="H223" i="18"/>
  <c r="J222" i="18"/>
  <c r="I222" i="18"/>
  <c r="H222" i="18"/>
  <c r="J221" i="18"/>
  <c r="I221" i="18"/>
  <c r="H221" i="18"/>
  <c r="J220" i="18"/>
  <c r="I220" i="18"/>
  <c r="H220" i="18"/>
  <c r="J219" i="18"/>
  <c r="I219" i="18"/>
  <c r="H219" i="18"/>
  <c r="J218" i="18"/>
  <c r="I218" i="18"/>
  <c r="H218" i="18"/>
  <c r="J217" i="18"/>
  <c r="I217" i="18"/>
  <c r="H217" i="18"/>
  <c r="J216" i="18"/>
  <c r="I216" i="18"/>
  <c r="H216" i="18"/>
  <c r="J215" i="18"/>
  <c r="I215" i="18"/>
  <c r="H215" i="18"/>
  <c r="J214" i="18"/>
  <c r="I214" i="18"/>
  <c r="H214" i="18"/>
  <c r="J213" i="18"/>
  <c r="I213" i="18"/>
  <c r="H213" i="18"/>
  <c r="J212" i="18"/>
  <c r="I212" i="18"/>
  <c r="H212" i="18"/>
  <c r="J211" i="18"/>
  <c r="I211" i="18"/>
  <c r="H211" i="18"/>
  <c r="J210" i="18"/>
  <c r="I210" i="18"/>
  <c r="H210" i="18"/>
  <c r="J209" i="18"/>
  <c r="I209" i="18"/>
  <c r="H209" i="18"/>
  <c r="J208" i="18"/>
  <c r="I208" i="18"/>
  <c r="H208" i="18"/>
  <c r="J207" i="18"/>
  <c r="I207" i="18"/>
  <c r="H207" i="18"/>
  <c r="J206" i="18"/>
  <c r="I206" i="18"/>
  <c r="H206" i="18"/>
  <c r="J205" i="18"/>
  <c r="I205" i="18"/>
  <c r="H205" i="18"/>
  <c r="J204" i="18"/>
  <c r="I204" i="18"/>
  <c r="H204" i="18"/>
  <c r="J203" i="18"/>
  <c r="I203" i="18"/>
  <c r="H203" i="18"/>
  <c r="J202" i="18"/>
  <c r="I202" i="18"/>
  <c r="H202" i="18"/>
  <c r="J201" i="18"/>
  <c r="I201" i="18"/>
  <c r="H201" i="18"/>
  <c r="J200" i="18"/>
  <c r="I200" i="18"/>
  <c r="H200" i="18"/>
  <c r="J199" i="18"/>
  <c r="I199" i="18"/>
  <c r="H199" i="18"/>
  <c r="J198" i="18"/>
  <c r="I198" i="18"/>
  <c r="H198" i="18"/>
  <c r="J197" i="18"/>
  <c r="I197" i="18"/>
  <c r="H197" i="18"/>
  <c r="J196" i="18"/>
  <c r="I196" i="18"/>
  <c r="H196" i="18"/>
  <c r="J195" i="18"/>
  <c r="I195" i="18"/>
  <c r="H195" i="18"/>
  <c r="J194" i="18"/>
  <c r="I194" i="18"/>
  <c r="H194" i="18"/>
  <c r="J193" i="18"/>
  <c r="I193" i="18"/>
  <c r="H193" i="18"/>
  <c r="J192" i="18"/>
  <c r="I192" i="18"/>
  <c r="H192" i="18"/>
  <c r="J191" i="18"/>
  <c r="I191" i="18"/>
  <c r="H191" i="18"/>
  <c r="J190" i="18"/>
  <c r="I190" i="18"/>
  <c r="H190" i="18"/>
  <c r="J189" i="18"/>
  <c r="I189" i="18"/>
  <c r="H189" i="18"/>
  <c r="J188" i="18"/>
  <c r="I188" i="18"/>
  <c r="H188" i="18"/>
  <c r="J187" i="18"/>
  <c r="I187" i="18"/>
  <c r="H187" i="18"/>
  <c r="J186" i="18"/>
  <c r="I186" i="18"/>
  <c r="H186" i="18"/>
  <c r="J185" i="18"/>
  <c r="I185" i="18"/>
  <c r="H185" i="18"/>
  <c r="J184" i="18"/>
  <c r="I184" i="18"/>
  <c r="H184" i="18"/>
  <c r="J183" i="18"/>
  <c r="I183" i="18"/>
  <c r="H183" i="18"/>
  <c r="J182" i="18"/>
  <c r="I182" i="18"/>
  <c r="H182" i="18"/>
  <c r="J181" i="18"/>
  <c r="I181" i="18"/>
  <c r="H181" i="18"/>
  <c r="J180" i="18"/>
  <c r="I180" i="18"/>
  <c r="H180" i="18"/>
  <c r="J179" i="18"/>
  <c r="I179" i="18"/>
  <c r="H179" i="18"/>
  <c r="J178" i="18"/>
  <c r="I178" i="18"/>
  <c r="H178" i="18"/>
  <c r="J177" i="18"/>
  <c r="I177" i="18"/>
  <c r="H177" i="18"/>
  <c r="J176" i="18"/>
  <c r="I176" i="18"/>
  <c r="H176" i="18"/>
  <c r="J175" i="18"/>
  <c r="I175" i="18"/>
  <c r="H175" i="18"/>
  <c r="J174" i="18"/>
  <c r="I174" i="18"/>
  <c r="H174" i="18"/>
  <c r="J173" i="18"/>
  <c r="I173" i="18"/>
  <c r="H173" i="18"/>
  <c r="J172" i="18"/>
  <c r="I172" i="18"/>
  <c r="H172" i="18"/>
  <c r="J171" i="18"/>
  <c r="I171" i="18"/>
  <c r="H171" i="18"/>
  <c r="J170" i="18"/>
  <c r="I170" i="18"/>
  <c r="H170" i="18"/>
  <c r="J169" i="18"/>
  <c r="I169" i="18"/>
  <c r="H169" i="18"/>
  <c r="J168" i="18"/>
  <c r="I168" i="18"/>
  <c r="H168" i="18"/>
  <c r="J167" i="18"/>
  <c r="I167" i="18"/>
  <c r="H167" i="18"/>
  <c r="J166" i="18"/>
  <c r="I166" i="18"/>
  <c r="H166" i="18"/>
  <c r="J165" i="18"/>
  <c r="I165" i="18"/>
  <c r="H165" i="18"/>
  <c r="J164" i="18"/>
  <c r="I164" i="18"/>
  <c r="H164" i="18"/>
  <c r="J163" i="18"/>
  <c r="I163" i="18"/>
  <c r="H163" i="18"/>
  <c r="J162" i="18"/>
  <c r="I162" i="18"/>
  <c r="H162" i="18"/>
  <c r="J161" i="18"/>
  <c r="I161" i="18"/>
  <c r="H161" i="18"/>
  <c r="J160" i="18"/>
  <c r="I160" i="18"/>
  <c r="H160" i="18"/>
  <c r="J159" i="18"/>
  <c r="I159" i="18"/>
  <c r="H159" i="18"/>
  <c r="J158" i="18"/>
  <c r="I158" i="18"/>
  <c r="H158" i="18"/>
  <c r="J157" i="18"/>
  <c r="I157" i="18"/>
  <c r="H157" i="18"/>
  <c r="J156" i="18"/>
  <c r="I156" i="18"/>
  <c r="H156" i="18"/>
  <c r="J155" i="18"/>
  <c r="I155" i="18"/>
  <c r="H155" i="18"/>
  <c r="J154" i="18"/>
  <c r="I154" i="18"/>
  <c r="H154" i="18"/>
  <c r="J153" i="18"/>
  <c r="I153" i="18"/>
  <c r="H153" i="18"/>
  <c r="J152" i="18"/>
  <c r="I152" i="18"/>
  <c r="H152" i="18"/>
  <c r="J151" i="18"/>
  <c r="I151" i="18"/>
  <c r="H151" i="18"/>
  <c r="J150" i="18"/>
  <c r="I150" i="18"/>
  <c r="H150" i="18"/>
  <c r="J149" i="18"/>
  <c r="I149" i="18"/>
  <c r="H149" i="18"/>
  <c r="J148" i="18"/>
  <c r="I148" i="18"/>
  <c r="H148" i="18"/>
  <c r="J147" i="18"/>
  <c r="I147" i="18"/>
  <c r="H147" i="18"/>
  <c r="J146" i="18"/>
  <c r="I146" i="18"/>
  <c r="H146" i="18"/>
  <c r="J145" i="18"/>
  <c r="I145" i="18"/>
  <c r="H145" i="18"/>
  <c r="J144" i="18"/>
  <c r="I144" i="18"/>
  <c r="H144" i="18"/>
  <c r="J143" i="18"/>
  <c r="I143" i="18"/>
  <c r="H143" i="18"/>
  <c r="J142" i="18"/>
  <c r="I142" i="18"/>
  <c r="H142" i="18"/>
  <c r="J141" i="18"/>
  <c r="I141" i="18"/>
  <c r="H141" i="18"/>
  <c r="J140" i="18"/>
  <c r="I140" i="18"/>
  <c r="H140" i="18"/>
  <c r="J139" i="18"/>
  <c r="I139" i="18"/>
  <c r="H139" i="18"/>
  <c r="J138" i="18"/>
  <c r="I138" i="18"/>
  <c r="H138" i="18"/>
  <c r="J137" i="18"/>
  <c r="I137" i="18"/>
  <c r="H137" i="18"/>
  <c r="J136" i="18"/>
  <c r="I136" i="18"/>
  <c r="H136" i="18"/>
  <c r="J135" i="18"/>
  <c r="I135" i="18"/>
  <c r="H135" i="18"/>
  <c r="J134" i="18"/>
  <c r="I134" i="18"/>
  <c r="H134" i="18"/>
  <c r="J133" i="18"/>
  <c r="I133" i="18"/>
  <c r="H133" i="18"/>
  <c r="J132" i="18"/>
  <c r="I132" i="18"/>
  <c r="H132" i="18"/>
  <c r="J131" i="18"/>
  <c r="I131" i="18"/>
  <c r="H131" i="18"/>
  <c r="J130" i="18"/>
  <c r="I130" i="18"/>
  <c r="H130" i="18"/>
  <c r="J129" i="18"/>
  <c r="I129" i="18"/>
  <c r="H129" i="18"/>
  <c r="J128" i="18"/>
  <c r="I128" i="18"/>
  <c r="H128" i="18"/>
  <c r="J127" i="18"/>
  <c r="I127" i="18"/>
  <c r="H127" i="18"/>
  <c r="J126" i="18"/>
  <c r="I126" i="18"/>
  <c r="H126" i="18"/>
  <c r="J125" i="18"/>
  <c r="I125" i="18"/>
  <c r="H125" i="18"/>
  <c r="J124" i="18"/>
  <c r="I124" i="18"/>
  <c r="H124" i="18"/>
  <c r="J123" i="18"/>
  <c r="I123" i="18"/>
  <c r="H123" i="18"/>
  <c r="J122" i="18"/>
  <c r="I122" i="18"/>
  <c r="H122" i="18"/>
  <c r="J121" i="18"/>
  <c r="I121" i="18"/>
  <c r="H121" i="18"/>
  <c r="J120" i="18"/>
  <c r="I120" i="18"/>
  <c r="H120" i="18"/>
  <c r="J119" i="18"/>
  <c r="I119" i="18"/>
  <c r="H119" i="18"/>
  <c r="J118" i="18"/>
  <c r="I118" i="18"/>
  <c r="H118" i="18"/>
  <c r="J117" i="18"/>
  <c r="I117" i="18"/>
  <c r="H117" i="18"/>
  <c r="J116" i="18"/>
  <c r="I116" i="18"/>
  <c r="H116" i="18"/>
  <c r="J115" i="18"/>
  <c r="I115" i="18"/>
  <c r="H115" i="18"/>
  <c r="J114" i="18"/>
  <c r="I114" i="18"/>
  <c r="H114" i="18"/>
  <c r="J113" i="18"/>
  <c r="I113" i="18"/>
  <c r="H113" i="18"/>
  <c r="J112" i="18"/>
  <c r="I112" i="18"/>
  <c r="H112" i="18"/>
  <c r="J111" i="18"/>
  <c r="I111" i="18"/>
  <c r="H111" i="18"/>
  <c r="J110" i="18"/>
  <c r="I110" i="18"/>
  <c r="H110" i="18"/>
  <c r="J109" i="18"/>
  <c r="I109" i="18"/>
  <c r="H109" i="18"/>
  <c r="J108" i="18"/>
  <c r="I108" i="18"/>
  <c r="H108" i="18"/>
  <c r="J107" i="18"/>
  <c r="I107" i="18"/>
  <c r="H107" i="18"/>
  <c r="J106" i="18"/>
  <c r="I106" i="18"/>
  <c r="H106" i="18"/>
  <c r="J105" i="18"/>
  <c r="I105" i="18"/>
  <c r="H105" i="18"/>
  <c r="J104" i="18"/>
  <c r="I104" i="18"/>
  <c r="H104" i="18"/>
  <c r="J103" i="18"/>
  <c r="I103" i="18"/>
  <c r="H103" i="18"/>
  <c r="J102" i="18"/>
  <c r="I102" i="18"/>
  <c r="H102" i="18"/>
  <c r="J101" i="18"/>
  <c r="I101" i="18"/>
  <c r="H101" i="18"/>
  <c r="J100" i="18"/>
  <c r="I100" i="18"/>
  <c r="H100" i="18"/>
  <c r="J99" i="18"/>
  <c r="I99" i="18"/>
  <c r="H99" i="18"/>
  <c r="J98" i="18"/>
  <c r="I98" i="18"/>
  <c r="H98" i="18"/>
  <c r="J97" i="18"/>
  <c r="I97" i="18"/>
  <c r="H97" i="18"/>
  <c r="J96" i="18"/>
  <c r="I96" i="18"/>
  <c r="H96" i="18"/>
  <c r="J95" i="18"/>
  <c r="I95" i="18"/>
  <c r="H95" i="18"/>
  <c r="J94" i="18"/>
  <c r="I94" i="18"/>
  <c r="H94" i="18"/>
  <c r="J93" i="18"/>
  <c r="I93" i="18"/>
  <c r="H93" i="18"/>
  <c r="J92" i="18"/>
  <c r="I92" i="18"/>
  <c r="H92" i="18"/>
  <c r="J91" i="18"/>
  <c r="I91" i="18"/>
  <c r="H91" i="18"/>
  <c r="J90" i="18"/>
  <c r="I90" i="18"/>
  <c r="H90" i="18"/>
  <c r="J89" i="18"/>
  <c r="I89" i="18"/>
  <c r="H89" i="18"/>
  <c r="J88" i="18"/>
  <c r="I88" i="18"/>
  <c r="H88" i="18"/>
  <c r="J87" i="18"/>
  <c r="I87" i="18"/>
  <c r="H87" i="18"/>
  <c r="J86" i="18"/>
  <c r="I86" i="18"/>
  <c r="H86" i="18"/>
  <c r="J85" i="18"/>
  <c r="I85" i="18"/>
  <c r="H85" i="18"/>
  <c r="J84" i="18"/>
  <c r="I84" i="18"/>
  <c r="H84" i="18"/>
  <c r="J83" i="18"/>
  <c r="I83" i="18"/>
  <c r="H83" i="18"/>
  <c r="J82" i="18"/>
  <c r="I82" i="18"/>
  <c r="H82" i="18"/>
  <c r="J81" i="18"/>
  <c r="I81" i="18"/>
  <c r="H81" i="18"/>
  <c r="J80" i="18"/>
  <c r="I80" i="18"/>
  <c r="H80" i="18"/>
  <c r="J79" i="18"/>
  <c r="I79" i="18"/>
  <c r="H79" i="18"/>
  <c r="J78" i="18"/>
  <c r="I78" i="18"/>
  <c r="H78" i="18"/>
  <c r="J77" i="18"/>
  <c r="I77" i="18"/>
  <c r="H77" i="18"/>
  <c r="J76" i="18"/>
  <c r="I76" i="18"/>
  <c r="H76" i="18"/>
  <c r="J75" i="18"/>
  <c r="I75" i="18"/>
  <c r="H75" i="18"/>
  <c r="J74" i="18"/>
  <c r="I74" i="18"/>
  <c r="H74" i="18"/>
  <c r="J73" i="18"/>
  <c r="I73" i="18"/>
  <c r="H73" i="18"/>
  <c r="J72" i="18"/>
  <c r="I72" i="18"/>
  <c r="H72" i="18"/>
  <c r="J71" i="18"/>
  <c r="I71" i="18"/>
  <c r="H71" i="18"/>
  <c r="J70" i="18"/>
  <c r="I70" i="18"/>
  <c r="H70" i="18"/>
  <c r="J69" i="18"/>
  <c r="I69" i="18"/>
  <c r="H69" i="18"/>
  <c r="J68" i="18"/>
  <c r="I68" i="18"/>
  <c r="H68" i="18"/>
  <c r="J67" i="18"/>
  <c r="I67" i="18"/>
  <c r="H67" i="18"/>
  <c r="J66" i="18"/>
  <c r="I66" i="18"/>
  <c r="H66" i="18"/>
  <c r="J65" i="18"/>
  <c r="I65" i="18"/>
  <c r="H65" i="18"/>
  <c r="J64" i="18"/>
  <c r="I64" i="18"/>
  <c r="H64" i="18"/>
  <c r="J63" i="18"/>
  <c r="I63" i="18"/>
  <c r="H63" i="18"/>
  <c r="J62" i="18"/>
  <c r="I62" i="18"/>
  <c r="H62" i="18"/>
  <c r="J61" i="18"/>
  <c r="I61" i="18"/>
  <c r="H61" i="18"/>
  <c r="J60" i="18"/>
  <c r="I60" i="18"/>
  <c r="H60" i="18"/>
  <c r="J59" i="18"/>
  <c r="I59" i="18"/>
  <c r="H59" i="18"/>
  <c r="J58" i="18"/>
  <c r="I58" i="18"/>
  <c r="H58" i="18"/>
  <c r="J57" i="18"/>
  <c r="I57" i="18"/>
  <c r="H57" i="18"/>
  <c r="J56" i="18"/>
  <c r="I56" i="18"/>
  <c r="H56" i="18"/>
  <c r="J55" i="18"/>
  <c r="I55" i="18"/>
  <c r="H55" i="18"/>
  <c r="J54" i="18"/>
  <c r="I54" i="18"/>
  <c r="H54" i="18"/>
  <c r="J53" i="18"/>
  <c r="I53" i="18"/>
  <c r="H53" i="18"/>
  <c r="J52" i="18"/>
  <c r="I52" i="18"/>
  <c r="H52" i="18"/>
  <c r="J51" i="18"/>
  <c r="I51" i="18"/>
  <c r="H51" i="18"/>
  <c r="J50" i="18"/>
  <c r="I50" i="18"/>
  <c r="H50" i="18"/>
  <c r="J49" i="18"/>
  <c r="I49" i="18"/>
  <c r="H49" i="18"/>
  <c r="J48" i="18"/>
  <c r="I48" i="18"/>
  <c r="H48" i="18"/>
  <c r="J47" i="18"/>
  <c r="I47" i="18"/>
  <c r="H47" i="18"/>
  <c r="J46" i="18"/>
  <c r="I46" i="18"/>
  <c r="H46" i="18"/>
  <c r="J45" i="18"/>
  <c r="I45" i="18"/>
  <c r="H45" i="18"/>
  <c r="J44" i="18"/>
  <c r="I44" i="18"/>
  <c r="H44" i="18"/>
  <c r="J43" i="18"/>
  <c r="I43" i="18"/>
  <c r="H43" i="18"/>
  <c r="J42" i="18"/>
  <c r="I42" i="18"/>
  <c r="H42" i="18"/>
  <c r="J41" i="18"/>
  <c r="I41" i="18"/>
  <c r="H41" i="18"/>
  <c r="J40" i="18"/>
  <c r="I40" i="18"/>
  <c r="H40" i="18"/>
  <c r="J39" i="18"/>
  <c r="I39" i="18"/>
  <c r="H39" i="18"/>
  <c r="J38" i="18"/>
  <c r="I38" i="18"/>
  <c r="H38" i="18"/>
  <c r="J37" i="18"/>
  <c r="I37" i="18"/>
  <c r="H37" i="18"/>
  <c r="J36" i="18"/>
  <c r="I36" i="18"/>
  <c r="H36" i="18"/>
  <c r="J35" i="18"/>
  <c r="I35" i="18"/>
  <c r="H35" i="18"/>
  <c r="J34" i="18"/>
  <c r="I34" i="18"/>
  <c r="H34" i="18"/>
  <c r="J33" i="18"/>
  <c r="I33" i="18"/>
  <c r="H33" i="18"/>
  <c r="J32" i="18"/>
  <c r="I32" i="18"/>
  <c r="H32" i="18"/>
  <c r="J31" i="18"/>
  <c r="I31" i="18"/>
  <c r="H31" i="18"/>
  <c r="J30" i="18"/>
  <c r="I30" i="18"/>
  <c r="H30" i="18"/>
  <c r="J29" i="18"/>
  <c r="I29" i="18"/>
  <c r="H29" i="18"/>
  <c r="J28" i="18"/>
  <c r="I28" i="18"/>
  <c r="H28" i="18"/>
  <c r="J27" i="18"/>
  <c r="I27" i="18"/>
  <c r="H27" i="18"/>
  <c r="J26" i="18"/>
  <c r="I26" i="18"/>
  <c r="H26" i="18"/>
  <c r="J25" i="18"/>
  <c r="I25" i="18"/>
  <c r="H25" i="18"/>
  <c r="J24" i="18"/>
  <c r="I24" i="18"/>
  <c r="H24" i="18"/>
  <c r="J23" i="18"/>
  <c r="I23" i="18"/>
  <c r="H23" i="18"/>
  <c r="J22" i="18"/>
  <c r="I22" i="18"/>
  <c r="H22" i="18"/>
  <c r="J21" i="18"/>
  <c r="I21" i="18"/>
  <c r="H21" i="18"/>
  <c r="J20" i="18"/>
  <c r="I20" i="18"/>
  <c r="H20" i="18"/>
  <c r="J19" i="18"/>
  <c r="I19" i="18"/>
  <c r="H19" i="18"/>
  <c r="J18" i="18"/>
  <c r="I18" i="18"/>
  <c r="H18" i="18"/>
  <c r="J17" i="18"/>
  <c r="I17" i="18"/>
  <c r="H17" i="18"/>
  <c r="J16" i="18"/>
  <c r="I16" i="18"/>
  <c r="H16" i="18"/>
  <c r="J15" i="18"/>
  <c r="I15" i="18"/>
  <c r="H15" i="18"/>
  <c r="J14" i="18"/>
  <c r="I14" i="18"/>
  <c r="H14" i="18"/>
  <c r="J13" i="18"/>
  <c r="I13" i="18"/>
  <c r="H13" i="18"/>
  <c r="J11" i="18"/>
  <c r="I11" i="18"/>
  <c r="H11" i="18"/>
  <c r="H12" i="18"/>
  <c r="J12" i="18"/>
  <c r="I12" i="18"/>
  <c r="AC12" i="22" l="1"/>
  <c r="A41" i="22" l="1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511" i="18"/>
  <c r="A510" i="18"/>
  <c r="A509" i="18"/>
  <c r="A508" i="18"/>
  <c r="A507" i="18"/>
  <c r="A506" i="18"/>
  <c r="A505" i="18"/>
  <c r="A504" i="18"/>
  <c r="A503" i="18"/>
  <c r="A502" i="18"/>
  <c r="A501" i="18"/>
  <c r="A500" i="18"/>
  <c r="A499" i="18"/>
  <c r="A498" i="18"/>
  <c r="A497" i="18"/>
  <c r="A496" i="18"/>
  <c r="A495" i="18"/>
  <c r="A494" i="18"/>
  <c r="A493" i="18"/>
  <c r="A492" i="18"/>
  <c r="A491" i="18"/>
  <c r="A490" i="18"/>
  <c r="A489" i="18"/>
  <c r="A488" i="18"/>
  <c r="A487" i="18"/>
  <c r="A486" i="18"/>
  <c r="A485" i="18"/>
  <c r="A484" i="18"/>
  <c r="A483" i="18"/>
  <c r="A482" i="18"/>
  <c r="A481" i="18"/>
  <c r="A480" i="18"/>
  <c r="A479" i="18"/>
  <c r="A478" i="18"/>
  <c r="A477" i="18"/>
  <c r="A476" i="18"/>
  <c r="A475" i="18"/>
  <c r="A474" i="18"/>
  <c r="A473" i="18"/>
  <c r="A472" i="18"/>
  <c r="A471" i="18"/>
  <c r="A470" i="18"/>
  <c r="A469" i="18"/>
  <c r="A468" i="18"/>
  <c r="A467" i="18"/>
  <c r="A466" i="18"/>
  <c r="A465" i="18"/>
  <c r="A464" i="18"/>
  <c r="A463" i="18"/>
  <c r="A462" i="18"/>
  <c r="A461" i="18"/>
  <c r="A460" i="18"/>
  <c r="A459" i="18"/>
  <c r="A458" i="18"/>
  <c r="A457" i="18"/>
  <c r="A456" i="18"/>
  <c r="A455" i="18"/>
  <c r="A454" i="18"/>
  <c r="A453" i="18"/>
  <c r="A452" i="18"/>
  <c r="A451" i="18"/>
  <c r="A450" i="18"/>
  <c r="A449" i="18"/>
  <c r="A448" i="18"/>
  <c r="A447" i="18"/>
  <c r="A446" i="18"/>
  <c r="A445" i="18"/>
  <c r="A444" i="18"/>
  <c r="A443" i="18"/>
  <c r="A442" i="18"/>
  <c r="A441" i="18"/>
  <c r="A440" i="18"/>
  <c r="A439" i="18"/>
  <c r="A438" i="18"/>
  <c r="A437" i="18"/>
  <c r="A436" i="18"/>
  <c r="A435" i="18"/>
  <c r="A434" i="18"/>
  <c r="A433" i="18"/>
  <c r="A432" i="18"/>
  <c r="A431" i="18"/>
  <c r="A430" i="18"/>
  <c r="A429" i="18"/>
  <c r="A428" i="18"/>
  <c r="A427" i="18"/>
  <c r="A426" i="18"/>
  <c r="A425" i="18"/>
  <c r="A424" i="18"/>
  <c r="A423" i="18"/>
  <c r="A422" i="18"/>
  <c r="A421" i="18"/>
  <c r="A420" i="18"/>
  <c r="A419" i="18"/>
  <c r="A418" i="18"/>
  <c r="A417" i="18"/>
  <c r="A416" i="18"/>
  <c r="A415" i="18"/>
  <c r="A414" i="18"/>
  <c r="A413" i="18"/>
  <c r="A412" i="18"/>
  <c r="A411" i="18"/>
  <c r="A410" i="18"/>
  <c r="A409" i="18"/>
  <c r="A408" i="18"/>
  <c r="A407" i="18"/>
  <c r="A406" i="18"/>
  <c r="A405" i="18"/>
  <c r="A404" i="18"/>
  <c r="A403" i="18"/>
  <c r="A402" i="18"/>
  <c r="A401" i="18"/>
  <c r="A400" i="18"/>
  <c r="A399" i="18"/>
  <c r="A398" i="18"/>
  <c r="A397" i="18"/>
  <c r="A396" i="18"/>
  <c r="A395" i="18"/>
  <c r="A394" i="18"/>
  <c r="A393" i="18"/>
  <c r="A392" i="18"/>
  <c r="A391" i="18"/>
  <c r="A390" i="18"/>
  <c r="A389" i="18"/>
  <c r="A388" i="18"/>
  <c r="A387" i="18"/>
  <c r="A386" i="18"/>
  <c r="A385" i="18"/>
  <c r="A384" i="18"/>
  <c r="A383" i="18"/>
  <c r="A382" i="18"/>
  <c r="A381" i="18"/>
  <c r="A380" i="18"/>
  <c r="A379" i="18"/>
  <c r="A378" i="18"/>
  <c r="A377" i="18"/>
  <c r="A376" i="18"/>
  <c r="A375" i="18"/>
  <c r="A374" i="18"/>
  <c r="A373" i="18"/>
  <c r="A372" i="18"/>
  <c r="A371" i="18"/>
  <c r="A370" i="18"/>
  <c r="A369" i="18"/>
  <c r="A368" i="18"/>
  <c r="A367" i="18"/>
  <c r="A366" i="18"/>
  <c r="A365" i="18"/>
  <c r="A364" i="18"/>
  <c r="A363" i="18"/>
  <c r="A362" i="18"/>
  <c r="A361" i="18"/>
  <c r="A360" i="18"/>
  <c r="A359" i="18"/>
  <c r="A358" i="18"/>
  <c r="A357" i="18"/>
  <c r="A356" i="18"/>
  <c r="A355" i="18"/>
  <c r="A354" i="18"/>
  <c r="A353" i="18"/>
  <c r="A352" i="18"/>
  <c r="A351" i="18"/>
  <c r="A350" i="18"/>
  <c r="A349" i="18"/>
  <c r="A348" i="18"/>
  <c r="A347" i="18"/>
  <c r="A346" i="18"/>
  <c r="A345" i="18"/>
  <c r="A344" i="18"/>
  <c r="A343" i="18"/>
  <c r="A342" i="18"/>
  <c r="A341" i="18"/>
  <c r="A340" i="18"/>
  <c r="A339" i="18"/>
  <c r="A338" i="18"/>
  <c r="A337" i="18"/>
  <c r="A336" i="18"/>
  <c r="A335" i="18"/>
  <c r="A334" i="18"/>
  <c r="A333" i="18"/>
  <c r="A332" i="18"/>
  <c r="A331" i="18"/>
  <c r="A330" i="18"/>
  <c r="A329" i="18"/>
  <c r="A328" i="18"/>
  <c r="A327" i="18"/>
  <c r="A326" i="18"/>
  <c r="A325" i="18"/>
  <c r="A324" i="18"/>
  <c r="A323" i="18"/>
  <c r="A322" i="18"/>
  <c r="A321" i="18"/>
  <c r="A320" i="18"/>
  <c r="A319" i="18"/>
  <c r="A318" i="18"/>
  <c r="A317" i="18"/>
  <c r="A316" i="18"/>
  <c r="A315" i="18"/>
  <c r="A314" i="18"/>
  <c r="A313" i="18"/>
  <c r="A312" i="18"/>
  <c r="A311" i="18"/>
  <c r="A310" i="18"/>
  <c r="A309" i="18"/>
  <c r="A308" i="18"/>
  <c r="A307" i="18"/>
  <c r="A306" i="18"/>
  <c r="A305" i="18"/>
  <c r="A304" i="18"/>
  <c r="A303" i="18"/>
  <c r="A302" i="18"/>
  <c r="A301" i="18"/>
  <c r="A300" i="18"/>
  <c r="A299" i="18"/>
  <c r="A298" i="18"/>
  <c r="A297" i="18"/>
  <c r="A296" i="18"/>
  <c r="A295" i="18"/>
  <c r="A294" i="18"/>
  <c r="A293" i="18"/>
  <c r="A292" i="18"/>
  <c r="A291" i="18"/>
  <c r="A290" i="18"/>
  <c r="A289" i="18"/>
  <c r="A288" i="18"/>
  <c r="A287" i="18"/>
  <c r="A286" i="18"/>
  <c r="A285" i="18"/>
  <c r="A284" i="18"/>
  <c r="A283" i="18"/>
  <c r="A282" i="18"/>
  <c r="A281" i="18"/>
  <c r="A280" i="18"/>
  <c r="A279" i="18"/>
  <c r="A278" i="18"/>
  <c r="A277" i="18"/>
  <c r="A276" i="18"/>
  <c r="A275" i="18"/>
  <c r="A274" i="18"/>
  <c r="A273" i="18"/>
  <c r="A272" i="18"/>
  <c r="A271" i="18"/>
  <c r="A270" i="18"/>
  <c r="A269" i="18"/>
  <c r="A268" i="18"/>
  <c r="A267" i="18"/>
  <c r="A266" i="18"/>
  <c r="A265" i="18"/>
  <c r="A264" i="18"/>
  <c r="A263" i="18"/>
  <c r="A262" i="18"/>
  <c r="A261" i="18"/>
  <c r="A260" i="18"/>
  <c r="A259" i="18"/>
  <c r="A258" i="18"/>
  <c r="A257" i="18"/>
  <c r="A256" i="18"/>
  <c r="A255" i="18"/>
  <c r="A254" i="18"/>
  <c r="A253" i="18"/>
  <c r="A252" i="18"/>
  <c r="A251" i="18"/>
  <c r="A250" i="18"/>
  <c r="A249" i="18"/>
  <c r="A248" i="18"/>
  <c r="A247" i="18"/>
  <c r="A246" i="18"/>
  <c r="A245" i="18"/>
  <c r="A244" i="18"/>
  <c r="A243" i="18"/>
  <c r="A242" i="18"/>
  <c r="A241" i="18"/>
  <c r="A240" i="18"/>
  <c r="A239" i="18"/>
  <c r="A238" i="18"/>
  <c r="A237" i="18"/>
  <c r="A236" i="18"/>
  <c r="A235" i="18"/>
  <c r="A234" i="18"/>
  <c r="A233" i="18"/>
  <c r="A232" i="18"/>
  <c r="A231" i="18"/>
  <c r="A230" i="18"/>
  <c r="A229" i="18"/>
  <c r="A228" i="18"/>
  <c r="A227" i="18"/>
  <c r="A226" i="18"/>
  <c r="A225" i="18"/>
  <c r="A224" i="18"/>
  <c r="A223" i="18"/>
  <c r="A222" i="18"/>
  <c r="A221" i="18"/>
  <c r="A220" i="18"/>
  <c r="A219" i="18"/>
  <c r="A218" i="18"/>
  <c r="A217" i="18"/>
  <c r="A216" i="18"/>
  <c r="A215" i="18"/>
  <c r="A214" i="18"/>
  <c r="A213" i="18"/>
  <c r="A212" i="18"/>
  <c r="A211" i="18"/>
  <c r="A210" i="18"/>
  <c r="A209" i="18"/>
  <c r="A208" i="18"/>
  <c r="A207" i="18"/>
  <c r="A206" i="18"/>
  <c r="A205" i="18"/>
  <c r="A204" i="18"/>
  <c r="A203" i="18"/>
  <c r="A202" i="18"/>
  <c r="A201" i="18"/>
  <c r="A200" i="18"/>
  <c r="A199" i="18"/>
  <c r="A198" i="18"/>
  <c r="A197" i="18"/>
  <c r="A196" i="18"/>
  <c r="A195" i="18"/>
  <c r="A194" i="18"/>
  <c r="A193" i="18"/>
  <c r="A192" i="18"/>
  <c r="A191" i="18"/>
  <c r="A190" i="18"/>
  <c r="A189" i="18"/>
  <c r="A188" i="18"/>
  <c r="A187" i="18"/>
  <c r="A186" i="18"/>
  <c r="A185" i="18"/>
  <c r="A184" i="18"/>
  <c r="A183" i="18"/>
  <c r="A182" i="18"/>
  <c r="A181" i="18"/>
  <c r="A180" i="18"/>
  <c r="A179" i="18"/>
  <c r="A178" i="18"/>
  <c r="A177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58" i="18"/>
  <c r="A157" i="18"/>
  <c r="A156" i="18"/>
  <c r="A155" i="18"/>
  <c r="A154" i="18"/>
  <c r="A153" i="18"/>
  <c r="A152" i="18"/>
  <c r="A151" i="18"/>
  <c r="A150" i="18"/>
  <c r="A149" i="18"/>
  <c r="A148" i="18"/>
  <c r="A147" i="18"/>
  <c r="A146" i="18"/>
  <c r="A145" i="18"/>
  <c r="A144" i="18"/>
  <c r="A143" i="18"/>
  <c r="A142" i="18"/>
  <c r="A141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22" i="18"/>
  <c r="A121" i="18"/>
  <c r="A120" i="18"/>
  <c r="A119" i="18"/>
  <c r="A118" i="18"/>
  <c r="A117" i="18"/>
  <c r="A116" i="18"/>
  <c r="A115" i="18"/>
  <c r="A114" i="18"/>
  <c r="A113" i="18"/>
  <c r="A112" i="18"/>
  <c r="A111" i="18"/>
  <c r="A110" i="18"/>
  <c r="A109" i="18"/>
  <c r="A108" i="18"/>
  <c r="A107" i="18"/>
  <c r="A106" i="18"/>
  <c r="A105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A9" i="22" l="1"/>
  <c r="AC41" i="22"/>
  <c r="AC40" i="22"/>
  <c r="AC39" i="22"/>
  <c r="AC38" i="22"/>
  <c r="AC37" i="22"/>
  <c r="AC36" i="22"/>
  <c r="AC35" i="22"/>
  <c r="AC34" i="22"/>
  <c r="AC33" i="22"/>
  <c r="AC32" i="22"/>
  <c r="AC31" i="22"/>
  <c r="AC30" i="22"/>
  <c r="AC29" i="22"/>
  <c r="AC28" i="22"/>
  <c r="AC27" i="22"/>
  <c r="AC26" i="22"/>
  <c r="AC25" i="22"/>
  <c r="AC24" i="22"/>
  <c r="AC23" i="22"/>
  <c r="AC22" i="22"/>
  <c r="AC21" i="22"/>
  <c r="AC20" i="22"/>
  <c r="AC19" i="22"/>
  <c r="AC18" i="22"/>
  <c r="AC17" i="22"/>
  <c r="AC16" i="22"/>
  <c r="AC15" i="22"/>
  <c r="AC14" i="22"/>
  <c r="AC13" i="22"/>
  <c r="AB12" i="22"/>
  <c r="AA41" i="22"/>
  <c r="AA40" i="22"/>
  <c r="AA39" i="22"/>
  <c r="AA38" i="22"/>
  <c r="AA37" i="22"/>
  <c r="AA36" i="22"/>
  <c r="AA35" i="22"/>
  <c r="AA34" i="22"/>
  <c r="AA33" i="22"/>
  <c r="AA32" i="22"/>
  <c r="AA31" i="22"/>
  <c r="AA30" i="22"/>
  <c r="AA29" i="22"/>
  <c r="AA28" i="22"/>
  <c r="AA27" i="22"/>
  <c r="AA26" i="22"/>
  <c r="AA25" i="22"/>
  <c r="AA24" i="22"/>
  <c r="AA23" i="22"/>
  <c r="AA22" i="22"/>
  <c r="AA21" i="22"/>
  <c r="AA20" i="22"/>
  <c r="AA19" i="22"/>
  <c r="AA18" i="22"/>
  <c r="AA17" i="22"/>
  <c r="AA16" i="22"/>
  <c r="AA15" i="22"/>
  <c r="AA14" i="22"/>
  <c r="AA13" i="22"/>
  <c r="AA12" i="22"/>
  <c r="AD513" i="18"/>
  <c r="AD12" i="18"/>
  <c r="AC511" i="18"/>
  <c r="AC510" i="18"/>
  <c r="AC509" i="18"/>
  <c r="AC508" i="18"/>
  <c r="AC507" i="18"/>
  <c r="AC506" i="18"/>
  <c r="AC505" i="18"/>
  <c r="AC504" i="18"/>
  <c r="AC503" i="18"/>
  <c r="AC502" i="18"/>
  <c r="AC501" i="18"/>
  <c r="AC500" i="18"/>
  <c r="AC499" i="18"/>
  <c r="AC498" i="18"/>
  <c r="AC497" i="18"/>
  <c r="AC496" i="18"/>
  <c r="AC495" i="18"/>
  <c r="AC494" i="18"/>
  <c r="AC493" i="18"/>
  <c r="AC492" i="18"/>
  <c r="AC491" i="18"/>
  <c r="AC490" i="18"/>
  <c r="AC489" i="18"/>
  <c r="AC488" i="18"/>
  <c r="AC487" i="18"/>
  <c r="AC486" i="18"/>
  <c r="AC485" i="18"/>
  <c r="AC484" i="18"/>
  <c r="AC483" i="18"/>
  <c r="AC482" i="18"/>
  <c r="AC481" i="18"/>
  <c r="AC480" i="18"/>
  <c r="AC479" i="18"/>
  <c r="AC478" i="18"/>
  <c r="AC477" i="18"/>
  <c r="AC476" i="18"/>
  <c r="AC475" i="18"/>
  <c r="AC474" i="18"/>
  <c r="AC473" i="18"/>
  <c r="AC472" i="18"/>
  <c r="AC471" i="18"/>
  <c r="AC470" i="18"/>
  <c r="AC469" i="18"/>
  <c r="AC468" i="18"/>
  <c r="AC467" i="18"/>
  <c r="AC466" i="18"/>
  <c r="AC465" i="18"/>
  <c r="AC464" i="18"/>
  <c r="AC463" i="18"/>
  <c r="AC462" i="18"/>
  <c r="AC461" i="18"/>
  <c r="AC460" i="18"/>
  <c r="AC459" i="18"/>
  <c r="AC458" i="18"/>
  <c r="AC457" i="18"/>
  <c r="AC456" i="18"/>
  <c r="AC455" i="18"/>
  <c r="AC454" i="18"/>
  <c r="AC453" i="18"/>
  <c r="AC452" i="18"/>
  <c r="AC451" i="18"/>
  <c r="AC450" i="18"/>
  <c r="AC449" i="18"/>
  <c r="AC448" i="18"/>
  <c r="AC447" i="18"/>
  <c r="AC446" i="18"/>
  <c r="AC445" i="18"/>
  <c r="AC444" i="18"/>
  <c r="AC443" i="18"/>
  <c r="AC442" i="18"/>
  <c r="AC441" i="18"/>
  <c r="AC440" i="18"/>
  <c r="AC439" i="18"/>
  <c r="AC438" i="18"/>
  <c r="AC437" i="18"/>
  <c r="AC436" i="18"/>
  <c r="AC435" i="18"/>
  <c r="AC434" i="18"/>
  <c r="AC433" i="18"/>
  <c r="AC432" i="18"/>
  <c r="AC431" i="18"/>
  <c r="AC430" i="18"/>
  <c r="AC429" i="18"/>
  <c r="AC428" i="18"/>
  <c r="AC427" i="18"/>
  <c r="AC426" i="18"/>
  <c r="AC425" i="18"/>
  <c r="AC424" i="18"/>
  <c r="AC423" i="18"/>
  <c r="AC422" i="18"/>
  <c r="AC421" i="18"/>
  <c r="AC420" i="18"/>
  <c r="AC419" i="18"/>
  <c r="AC418" i="18"/>
  <c r="AC417" i="18"/>
  <c r="AC416" i="18"/>
  <c r="AC415" i="18"/>
  <c r="AC414" i="18"/>
  <c r="AC413" i="18"/>
  <c r="AC412" i="18"/>
  <c r="AC411" i="18"/>
  <c r="AC410" i="18"/>
  <c r="AC409" i="18"/>
  <c r="AC408" i="18"/>
  <c r="AC407" i="18"/>
  <c r="AC406" i="18"/>
  <c r="AC405" i="18"/>
  <c r="AC404" i="18"/>
  <c r="AC403" i="18"/>
  <c r="AC402" i="18"/>
  <c r="AC401" i="18"/>
  <c r="AC400" i="18"/>
  <c r="AC399" i="18"/>
  <c r="AC398" i="18"/>
  <c r="AC397" i="18"/>
  <c r="AC396" i="18"/>
  <c r="AC395" i="18"/>
  <c r="AC394" i="18"/>
  <c r="AC393" i="18"/>
  <c r="AC392" i="18"/>
  <c r="AC391" i="18"/>
  <c r="AC390" i="18"/>
  <c r="AC389" i="18"/>
  <c r="AC388" i="18"/>
  <c r="AC387" i="18"/>
  <c r="AC386" i="18"/>
  <c r="AC385" i="18"/>
  <c r="AC384" i="18"/>
  <c r="AC383" i="18"/>
  <c r="AC382" i="18"/>
  <c r="AC381" i="18"/>
  <c r="AC380" i="18"/>
  <c r="AC379" i="18"/>
  <c r="AC378" i="18"/>
  <c r="AC377" i="18"/>
  <c r="AC376" i="18"/>
  <c r="AC375" i="18"/>
  <c r="AC374" i="18"/>
  <c r="AC373" i="18"/>
  <c r="AC372" i="18"/>
  <c r="AC371" i="18"/>
  <c r="AC370" i="18"/>
  <c r="AC369" i="18"/>
  <c r="AC368" i="18"/>
  <c r="AC367" i="18"/>
  <c r="AC366" i="18"/>
  <c r="AC365" i="18"/>
  <c r="AC364" i="18"/>
  <c r="AC363" i="18"/>
  <c r="AC362" i="18"/>
  <c r="AC361" i="18"/>
  <c r="AC360" i="18"/>
  <c r="AC359" i="18"/>
  <c r="AC358" i="18"/>
  <c r="AC357" i="18"/>
  <c r="AC356" i="18"/>
  <c r="AC355" i="18"/>
  <c r="AC354" i="18"/>
  <c r="AC353" i="18"/>
  <c r="AC352" i="18"/>
  <c r="AC351" i="18"/>
  <c r="AC350" i="18"/>
  <c r="AC349" i="18"/>
  <c r="AC348" i="18"/>
  <c r="AC347" i="18"/>
  <c r="AC346" i="18"/>
  <c r="AC345" i="18"/>
  <c r="AC344" i="18"/>
  <c r="AC343" i="18"/>
  <c r="AC342" i="18"/>
  <c r="AC341" i="18"/>
  <c r="AC340" i="18"/>
  <c r="AC339" i="18"/>
  <c r="AC338" i="18"/>
  <c r="AC337" i="18"/>
  <c r="AC336" i="18"/>
  <c r="AC335" i="18"/>
  <c r="AC334" i="18"/>
  <c r="AC333" i="18"/>
  <c r="AC332" i="18"/>
  <c r="AC331" i="18"/>
  <c r="AC330" i="18"/>
  <c r="AC329" i="18"/>
  <c r="AC328" i="18"/>
  <c r="AC327" i="18"/>
  <c r="AC326" i="18"/>
  <c r="AC325" i="18"/>
  <c r="AC324" i="18"/>
  <c r="AC323" i="18"/>
  <c r="AC322" i="18"/>
  <c r="AC321" i="18"/>
  <c r="AC320" i="18"/>
  <c r="AC319" i="18"/>
  <c r="AC318" i="18"/>
  <c r="AC317" i="18"/>
  <c r="AC316" i="18"/>
  <c r="AC315" i="18"/>
  <c r="AC314" i="18"/>
  <c r="AC313" i="18"/>
  <c r="AC312" i="18"/>
  <c r="AC311" i="18"/>
  <c r="AC310" i="18"/>
  <c r="AC309" i="18"/>
  <c r="AC308" i="18"/>
  <c r="AC307" i="18"/>
  <c r="AC306" i="18"/>
  <c r="AC305" i="18"/>
  <c r="AC304" i="18"/>
  <c r="AC303" i="18"/>
  <c r="AC302" i="18"/>
  <c r="AC301" i="18"/>
  <c r="AC300" i="18"/>
  <c r="AC299" i="18"/>
  <c r="AC298" i="18"/>
  <c r="AC297" i="18"/>
  <c r="AC296" i="18"/>
  <c r="AC295" i="18"/>
  <c r="AC294" i="18"/>
  <c r="AC293" i="18"/>
  <c r="AC292" i="18"/>
  <c r="AC291" i="18"/>
  <c r="AC290" i="18"/>
  <c r="AC289" i="18"/>
  <c r="AC288" i="18"/>
  <c r="AC287" i="18"/>
  <c r="AC286" i="18"/>
  <c r="AC285" i="18"/>
  <c r="AC284" i="18"/>
  <c r="AC283" i="18"/>
  <c r="AC282" i="18"/>
  <c r="AC281" i="18"/>
  <c r="AC280" i="18"/>
  <c r="AC279" i="18"/>
  <c r="AC278" i="18"/>
  <c r="AC277" i="18"/>
  <c r="AC276" i="18"/>
  <c r="AC275" i="18"/>
  <c r="AC274" i="18"/>
  <c r="AC273" i="18"/>
  <c r="AC272" i="18"/>
  <c r="AC271" i="18"/>
  <c r="AC270" i="18"/>
  <c r="AC269" i="18"/>
  <c r="AC268" i="18"/>
  <c r="AC267" i="18"/>
  <c r="AC266" i="18"/>
  <c r="AC265" i="18"/>
  <c r="AC264" i="18"/>
  <c r="AC263" i="18"/>
  <c r="AC262" i="18"/>
  <c r="AC261" i="18"/>
  <c r="AC260" i="18"/>
  <c r="AC259" i="18"/>
  <c r="AC258" i="18"/>
  <c r="AC257" i="18"/>
  <c r="AC256" i="18"/>
  <c r="AC255" i="18"/>
  <c r="AC254" i="18"/>
  <c r="AC253" i="18"/>
  <c r="AC252" i="18"/>
  <c r="AC251" i="18"/>
  <c r="AC250" i="18"/>
  <c r="AC249" i="18"/>
  <c r="AC248" i="18"/>
  <c r="AC247" i="18"/>
  <c r="AC246" i="18"/>
  <c r="AC245" i="18"/>
  <c r="AC244" i="18"/>
  <c r="AC243" i="18"/>
  <c r="AC242" i="18"/>
  <c r="AC241" i="18"/>
  <c r="AC240" i="18"/>
  <c r="AC239" i="18"/>
  <c r="AC238" i="18"/>
  <c r="AC237" i="18"/>
  <c r="AC236" i="18"/>
  <c r="AC235" i="18"/>
  <c r="AC234" i="18"/>
  <c r="AC233" i="18"/>
  <c r="AC232" i="18"/>
  <c r="AC231" i="18"/>
  <c r="AC230" i="18"/>
  <c r="AC229" i="18"/>
  <c r="AC228" i="18"/>
  <c r="AC227" i="18"/>
  <c r="AC226" i="18"/>
  <c r="AC225" i="18"/>
  <c r="AC224" i="18"/>
  <c r="AC223" i="18"/>
  <c r="AC222" i="18"/>
  <c r="AC221" i="18"/>
  <c r="AC220" i="18"/>
  <c r="AC219" i="18"/>
  <c r="AC218" i="18"/>
  <c r="AC217" i="18"/>
  <c r="AC216" i="18"/>
  <c r="AC215" i="18"/>
  <c r="AC214" i="18"/>
  <c r="AC213" i="18"/>
  <c r="AC212" i="18"/>
  <c r="AC211" i="18"/>
  <c r="AC210" i="18"/>
  <c r="AC209" i="18"/>
  <c r="AC208" i="18"/>
  <c r="AC207" i="18"/>
  <c r="AC206" i="18"/>
  <c r="AC205" i="18"/>
  <c r="AC204" i="18"/>
  <c r="AC203" i="18"/>
  <c r="AC202" i="18"/>
  <c r="AC201" i="18"/>
  <c r="AC200" i="18"/>
  <c r="AC199" i="18"/>
  <c r="AC198" i="18"/>
  <c r="AC197" i="18"/>
  <c r="AC196" i="18"/>
  <c r="AC195" i="18"/>
  <c r="AC194" i="18"/>
  <c r="AC193" i="18"/>
  <c r="AC192" i="18"/>
  <c r="AC191" i="18"/>
  <c r="AC190" i="18"/>
  <c r="AC189" i="18"/>
  <c r="AC188" i="18"/>
  <c r="AC187" i="18"/>
  <c r="AC186" i="18"/>
  <c r="AC185" i="18"/>
  <c r="AC184" i="18"/>
  <c r="AC183" i="18"/>
  <c r="AC182" i="18"/>
  <c r="AC181" i="18"/>
  <c r="AC180" i="18"/>
  <c r="AC179" i="18"/>
  <c r="AC178" i="18"/>
  <c r="AC177" i="18"/>
  <c r="AC176" i="18"/>
  <c r="AC175" i="18"/>
  <c r="AC174" i="18"/>
  <c r="AC173" i="18"/>
  <c r="AC172" i="18"/>
  <c r="AC171" i="18"/>
  <c r="AC170" i="18"/>
  <c r="AC169" i="18"/>
  <c r="AC168" i="18"/>
  <c r="AC167" i="18"/>
  <c r="AC166" i="18"/>
  <c r="AC165" i="18"/>
  <c r="AC164" i="18"/>
  <c r="AC163" i="18"/>
  <c r="AC162" i="18"/>
  <c r="AC161" i="18"/>
  <c r="AC160" i="18"/>
  <c r="AC159" i="18"/>
  <c r="AC158" i="18"/>
  <c r="AC157" i="18"/>
  <c r="AC156" i="18"/>
  <c r="AC155" i="18"/>
  <c r="AC154" i="18"/>
  <c r="AC153" i="18"/>
  <c r="AC152" i="18"/>
  <c r="AC151" i="18"/>
  <c r="AC150" i="18"/>
  <c r="AC149" i="18"/>
  <c r="AC148" i="18"/>
  <c r="AC147" i="18"/>
  <c r="AC146" i="18"/>
  <c r="AC145" i="18"/>
  <c r="AC144" i="18"/>
  <c r="AC143" i="18"/>
  <c r="AC142" i="18"/>
  <c r="AC141" i="18"/>
  <c r="AC140" i="18"/>
  <c r="AC139" i="18"/>
  <c r="AC138" i="18"/>
  <c r="AC137" i="18"/>
  <c r="AC136" i="18"/>
  <c r="AC135" i="18"/>
  <c r="AC134" i="18"/>
  <c r="AC133" i="18"/>
  <c r="AC132" i="18"/>
  <c r="AC131" i="18"/>
  <c r="AC130" i="18"/>
  <c r="AC129" i="18"/>
  <c r="AC128" i="18"/>
  <c r="AC127" i="18"/>
  <c r="AC126" i="18"/>
  <c r="AC125" i="18"/>
  <c r="AC124" i="18"/>
  <c r="AC123" i="18"/>
  <c r="AC122" i="18"/>
  <c r="AC121" i="18"/>
  <c r="AC120" i="18"/>
  <c r="AC119" i="18"/>
  <c r="AC118" i="18"/>
  <c r="AC117" i="18"/>
  <c r="AC116" i="18"/>
  <c r="AC115" i="18"/>
  <c r="AC114" i="18"/>
  <c r="AC113" i="18"/>
  <c r="AC112" i="18"/>
  <c r="AC111" i="18"/>
  <c r="AC110" i="18"/>
  <c r="AC109" i="18"/>
  <c r="AC108" i="18"/>
  <c r="AC107" i="18"/>
  <c r="AC106" i="18"/>
  <c r="AC105" i="18"/>
  <c r="AC104" i="18"/>
  <c r="AC103" i="18"/>
  <c r="AC102" i="18"/>
  <c r="AC101" i="18"/>
  <c r="AC100" i="18"/>
  <c r="AC99" i="18"/>
  <c r="AC98" i="18"/>
  <c r="AC97" i="18"/>
  <c r="AC96" i="18"/>
  <c r="AC95" i="18"/>
  <c r="AC94" i="18"/>
  <c r="AC93" i="18"/>
  <c r="AC92" i="18"/>
  <c r="AC91" i="18"/>
  <c r="AC90" i="18"/>
  <c r="AC89" i="18"/>
  <c r="AC88" i="18"/>
  <c r="AC87" i="18"/>
  <c r="AC86" i="18"/>
  <c r="AC85" i="18"/>
  <c r="AC84" i="18"/>
  <c r="AC83" i="18"/>
  <c r="AC82" i="18"/>
  <c r="AC81" i="18"/>
  <c r="AC80" i="18"/>
  <c r="AC79" i="18"/>
  <c r="AC78" i="18"/>
  <c r="AC77" i="18"/>
  <c r="AC76" i="18"/>
  <c r="AC75" i="18"/>
  <c r="AC74" i="18"/>
  <c r="AC73" i="18"/>
  <c r="AC72" i="18"/>
  <c r="AC71" i="18"/>
  <c r="AC70" i="18"/>
  <c r="AC69" i="18"/>
  <c r="AC68" i="18"/>
  <c r="AC67" i="18"/>
  <c r="AC66" i="18"/>
  <c r="AC65" i="18"/>
  <c r="AC64" i="18"/>
  <c r="AC63" i="18"/>
  <c r="AC62" i="18"/>
  <c r="AC61" i="18"/>
  <c r="AC60" i="18"/>
  <c r="AC59" i="18"/>
  <c r="AC58" i="18"/>
  <c r="AC57" i="18"/>
  <c r="AC56" i="18"/>
  <c r="AC55" i="18"/>
  <c r="AC54" i="18"/>
  <c r="AC53" i="18"/>
  <c r="AC52" i="18"/>
  <c r="AC51" i="18"/>
  <c r="AC50" i="18"/>
  <c r="AC49" i="18"/>
  <c r="AC48" i="18"/>
  <c r="AC47" i="18"/>
  <c r="AC46" i="18"/>
  <c r="AC45" i="18"/>
  <c r="AC44" i="18"/>
  <c r="AC43" i="18"/>
  <c r="AC42" i="18"/>
  <c r="AC41" i="18"/>
  <c r="AC40" i="18"/>
  <c r="AC39" i="18"/>
  <c r="AC38" i="18"/>
  <c r="AC37" i="18"/>
  <c r="AC36" i="18"/>
  <c r="AC35" i="18"/>
  <c r="AC34" i="18"/>
  <c r="AC33" i="18"/>
  <c r="AC32" i="18"/>
  <c r="AC31" i="18"/>
  <c r="AC30" i="18"/>
  <c r="AC29" i="18"/>
  <c r="AC28" i="18"/>
  <c r="AC27" i="18"/>
  <c r="AC26" i="18"/>
  <c r="AC25" i="18"/>
  <c r="AC24" i="18"/>
  <c r="AC23" i="18"/>
  <c r="AC22" i="18"/>
  <c r="AC21" i="18"/>
  <c r="AC20" i="18"/>
  <c r="AC19" i="18"/>
  <c r="AC18" i="18"/>
  <c r="AC17" i="18"/>
  <c r="AC16" i="18"/>
  <c r="AC15" i="18"/>
  <c r="AC14" i="18"/>
  <c r="AC13" i="18"/>
  <c r="AC12" i="18"/>
  <c r="AB12" i="18"/>
  <c r="AA511" i="18"/>
  <c r="AA510" i="18"/>
  <c r="AA509" i="18"/>
  <c r="AA508" i="18"/>
  <c r="AA507" i="18"/>
  <c r="AA506" i="18"/>
  <c r="AA505" i="18"/>
  <c r="AA504" i="18"/>
  <c r="AA503" i="18"/>
  <c r="AA502" i="18"/>
  <c r="AA501" i="18"/>
  <c r="AA500" i="18"/>
  <c r="AA499" i="18"/>
  <c r="AA498" i="18"/>
  <c r="AA497" i="18"/>
  <c r="AA496" i="18"/>
  <c r="AA495" i="18"/>
  <c r="AA494" i="18"/>
  <c r="AA493" i="18"/>
  <c r="AA492" i="18"/>
  <c r="AA491" i="18"/>
  <c r="AA490" i="18"/>
  <c r="AA489" i="18"/>
  <c r="AA488" i="18"/>
  <c r="AA487" i="18"/>
  <c r="AA486" i="18"/>
  <c r="AA485" i="18"/>
  <c r="AA484" i="18"/>
  <c r="AA483" i="18"/>
  <c r="AA482" i="18"/>
  <c r="AA481" i="18"/>
  <c r="AA480" i="18"/>
  <c r="AA479" i="18"/>
  <c r="AA478" i="18"/>
  <c r="AA477" i="18"/>
  <c r="AA476" i="18"/>
  <c r="AA475" i="18"/>
  <c r="AA474" i="18"/>
  <c r="AA473" i="18"/>
  <c r="AA472" i="18"/>
  <c r="AA471" i="18"/>
  <c r="AA470" i="18"/>
  <c r="AA469" i="18"/>
  <c r="AA468" i="18"/>
  <c r="AA467" i="18"/>
  <c r="AA466" i="18"/>
  <c r="AA465" i="18"/>
  <c r="AA464" i="18"/>
  <c r="AA463" i="18"/>
  <c r="AA462" i="18"/>
  <c r="AA461" i="18"/>
  <c r="AA460" i="18"/>
  <c r="AA459" i="18"/>
  <c r="AA458" i="18"/>
  <c r="AA457" i="18"/>
  <c r="AA456" i="18"/>
  <c r="AA455" i="18"/>
  <c r="AA454" i="18"/>
  <c r="AA453" i="18"/>
  <c r="AA452" i="18"/>
  <c r="AA451" i="18"/>
  <c r="AA450" i="18"/>
  <c r="AA449" i="18"/>
  <c r="AA448" i="18"/>
  <c r="AA447" i="18"/>
  <c r="AA446" i="18"/>
  <c r="AA445" i="18"/>
  <c r="AA444" i="18"/>
  <c r="AA443" i="18"/>
  <c r="AA442" i="18"/>
  <c r="AA441" i="18"/>
  <c r="AA440" i="18"/>
  <c r="AA439" i="18"/>
  <c r="AA438" i="18"/>
  <c r="AA437" i="18"/>
  <c r="AA436" i="18"/>
  <c r="AA435" i="18"/>
  <c r="AA434" i="18"/>
  <c r="AA433" i="18"/>
  <c r="AA432" i="18"/>
  <c r="AA431" i="18"/>
  <c r="AA430" i="18"/>
  <c r="AA429" i="18"/>
  <c r="AA428" i="18"/>
  <c r="AA427" i="18"/>
  <c r="AA426" i="18"/>
  <c r="AA425" i="18"/>
  <c r="AA424" i="18"/>
  <c r="AA423" i="18"/>
  <c r="AA422" i="18"/>
  <c r="AA421" i="18"/>
  <c r="AA420" i="18"/>
  <c r="AA419" i="18"/>
  <c r="AA418" i="18"/>
  <c r="AA417" i="18"/>
  <c r="AA416" i="18"/>
  <c r="AA415" i="18"/>
  <c r="AA414" i="18"/>
  <c r="AA413" i="18"/>
  <c r="AA412" i="18"/>
  <c r="AA411" i="18"/>
  <c r="AA410" i="18"/>
  <c r="AA409" i="18"/>
  <c r="AA408" i="18"/>
  <c r="AA407" i="18"/>
  <c r="AA406" i="18"/>
  <c r="AA405" i="18"/>
  <c r="AA404" i="18"/>
  <c r="AA403" i="18"/>
  <c r="AA402" i="18"/>
  <c r="AA401" i="18"/>
  <c r="AA400" i="18"/>
  <c r="AA399" i="18"/>
  <c r="AA398" i="18"/>
  <c r="AA397" i="18"/>
  <c r="AA396" i="18"/>
  <c r="AA395" i="18"/>
  <c r="AA394" i="18"/>
  <c r="AA393" i="18"/>
  <c r="AA392" i="18"/>
  <c r="AA391" i="18"/>
  <c r="AA390" i="18"/>
  <c r="AA389" i="18"/>
  <c r="AA388" i="18"/>
  <c r="AA387" i="18"/>
  <c r="AA386" i="18"/>
  <c r="AA385" i="18"/>
  <c r="AA384" i="18"/>
  <c r="AA383" i="18"/>
  <c r="AA382" i="18"/>
  <c r="AA381" i="18"/>
  <c r="AA380" i="18"/>
  <c r="AA379" i="18"/>
  <c r="AA378" i="18"/>
  <c r="AA377" i="18"/>
  <c r="AA376" i="18"/>
  <c r="AA375" i="18"/>
  <c r="AA374" i="18"/>
  <c r="AA373" i="18"/>
  <c r="AA372" i="18"/>
  <c r="AA371" i="18"/>
  <c r="AA370" i="18"/>
  <c r="AA369" i="18"/>
  <c r="AA368" i="18"/>
  <c r="AA367" i="18"/>
  <c r="AA366" i="18"/>
  <c r="AA365" i="18"/>
  <c r="AA364" i="18"/>
  <c r="AA363" i="18"/>
  <c r="AA362" i="18"/>
  <c r="AA361" i="18"/>
  <c r="AA360" i="18"/>
  <c r="AA359" i="18"/>
  <c r="AA358" i="18"/>
  <c r="AA357" i="18"/>
  <c r="AA356" i="18"/>
  <c r="AA355" i="18"/>
  <c r="AA354" i="18"/>
  <c r="AA353" i="18"/>
  <c r="AA352" i="18"/>
  <c r="AA351" i="18"/>
  <c r="AA350" i="18"/>
  <c r="AA349" i="18"/>
  <c r="AA348" i="18"/>
  <c r="AA347" i="18"/>
  <c r="AA346" i="18"/>
  <c r="AA345" i="18"/>
  <c r="AA344" i="18"/>
  <c r="AA343" i="18"/>
  <c r="AA342" i="18"/>
  <c r="AA341" i="18"/>
  <c r="AA340" i="18"/>
  <c r="AA339" i="18"/>
  <c r="AA338" i="18"/>
  <c r="AA337" i="18"/>
  <c r="AA336" i="18"/>
  <c r="AA335" i="18"/>
  <c r="AA334" i="18"/>
  <c r="AA333" i="18"/>
  <c r="AA332" i="18"/>
  <c r="AA331" i="18"/>
  <c r="AA330" i="18"/>
  <c r="AA329" i="18"/>
  <c r="AA328" i="18"/>
  <c r="AA327" i="18"/>
  <c r="AA326" i="18"/>
  <c r="AA325" i="18"/>
  <c r="AA324" i="18"/>
  <c r="AA323" i="18"/>
  <c r="AA322" i="18"/>
  <c r="AA321" i="18"/>
  <c r="AA320" i="18"/>
  <c r="AA319" i="18"/>
  <c r="AA318" i="18"/>
  <c r="AA317" i="18"/>
  <c r="AA316" i="18"/>
  <c r="AA315" i="18"/>
  <c r="AA314" i="18"/>
  <c r="AA313" i="18"/>
  <c r="AA312" i="18"/>
  <c r="AA311" i="18"/>
  <c r="AA310" i="18"/>
  <c r="AA309" i="18"/>
  <c r="AA308" i="18"/>
  <c r="AA307" i="18"/>
  <c r="AA306" i="18"/>
  <c r="AA305" i="18"/>
  <c r="AA304" i="18"/>
  <c r="AA303" i="18"/>
  <c r="AA302" i="18"/>
  <c r="AA301" i="18"/>
  <c r="AA300" i="18"/>
  <c r="AA299" i="18"/>
  <c r="AA298" i="18"/>
  <c r="AA297" i="18"/>
  <c r="AA296" i="18"/>
  <c r="AA295" i="18"/>
  <c r="AA294" i="18"/>
  <c r="AA293" i="18"/>
  <c r="AA292" i="18"/>
  <c r="AA291" i="18"/>
  <c r="AA290" i="18"/>
  <c r="AA289" i="18"/>
  <c r="AA288" i="18"/>
  <c r="AA287" i="18"/>
  <c r="AA286" i="18"/>
  <c r="AA285" i="18"/>
  <c r="AA284" i="18"/>
  <c r="AA283" i="18"/>
  <c r="AA282" i="18"/>
  <c r="AA281" i="18"/>
  <c r="AA280" i="18"/>
  <c r="AA279" i="18"/>
  <c r="AA278" i="18"/>
  <c r="AA277" i="18"/>
  <c r="AA276" i="18"/>
  <c r="AA275" i="18"/>
  <c r="AA274" i="18"/>
  <c r="AA273" i="18"/>
  <c r="AA272" i="18"/>
  <c r="AA271" i="18"/>
  <c r="AA270" i="18"/>
  <c r="AA269" i="18"/>
  <c r="AA268" i="18"/>
  <c r="AA267" i="18"/>
  <c r="AA266" i="18"/>
  <c r="AA265" i="18"/>
  <c r="AA264" i="18"/>
  <c r="AA263" i="18"/>
  <c r="AA262" i="18"/>
  <c r="AA261" i="18"/>
  <c r="AA260" i="18"/>
  <c r="AA259" i="18"/>
  <c r="AA258" i="18"/>
  <c r="AA257" i="18"/>
  <c r="AA256" i="18"/>
  <c r="AA255" i="18"/>
  <c r="AA254" i="18"/>
  <c r="AA253" i="18"/>
  <c r="AA252" i="18"/>
  <c r="AA251" i="18"/>
  <c r="AA250" i="18"/>
  <c r="AA249" i="18"/>
  <c r="AA248" i="18"/>
  <c r="AA247" i="18"/>
  <c r="AA246" i="18"/>
  <c r="AA245" i="18"/>
  <c r="AA244" i="18"/>
  <c r="AA243" i="18"/>
  <c r="AA242" i="18"/>
  <c r="AA241" i="18"/>
  <c r="AA240" i="18"/>
  <c r="AA239" i="18"/>
  <c r="AA238" i="18"/>
  <c r="AA237" i="18"/>
  <c r="AA236" i="18"/>
  <c r="AA235" i="18"/>
  <c r="AA234" i="18"/>
  <c r="AA233" i="18"/>
  <c r="AA232" i="18"/>
  <c r="AA231" i="18"/>
  <c r="AA230" i="18"/>
  <c r="AA229" i="18"/>
  <c r="AA228" i="18"/>
  <c r="AA227" i="18"/>
  <c r="AA226" i="18"/>
  <c r="AA225" i="18"/>
  <c r="AA224" i="18"/>
  <c r="AA223" i="18"/>
  <c r="AA222" i="18"/>
  <c r="AA221" i="18"/>
  <c r="AA220" i="18"/>
  <c r="AA219" i="18"/>
  <c r="AA218" i="18"/>
  <c r="AA217" i="18"/>
  <c r="AA216" i="18"/>
  <c r="AA215" i="18"/>
  <c r="AA214" i="18"/>
  <c r="AA213" i="18"/>
  <c r="AA212" i="18"/>
  <c r="AA211" i="18"/>
  <c r="AA210" i="18"/>
  <c r="AA209" i="18"/>
  <c r="AA208" i="18"/>
  <c r="AA207" i="18"/>
  <c r="AA206" i="18"/>
  <c r="AA205" i="18"/>
  <c r="AA204" i="18"/>
  <c r="AA203" i="18"/>
  <c r="AA202" i="18"/>
  <c r="AA201" i="18"/>
  <c r="AA200" i="18"/>
  <c r="AA199" i="18"/>
  <c r="AA198" i="18"/>
  <c r="AA197" i="18"/>
  <c r="AA196" i="18"/>
  <c r="AA195" i="18"/>
  <c r="AA194" i="18"/>
  <c r="AA193" i="18"/>
  <c r="AA192" i="18"/>
  <c r="AA191" i="18"/>
  <c r="AA190" i="18"/>
  <c r="AA189" i="18"/>
  <c r="AA188" i="18"/>
  <c r="AA187" i="18"/>
  <c r="AA186" i="18"/>
  <c r="AA185" i="18"/>
  <c r="AA184" i="18"/>
  <c r="AA183" i="18"/>
  <c r="AA182" i="18"/>
  <c r="AA181" i="18"/>
  <c r="AA180" i="18"/>
  <c r="AA179" i="18"/>
  <c r="AA178" i="18"/>
  <c r="AA177" i="18"/>
  <c r="AA176" i="18"/>
  <c r="AA175" i="18"/>
  <c r="AA174" i="18"/>
  <c r="AA173" i="18"/>
  <c r="AA172" i="18"/>
  <c r="AA171" i="18"/>
  <c r="AA170" i="18"/>
  <c r="AA169" i="18"/>
  <c r="AA168" i="18"/>
  <c r="AA167" i="18"/>
  <c r="AA166" i="18"/>
  <c r="AA165" i="18"/>
  <c r="AA164" i="18"/>
  <c r="AA163" i="18"/>
  <c r="AA162" i="18"/>
  <c r="AA161" i="18"/>
  <c r="AA160" i="18"/>
  <c r="AA159" i="18"/>
  <c r="AA158" i="18"/>
  <c r="AA157" i="18"/>
  <c r="AA156" i="18"/>
  <c r="AA155" i="18"/>
  <c r="AA154" i="18"/>
  <c r="AA153" i="18"/>
  <c r="AA152" i="18"/>
  <c r="AA151" i="18"/>
  <c r="AA150" i="18"/>
  <c r="AA149" i="18"/>
  <c r="AA148" i="18"/>
  <c r="AA147" i="18"/>
  <c r="AA146" i="18"/>
  <c r="AA145" i="18"/>
  <c r="AA144" i="18"/>
  <c r="AA143" i="18"/>
  <c r="AA142" i="18"/>
  <c r="AA141" i="18"/>
  <c r="AA140" i="18"/>
  <c r="AA139" i="18"/>
  <c r="AA138" i="18"/>
  <c r="AA137" i="18"/>
  <c r="AA136" i="18"/>
  <c r="AA135" i="18"/>
  <c r="AA134" i="18"/>
  <c r="AA133" i="18"/>
  <c r="AA132" i="18"/>
  <c r="AA131" i="18"/>
  <c r="AA130" i="18"/>
  <c r="AA129" i="18"/>
  <c r="AA128" i="18"/>
  <c r="AA127" i="18"/>
  <c r="AA126" i="18"/>
  <c r="AA125" i="18"/>
  <c r="AA124" i="18"/>
  <c r="AA123" i="18"/>
  <c r="AA122" i="18"/>
  <c r="AA121" i="18"/>
  <c r="AA120" i="18"/>
  <c r="AA119" i="18"/>
  <c r="AA118" i="18"/>
  <c r="AA117" i="18"/>
  <c r="AA116" i="18"/>
  <c r="AA115" i="18"/>
  <c r="AA114" i="18"/>
  <c r="AA113" i="18"/>
  <c r="AA112" i="18"/>
  <c r="AA111" i="18"/>
  <c r="AA110" i="18"/>
  <c r="AA109" i="18"/>
  <c r="AA108" i="18"/>
  <c r="AA107" i="18"/>
  <c r="AA106" i="18"/>
  <c r="AA105" i="18"/>
  <c r="AA104" i="18"/>
  <c r="AA103" i="18"/>
  <c r="AA102" i="18"/>
  <c r="AA101" i="18"/>
  <c r="AA100" i="18"/>
  <c r="AA99" i="18"/>
  <c r="AA98" i="18"/>
  <c r="AA97" i="18"/>
  <c r="AA96" i="18"/>
  <c r="AA95" i="18"/>
  <c r="AA94" i="18"/>
  <c r="AA93" i="18"/>
  <c r="AA92" i="18"/>
  <c r="AA91" i="18"/>
  <c r="AA90" i="18"/>
  <c r="AA89" i="18"/>
  <c r="AA88" i="18"/>
  <c r="AA87" i="18"/>
  <c r="AA86" i="18"/>
  <c r="AA85" i="18"/>
  <c r="AA84" i="18"/>
  <c r="AA83" i="18"/>
  <c r="AA82" i="18"/>
  <c r="AA81" i="18"/>
  <c r="AA80" i="18"/>
  <c r="AA79" i="18"/>
  <c r="AA78" i="18"/>
  <c r="AA77" i="18"/>
  <c r="AA76" i="18"/>
  <c r="AA75" i="18"/>
  <c r="AA74" i="18"/>
  <c r="AA73" i="18"/>
  <c r="AA72" i="18"/>
  <c r="AA71" i="18"/>
  <c r="AA70" i="18"/>
  <c r="AA69" i="18"/>
  <c r="AA68" i="18"/>
  <c r="AA67" i="18"/>
  <c r="AA66" i="18"/>
  <c r="AA65" i="18"/>
  <c r="AA64" i="18"/>
  <c r="AA63" i="18"/>
  <c r="AA62" i="18"/>
  <c r="AA61" i="18"/>
  <c r="AA60" i="18"/>
  <c r="AA59" i="18"/>
  <c r="AA58" i="18"/>
  <c r="AA57" i="18"/>
  <c r="AA56" i="18"/>
  <c r="AA55" i="18"/>
  <c r="AA54" i="18"/>
  <c r="AA53" i="18"/>
  <c r="AA52" i="18"/>
  <c r="AA51" i="18"/>
  <c r="AA50" i="18"/>
  <c r="AA49" i="18"/>
  <c r="AA48" i="18"/>
  <c r="AA47" i="18"/>
  <c r="AA46" i="18"/>
  <c r="AA45" i="18"/>
  <c r="AA44" i="18"/>
  <c r="AA43" i="18"/>
  <c r="AA42" i="18"/>
  <c r="AA41" i="18"/>
  <c r="AA40" i="18"/>
  <c r="AA39" i="18"/>
  <c r="AA38" i="18"/>
  <c r="AA37" i="18"/>
  <c r="AA36" i="18"/>
  <c r="AA35" i="18"/>
  <c r="AA34" i="18"/>
  <c r="AA33" i="18"/>
  <c r="AA32" i="18"/>
  <c r="AA31" i="18"/>
  <c r="AA30" i="18"/>
  <c r="AA29" i="18"/>
  <c r="AA28" i="18"/>
  <c r="AA27" i="18"/>
  <c r="AA26" i="18"/>
  <c r="AA25" i="18"/>
  <c r="AA24" i="18"/>
  <c r="AA23" i="18"/>
  <c r="AA22" i="18"/>
  <c r="AA21" i="18"/>
  <c r="AA20" i="18"/>
  <c r="AA19" i="18"/>
  <c r="AA18" i="18"/>
  <c r="AA17" i="18"/>
  <c r="AA16" i="18"/>
  <c r="AA15" i="18"/>
  <c r="AA14" i="18"/>
  <c r="AA13" i="18"/>
  <c r="AA12" i="18"/>
  <c r="U513" i="18"/>
  <c r="AA43" i="22" l="1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1" i="22"/>
  <c r="B41" i="22"/>
  <c r="E41" i="22" s="1"/>
  <c r="B40" i="22"/>
  <c r="B39" i="22"/>
  <c r="D39" i="22" s="1"/>
  <c r="B38" i="22"/>
  <c r="B37" i="22"/>
  <c r="B36" i="22"/>
  <c r="B35" i="22"/>
  <c r="B34" i="22"/>
  <c r="E34" i="22" s="1"/>
  <c r="B33" i="22"/>
  <c r="E33" i="22" s="1"/>
  <c r="B32" i="22"/>
  <c r="B31" i="22"/>
  <c r="E31" i="22" s="1"/>
  <c r="B30" i="22"/>
  <c r="B29" i="22"/>
  <c r="B28" i="22"/>
  <c r="B27" i="22"/>
  <c r="B26" i="22"/>
  <c r="B25" i="22"/>
  <c r="E25" i="22" s="1"/>
  <c r="B24" i="22"/>
  <c r="B23" i="22"/>
  <c r="E23" i="22" s="1"/>
  <c r="B22" i="22"/>
  <c r="B21" i="22"/>
  <c r="B20" i="22"/>
  <c r="B19" i="22"/>
  <c r="B18" i="22"/>
  <c r="B17" i="22"/>
  <c r="E17" i="22" s="1"/>
  <c r="B16" i="22"/>
  <c r="B15" i="22"/>
  <c r="E15" i="22" s="1"/>
  <c r="B14" i="22"/>
  <c r="B13" i="22"/>
  <c r="B11" i="22"/>
  <c r="E40" i="22"/>
  <c r="D40" i="22"/>
  <c r="E39" i="22"/>
  <c r="E38" i="22"/>
  <c r="D38" i="22"/>
  <c r="E37" i="22"/>
  <c r="D37" i="22"/>
  <c r="E36" i="22"/>
  <c r="D36" i="22"/>
  <c r="E35" i="22"/>
  <c r="D35" i="22"/>
  <c r="E32" i="22"/>
  <c r="D32" i="22"/>
  <c r="E30" i="22"/>
  <c r="D30" i="22"/>
  <c r="E29" i="22"/>
  <c r="D29" i="22"/>
  <c r="E28" i="22"/>
  <c r="D28" i="22"/>
  <c r="E27" i="22"/>
  <c r="D27" i="22"/>
  <c r="E26" i="22"/>
  <c r="D26" i="22"/>
  <c r="D25" i="22"/>
  <c r="E24" i="22"/>
  <c r="D24" i="22"/>
  <c r="E22" i="22"/>
  <c r="D22" i="22"/>
  <c r="E21" i="22"/>
  <c r="D21" i="22"/>
  <c r="E20" i="22"/>
  <c r="D20" i="22"/>
  <c r="E19" i="22"/>
  <c r="D19" i="22"/>
  <c r="E18" i="22"/>
  <c r="D18" i="22"/>
  <c r="D17" i="22"/>
  <c r="E16" i="22"/>
  <c r="D16" i="22"/>
  <c r="E14" i="22"/>
  <c r="D14" i="22"/>
  <c r="E13" i="22"/>
  <c r="D13" i="22"/>
  <c r="N11" i="18"/>
  <c r="B511" i="18"/>
  <c r="B510" i="18"/>
  <c r="B509" i="18"/>
  <c r="B508" i="18"/>
  <c r="B507" i="18"/>
  <c r="B506" i="18"/>
  <c r="B505" i="18"/>
  <c r="B504" i="18"/>
  <c r="B503" i="18"/>
  <c r="B502" i="18"/>
  <c r="B501" i="18"/>
  <c r="B500" i="18"/>
  <c r="B499" i="18"/>
  <c r="B498" i="18"/>
  <c r="B497" i="18"/>
  <c r="B496" i="18"/>
  <c r="B495" i="18"/>
  <c r="B494" i="18"/>
  <c r="B493" i="18"/>
  <c r="B492" i="18"/>
  <c r="B491" i="18"/>
  <c r="B490" i="18"/>
  <c r="B489" i="18"/>
  <c r="B488" i="18"/>
  <c r="B487" i="18"/>
  <c r="B486" i="18"/>
  <c r="B485" i="18"/>
  <c r="B484" i="18"/>
  <c r="B483" i="18"/>
  <c r="B482" i="18"/>
  <c r="B481" i="18"/>
  <c r="B480" i="18"/>
  <c r="B479" i="18"/>
  <c r="B478" i="18"/>
  <c r="B477" i="18"/>
  <c r="B476" i="18"/>
  <c r="B475" i="18"/>
  <c r="B474" i="18"/>
  <c r="B473" i="18"/>
  <c r="B472" i="18"/>
  <c r="B471" i="18"/>
  <c r="B470" i="18"/>
  <c r="B469" i="18"/>
  <c r="B468" i="18"/>
  <c r="B467" i="18"/>
  <c r="B466" i="18"/>
  <c r="B465" i="18"/>
  <c r="B464" i="18"/>
  <c r="B463" i="18"/>
  <c r="B462" i="18"/>
  <c r="B461" i="18"/>
  <c r="B460" i="18"/>
  <c r="B459" i="18"/>
  <c r="B458" i="18"/>
  <c r="B457" i="18"/>
  <c r="B456" i="18"/>
  <c r="B455" i="18"/>
  <c r="B454" i="18"/>
  <c r="B453" i="18"/>
  <c r="B452" i="18"/>
  <c r="B451" i="18"/>
  <c r="B450" i="18"/>
  <c r="B449" i="18"/>
  <c r="B448" i="18"/>
  <c r="B447" i="18"/>
  <c r="B446" i="18"/>
  <c r="B445" i="18"/>
  <c r="B444" i="18"/>
  <c r="B443" i="18"/>
  <c r="B442" i="18"/>
  <c r="B441" i="18"/>
  <c r="B440" i="18"/>
  <c r="B439" i="18"/>
  <c r="B438" i="18"/>
  <c r="B437" i="18"/>
  <c r="B436" i="18"/>
  <c r="B435" i="18"/>
  <c r="B434" i="18"/>
  <c r="B433" i="18"/>
  <c r="B432" i="18"/>
  <c r="B431" i="18"/>
  <c r="B430" i="18"/>
  <c r="B429" i="18"/>
  <c r="B428" i="18"/>
  <c r="B427" i="18"/>
  <c r="B426" i="18"/>
  <c r="B425" i="18"/>
  <c r="B424" i="18"/>
  <c r="B423" i="18"/>
  <c r="B422" i="18"/>
  <c r="B421" i="18"/>
  <c r="B420" i="18"/>
  <c r="B419" i="18"/>
  <c r="B418" i="18"/>
  <c r="B417" i="18"/>
  <c r="B416" i="18"/>
  <c r="B415" i="18"/>
  <c r="B414" i="18"/>
  <c r="B413" i="18"/>
  <c r="B412" i="18"/>
  <c r="B411" i="18"/>
  <c r="B410" i="18"/>
  <c r="B409" i="18"/>
  <c r="B408" i="18"/>
  <c r="B407" i="18"/>
  <c r="B406" i="18"/>
  <c r="B405" i="18"/>
  <c r="B404" i="18"/>
  <c r="B403" i="18"/>
  <c r="B402" i="18"/>
  <c r="B401" i="18"/>
  <c r="B400" i="18"/>
  <c r="B399" i="18"/>
  <c r="B398" i="18"/>
  <c r="B397" i="18"/>
  <c r="B396" i="18"/>
  <c r="B395" i="18"/>
  <c r="B394" i="18"/>
  <c r="B393" i="18"/>
  <c r="B392" i="18"/>
  <c r="B391" i="18"/>
  <c r="B390" i="18"/>
  <c r="B389" i="18"/>
  <c r="B388" i="18"/>
  <c r="B387" i="18"/>
  <c r="B386" i="18"/>
  <c r="B385" i="18"/>
  <c r="B384" i="18"/>
  <c r="B383" i="18"/>
  <c r="B382" i="18"/>
  <c r="B381" i="18"/>
  <c r="B380" i="18"/>
  <c r="B379" i="18"/>
  <c r="B378" i="18"/>
  <c r="B377" i="18"/>
  <c r="B376" i="18"/>
  <c r="B375" i="18"/>
  <c r="B374" i="18"/>
  <c r="B373" i="18"/>
  <c r="B372" i="18"/>
  <c r="B371" i="18"/>
  <c r="B370" i="18"/>
  <c r="B369" i="18"/>
  <c r="B368" i="18"/>
  <c r="B367" i="18"/>
  <c r="B366" i="18"/>
  <c r="B365" i="18"/>
  <c r="B364" i="18"/>
  <c r="B363" i="18"/>
  <c r="B362" i="18"/>
  <c r="B361" i="18"/>
  <c r="B360" i="18"/>
  <c r="B359" i="18"/>
  <c r="B358" i="18"/>
  <c r="B357" i="18"/>
  <c r="B356" i="18"/>
  <c r="B355" i="18"/>
  <c r="B354" i="18"/>
  <c r="B353" i="18"/>
  <c r="B352" i="18"/>
  <c r="B351" i="18"/>
  <c r="B350" i="18"/>
  <c r="B349" i="18"/>
  <c r="B348" i="18"/>
  <c r="B347" i="18"/>
  <c r="B346" i="18"/>
  <c r="B345" i="18"/>
  <c r="B344" i="18"/>
  <c r="B343" i="18"/>
  <c r="B342" i="18"/>
  <c r="B341" i="18"/>
  <c r="B340" i="18"/>
  <c r="B339" i="18"/>
  <c r="B338" i="18"/>
  <c r="B337" i="18"/>
  <c r="B336" i="18"/>
  <c r="B335" i="18"/>
  <c r="B334" i="18"/>
  <c r="B333" i="18"/>
  <c r="B332" i="18"/>
  <c r="B331" i="18"/>
  <c r="B330" i="18"/>
  <c r="B329" i="18"/>
  <c r="B328" i="18"/>
  <c r="B327" i="18"/>
  <c r="B326" i="18"/>
  <c r="B325" i="18"/>
  <c r="B324" i="18"/>
  <c r="B323" i="18"/>
  <c r="B322" i="18"/>
  <c r="B321" i="18"/>
  <c r="B320" i="18"/>
  <c r="B319" i="18"/>
  <c r="B318" i="18"/>
  <c r="B317" i="18"/>
  <c r="B316" i="18"/>
  <c r="B315" i="18"/>
  <c r="B314" i="18"/>
  <c r="B313" i="18"/>
  <c r="B312" i="18"/>
  <c r="B311" i="18"/>
  <c r="B310" i="18"/>
  <c r="B309" i="18"/>
  <c r="B308" i="18"/>
  <c r="B307" i="18"/>
  <c r="B306" i="18"/>
  <c r="B305" i="18"/>
  <c r="B304" i="18"/>
  <c r="B303" i="18"/>
  <c r="B302" i="18"/>
  <c r="B301" i="18"/>
  <c r="B300" i="18"/>
  <c r="B299" i="18"/>
  <c r="B298" i="18"/>
  <c r="B297" i="18"/>
  <c r="B296" i="18"/>
  <c r="B295" i="18"/>
  <c r="B294" i="18"/>
  <c r="B293" i="18"/>
  <c r="B292" i="18"/>
  <c r="B291" i="18"/>
  <c r="B290" i="18"/>
  <c r="B289" i="18"/>
  <c r="B288" i="18"/>
  <c r="B287" i="18"/>
  <c r="B286" i="18"/>
  <c r="B285" i="18"/>
  <c r="B284" i="18"/>
  <c r="B283" i="18"/>
  <c r="B282" i="18"/>
  <c r="B281" i="18"/>
  <c r="B280" i="18"/>
  <c r="B279" i="18"/>
  <c r="B278" i="18"/>
  <c r="B277" i="18"/>
  <c r="B276" i="18"/>
  <c r="B275" i="18"/>
  <c r="B274" i="18"/>
  <c r="B273" i="18"/>
  <c r="B272" i="18"/>
  <c r="B271" i="18"/>
  <c r="B270" i="18"/>
  <c r="B269" i="18"/>
  <c r="B268" i="18"/>
  <c r="B267" i="18"/>
  <c r="B266" i="18"/>
  <c r="B265" i="18"/>
  <c r="B264" i="18"/>
  <c r="B263" i="18"/>
  <c r="B262" i="18"/>
  <c r="B261" i="18"/>
  <c r="B260" i="18"/>
  <c r="B259" i="18"/>
  <c r="B258" i="18"/>
  <c r="B257" i="18"/>
  <c r="B256" i="18"/>
  <c r="B255" i="18"/>
  <c r="B254" i="18"/>
  <c r="B253" i="18"/>
  <c r="B252" i="18"/>
  <c r="B251" i="18"/>
  <c r="B250" i="18"/>
  <c r="B249" i="18"/>
  <c r="B248" i="18"/>
  <c r="B247" i="18"/>
  <c r="B246" i="18"/>
  <c r="B245" i="18"/>
  <c r="B244" i="18"/>
  <c r="B243" i="18"/>
  <c r="B242" i="18"/>
  <c r="B241" i="18"/>
  <c r="B240" i="18"/>
  <c r="B239" i="18"/>
  <c r="B238" i="18"/>
  <c r="B237" i="18"/>
  <c r="B236" i="18"/>
  <c r="B235" i="18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6" i="18"/>
  <c r="B215" i="18"/>
  <c r="B214" i="18"/>
  <c r="B213" i="18"/>
  <c r="B212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E511" i="18"/>
  <c r="D511" i="18"/>
  <c r="E510" i="18"/>
  <c r="D510" i="18"/>
  <c r="E509" i="18"/>
  <c r="D509" i="18"/>
  <c r="E508" i="18"/>
  <c r="D508" i="18"/>
  <c r="E507" i="18"/>
  <c r="D507" i="18"/>
  <c r="E506" i="18"/>
  <c r="D506" i="18"/>
  <c r="E505" i="18"/>
  <c r="D505" i="18"/>
  <c r="E504" i="18"/>
  <c r="D504" i="18"/>
  <c r="E503" i="18"/>
  <c r="D503" i="18"/>
  <c r="E502" i="18"/>
  <c r="D502" i="18"/>
  <c r="E501" i="18"/>
  <c r="D501" i="18"/>
  <c r="E500" i="18"/>
  <c r="D500" i="18"/>
  <c r="E499" i="18"/>
  <c r="D499" i="18"/>
  <c r="E498" i="18"/>
  <c r="D498" i="18"/>
  <c r="E497" i="18"/>
  <c r="D497" i="18"/>
  <c r="E496" i="18"/>
  <c r="D496" i="18"/>
  <c r="E495" i="18"/>
  <c r="D495" i="18"/>
  <c r="E494" i="18"/>
  <c r="D494" i="18"/>
  <c r="E493" i="18"/>
  <c r="D493" i="18"/>
  <c r="E492" i="18"/>
  <c r="D492" i="18"/>
  <c r="E491" i="18"/>
  <c r="D491" i="18"/>
  <c r="E490" i="18"/>
  <c r="D490" i="18"/>
  <c r="E489" i="18"/>
  <c r="D489" i="18"/>
  <c r="E488" i="18"/>
  <c r="D488" i="18"/>
  <c r="E487" i="18"/>
  <c r="D487" i="18"/>
  <c r="E486" i="18"/>
  <c r="D486" i="18"/>
  <c r="E485" i="18"/>
  <c r="D485" i="18"/>
  <c r="E484" i="18"/>
  <c r="D484" i="18"/>
  <c r="E483" i="18"/>
  <c r="D483" i="18"/>
  <c r="E482" i="18"/>
  <c r="D482" i="18"/>
  <c r="E481" i="18"/>
  <c r="D481" i="18"/>
  <c r="E480" i="18"/>
  <c r="D480" i="18"/>
  <c r="E479" i="18"/>
  <c r="D479" i="18"/>
  <c r="E478" i="18"/>
  <c r="D478" i="18"/>
  <c r="E477" i="18"/>
  <c r="D477" i="18"/>
  <c r="E476" i="18"/>
  <c r="D476" i="18"/>
  <c r="E475" i="18"/>
  <c r="D475" i="18"/>
  <c r="E474" i="18"/>
  <c r="D474" i="18"/>
  <c r="E473" i="18"/>
  <c r="D473" i="18"/>
  <c r="E472" i="18"/>
  <c r="D472" i="18"/>
  <c r="E471" i="18"/>
  <c r="D471" i="18"/>
  <c r="E470" i="18"/>
  <c r="D470" i="18"/>
  <c r="E469" i="18"/>
  <c r="D469" i="18"/>
  <c r="E468" i="18"/>
  <c r="D468" i="18"/>
  <c r="E467" i="18"/>
  <c r="D467" i="18"/>
  <c r="E466" i="18"/>
  <c r="D466" i="18"/>
  <c r="E465" i="18"/>
  <c r="D465" i="18"/>
  <c r="E464" i="18"/>
  <c r="D464" i="18"/>
  <c r="E463" i="18"/>
  <c r="D463" i="18"/>
  <c r="E462" i="18"/>
  <c r="D462" i="18"/>
  <c r="E461" i="18"/>
  <c r="D461" i="18"/>
  <c r="E460" i="18"/>
  <c r="D460" i="18"/>
  <c r="E459" i="18"/>
  <c r="D459" i="18"/>
  <c r="E458" i="18"/>
  <c r="D458" i="18"/>
  <c r="E457" i="18"/>
  <c r="D457" i="18"/>
  <c r="E456" i="18"/>
  <c r="D456" i="18"/>
  <c r="E455" i="18"/>
  <c r="D455" i="18"/>
  <c r="E454" i="18"/>
  <c r="D454" i="18"/>
  <c r="E453" i="18"/>
  <c r="D453" i="18"/>
  <c r="E452" i="18"/>
  <c r="D452" i="18"/>
  <c r="E451" i="18"/>
  <c r="D451" i="18"/>
  <c r="E450" i="18"/>
  <c r="D450" i="18"/>
  <c r="E449" i="18"/>
  <c r="D449" i="18"/>
  <c r="E448" i="18"/>
  <c r="D448" i="18"/>
  <c r="E447" i="18"/>
  <c r="D447" i="18"/>
  <c r="E446" i="18"/>
  <c r="D446" i="18"/>
  <c r="E445" i="18"/>
  <c r="D445" i="18"/>
  <c r="E444" i="18"/>
  <c r="D444" i="18"/>
  <c r="E443" i="18"/>
  <c r="D443" i="18"/>
  <c r="E442" i="18"/>
  <c r="D442" i="18"/>
  <c r="E441" i="18"/>
  <c r="D441" i="18"/>
  <c r="E440" i="18"/>
  <c r="D440" i="18"/>
  <c r="E439" i="18"/>
  <c r="D439" i="18"/>
  <c r="E438" i="18"/>
  <c r="D438" i="18"/>
  <c r="E437" i="18"/>
  <c r="D437" i="18"/>
  <c r="E436" i="18"/>
  <c r="D436" i="18"/>
  <c r="E435" i="18"/>
  <c r="D435" i="18"/>
  <c r="E434" i="18"/>
  <c r="D434" i="18"/>
  <c r="E433" i="18"/>
  <c r="D433" i="18"/>
  <c r="E432" i="18"/>
  <c r="D432" i="18"/>
  <c r="E431" i="18"/>
  <c r="D431" i="18"/>
  <c r="E430" i="18"/>
  <c r="D430" i="18"/>
  <c r="E429" i="18"/>
  <c r="D429" i="18"/>
  <c r="E428" i="18"/>
  <c r="D428" i="18"/>
  <c r="E427" i="18"/>
  <c r="D427" i="18"/>
  <c r="E426" i="18"/>
  <c r="D426" i="18"/>
  <c r="E425" i="18"/>
  <c r="D425" i="18"/>
  <c r="E424" i="18"/>
  <c r="D424" i="18"/>
  <c r="E423" i="18"/>
  <c r="D423" i="18"/>
  <c r="E422" i="18"/>
  <c r="D422" i="18"/>
  <c r="E421" i="18"/>
  <c r="D421" i="18"/>
  <c r="E420" i="18"/>
  <c r="D420" i="18"/>
  <c r="E419" i="18"/>
  <c r="D419" i="18"/>
  <c r="E418" i="18"/>
  <c r="D418" i="18"/>
  <c r="E417" i="18"/>
  <c r="D417" i="18"/>
  <c r="E416" i="18"/>
  <c r="D416" i="18"/>
  <c r="E415" i="18"/>
  <c r="D415" i="18"/>
  <c r="E414" i="18"/>
  <c r="D414" i="18"/>
  <c r="E413" i="18"/>
  <c r="D413" i="18"/>
  <c r="E412" i="18"/>
  <c r="D412" i="18"/>
  <c r="E411" i="18"/>
  <c r="D411" i="18"/>
  <c r="E410" i="18"/>
  <c r="D410" i="18"/>
  <c r="E409" i="18"/>
  <c r="D409" i="18"/>
  <c r="E408" i="18"/>
  <c r="D408" i="18"/>
  <c r="E407" i="18"/>
  <c r="D407" i="18"/>
  <c r="E406" i="18"/>
  <c r="D406" i="18"/>
  <c r="E405" i="18"/>
  <c r="D405" i="18"/>
  <c r="E404" i="18"/>
  <c r="D404" i="18"/>
  <c r="E403" i="18"/>
  <c r="D403" i="18"/>
  <c r="E402" i="18"/>
  <c r="D402" i="18"/>
  <c r="E401" i="18"/>
  <c r="D401" i="18"/>
  <c r="E400" i="18"/>
  <c r="D400" i="18"/>
  <c r="E399" i="18"/>
  <c r="D399" i="18"/>
  <c r="E398" i="18"/>
  <c r="D398" i="18"/>
  <c r="E397" i="18"/>
  <c r="D397" i="18"/>
  <c r="E396" i="18"/>
  <c r="D396" i="18"/>
  <c r="E395" i="18"/>
  <c r="D395" i="18"/>
  <c r="E394" i="18"/>
  <c r="D394" i="18"/>
  <c r="E393" i="18"/>
  <c r="D393" i="18"/>
  <c r="E392" i="18"/>
  <c r="D392" i="18"/>
  <c r="E391" i="18"/>
  <c r="D391" i="18"/>
  <c r="E390" i="18"/>
  <c r="D390" i="18"/>
  <c r="E389" i="18"/>
  <c r="D389" i="18"/>
  <c r="E388" i="18"/>
  <c r="D388" i="18"/>
  <c r="E387" i="18"/>
  <c r="D387" i="18"/>
  <c r="E386" i="18"/>
  <c r="D386" i="18"/>
  <c r="E385" i="18"/>
  <c r="D385" i="18"/>
  <c r="E384" i="18"/>
  <c r="D384" i="18"/>
  <c r="E383" i="18"/>
  <c r="D383" i="18"/>
  <c r="E382" i="18"/>
  <c r="D382" i="18"/>
  <c r="E381" i="18"/>
  <c r="D381" i="18"/>
  <c r="E380" i="18"/>
  <c r="D380" i="18"/>
  <c r="E379" i="18"/>
  <c r="D379" i="18"/>
  <c r="E378" i="18"/>
  <c r="D378" i="18"/>
  <c r="E377" i="18"/>
  <c r="D377" i="18"/>
  <c r="E376" i="18"/>
  <c r="D376" i="18"/>
  <c r="E375" i="18"/>
  <c r="D375" i="18"/>
  <c r="E374" i="18"/>
  <c r="D374" i="18"/>
  <c r="E373" i="18"/>
  <c r="D373" i="18"/>
  <c r="E372" i="18"/>
  <c r="D372" i="18"/>
  <c r="E371" i="18"/>
  <c r="D371" i="18"/>
  <c r="E370" i="18"/>
  <c r="D370" i="18"/>
  <c r="E369" i="18"/>
  <c r="D369" i="18"/>
  <c r="E368" i="18"/>
  <c r="D368" i="18"/>
  <c r="E367" i="18"/>
  <c r="D367" i="18"/>
  <c r="E366" i="18"/>
  <c r="D366" i="18"/>
  <c r="E365" i="18"/>
  <c r="D365" i="18"/>
  <c r="E364" i="18"/>
  <c r="D364" i="18"/>
  <c r="E363" i="18"/>
  <c r="D363" i="18"/>
  <c r="E362" i="18"/>
  <c r="D362" i="18"/>
  <c r="E361" i="18"/>
  <c r="D361" i="18"/>
  <c r="E360" i="18"/>
  <c r="D360" i="18"/>
  <c r="E359" i="18"/>
  <c r="D359" i="18"/>
  <c r="E358" i="18"/>
  <c r="D358" i="18"/>
  <c r="E357" i="18"/>
  <c r="D357" i="18"/>
  <c r="E356" i="18"/>
  <c r="D356" i="18"/>
  <c r="E355" i="18"/>
  <c r="D355" i="18"/>
  <c r="E354" i="18"/>
  <c r="D354" i="18"/>
  <c r="E353" i="18"/>
  <c r="D353" i="18"/>
  <c r="E352" i="18"/>
  <c r="D352" i="18"/>
  <c r="E351" i="18"/>
  <c r="D351" i="18"/>
  <c r="E350" i="18"/>
  <c r="D350" i="18"/>
  <c r="E349" i="18"/>
  <c r="D349" i="18"/>
  <c r="E348" i="18"/>
  <c r="D348" i="18"/>
  <c r="E347" i="18"/>
  <c r="D347" i="18"/>
  <c r="E346" i="18"/>
  <c r="D346" i="18"/>
  <c r="E345" i="18"/>
  <c r="D345" i="18"/>
  <c r="E344" i="18"/>
  <c r="D344" i="18"/>
  <c r="E343" i="18"/>
  <c r="D343" i="18"/>
  <c r="E342" i="18"/>
  <c r="D342" i="18"/>
  <c r="E341" i="18"/>
  <c r="D341" i="18"/>
  <c r="E340" i="18"/>
  <c r="D340" i="18"/>
  <c r="E339" i="18"/>
  <c r="D339" i="18"/>
  <c r="E338" i="18"/>
  <c r="D338" i="18"/>
  <c r="E337" i="18"/>
  <c r="D337" i="18"/>
  <c r="E336" i="18"/>
  <c r="D336" i="18"/>
  <c r="E335" i="18"/>
  <c r="D335" i="18"/>
  <c r="E334" i="18"/>
  <c r="D334" i="18"/>
  <c r="E333" i="18"/>
  <c r="D333" i="18"/>
  <c r="E332" i="18"/>
  <c r="D332" i="18"/>
  <c r="E331" i="18"/>
  <c r="D331" i="18"/>
  <c r="E330" i="18"/>
  <c r="D330" i="18"/>
  <c r="E329" i="18"/>
  <c r="D329" i="18"/>
  <c r="E328" i="18"/>
  <c r="D328" i="18"/>
  <c r="E327" i="18"/>
  <c r="D327" i="18"/>
  <c r="E326" i="18"/>
  <c r="D326" i="18"/>
  <c r="E325" i="18"/>
  <c r="D325" i="18"/>
  <c r="E324" i="18"/>
  <c r="D324" i="18"/>
  <c r="E323" i="18"/>
  <c r="D323" i="18"/>
  <c r="E322" i="18"/>
  <c r="D322" i="18"/>
  <c r="E321" i="18"/>
  <c r="D321" i="18"/>
  <c r="E320" i="18"/>
  <c r="D320" i="18"/>
  <c r="E319" i="18"/>
  <c r="D319" i="18"/>
  <c r="E318" i="18"/>
  <c r="D318" i="18"/>
  <c r="E317" i="18"/>
  <c r="D317" i="18"/>
  <c r="E316" i="18"/>
  <c r="D316" i="18"/>
  <c r="E315" i="18"/>
  <c r="D315" i="18"/>
  <c r="E314" i="18"/>
  <c r="D314" i="18"/>
  <c r="E313" i="18"/>
  <c r="D313" i="18"/>
  <c r="E312" i="18"/>
  <c r="D312" i="18"/>
  <c r="E311" i="18"/>
  <c r="D311" i="18"/>
  <c r="E310" i="18"/>
  <c r="D310" i="18"/>
  <c r="E309" i="18"/>
  <c r="D309" i="18"/>
  <c r="E308" i="18"/>
  <c r="D308" i="18"/>
  <c r="E307" i="18"/>
  <c r="D307" i="18"/>
  <c r="E306" i="18"/>
  <c r="D306" i="18"/>
  <c r="E305" i="18"/>
  <c r="D305" i="18"/>
  <c r="E304" i="18"/>
  <c r="D304" i="18"/>
  <c r="E303" i="18"/>
  <c r="D303" i="18"/>
  <c r="E302" i="18"/>
  <c r="D302" i="18"/>
  <c r="E301" i="18"/>
  <c r="D301" i="18"/>
  <c r="E300" i="18"/>
  <c r="D300" i="18"/>
  <c r="E299" i="18"/>
  <c r="D299" i="18"/>
  <c r="E298" i="18"/>
  <c r="D298" i="18"/>
  <c r="E297" i="18"/>
  <c r="D297" i="18"/>
  <c r="E296" i="18"/>
  <c r="D296" i="18"/>
  <c r="E295" i="18"/>
  <c r="D295" i="18"/>
  <c r="E294" i="18"/>
  <c r="D294" i="18"/>
  <c r="E293" i="18"/>
  <c r="D293" i="18"/>
  <c r="E292" i="18"/>
  <c r="D292" i="18"/>
  <c r="E291" i="18"/>
  <c r="D291" i="18"/>
  <c r="E290" i="18"/>
  <c r="D290" i="18"/>
  <c r="E289" i="18"/>
  <c r="D289" i="18"/>
  <c r="E288" i="18"/>
  <c r="D288" i="18"/>
  <c r="E287" i="18"/>
  <c r="D287" i="18"/>
  <c r="E286" i="18"/>
  <c r="D286" i="18"/>
  <c r="E285" i="18"/>
  <c r="D285" i="18"/>
  <c r="E284" i="18"/>
  <c r="D284" i="18"/>
  <c r="E283" i="18"/>
  <c r="D283" i="18"/>
  <c r="E282" i="18"/>
  <c r="D282" i="18"/>
  <c r="E281" i="18"/>
  <c r="D281" i="18"/>
  <c r="E280" i="18"/>
  <c r="D280" i="18"/>
  <c r="E279" i="18"/>
  <c r="D279" i="18"/>
  <c r="E278" i="18"/>
  <c r="D278" i="18"/>
  <c r="E277" i="18"/>
  <c r="D277" i="18"/>
  <c r="E276" i="18"/>
  <c r="D276" i="18"/>
  <c r="E275" i="18"/>
  <c r="D275" i="18"/>
  <c r="E274" i="18"/>
  <c r="D274" i="18"/>
  <c r="E273" i="18"/>
  <c r="D273" i="18"/>
  <c r="E272" i="18"/>
  <c r="D272" i="18"/>
  <c r="E271" i="18"/>
  <c r="D271" i="18"/>
  <c r="E270" i="18"/>
  <c r="D270" i="18"/>
  <c r="E269" i="18"/>
  <c r="D269" i="18"/>
  <c r="E268" i="18"/>
  <c r="D268" i="18"/>
  <c r="E267" i="18"/>
  <c r="D267" i="18"/>
  <c r="E266" i="18"/>
  <c r="D266" i="18"/>
  <c r="E265" i="18"/>
  <c r="D265" i="18"/>
  <c r="E264" i="18"/>
  <c r="D264" i="18"/>
  <c r="E263" i="18"/>
  <c r="D263" i="18"/>
  <c r="E262" i="18"/>
  <c r="D262" i="18"/>
  <c r="E261" i="18"/>
  <c r="D261" i="18"/>
  <c r="E260" i="18"/>
  <c r="D260" i="18"/>
  <c r="E259" i="18"/>
  <c r="D259" i="18"/>
  <c r="E258" i="18"/>
  <c r="D258" i="18"/>
  <c r="E257" i="18"/>
  <c r="D257" i="18"/>
  <c r="E256" i="18"/>
  <c r="D256" i="18"/>
  <c r="E255" i="18"/>
  <c r="D255" i="18"/>
  <c r="E254" i="18"/>
  <c r="D254" i="18"/>
  <c r="E253" i="18"/>
  <c r="D253" i="18"/>
  <c r="E252" i="18"/>
  <c r="D252" i="18"/>
  <c r="E251" i="18"/>
  <c r="D251" i="18"/>
  <c r="E250" i="18"/>
  <c r="D250" i="18"/>
  <c r="E249" i="18"/>
  <c r="D249" i="18"/>
  <c r="E248" i="18"/>
  <c r="D248" i="18"/>
  <c r="E247" i="18"/>
  <c r="D247" i="18"/>
  <c r="E246" i="18"/>
  <c r="D246" i="18"/>
  <c r="E245" i="18"/>
  <c r="D245" i="18"/>
  <c r="E244" i="18"/>
  <c r="D244" i="18"/>
  <c r="E243" i="18"/>
  <c r="D243" i="18"/>
  <c r="E242" i="18"/>
  <c r="D242" i="18"/>
  <c r="E241" i="18"/>
  <c r="D241" i="18"/>
  <c r="E240" i="18"/>
  <c r="D240" i="18"/>
  <c r="E239" i="18"/>
  <c r="D239" i="18"/>
  <c r="E238" i="18"/>
  <c r="D238" i="18"/>
  <c r="E237" i="18"/>
  <c r="D237" i="18"/>
  <c r="E236" i="18"/>
  <c r="D236" i="18"/>
  <c r="E235" i="18"/>
  <c r="D235" i="18"/>
  <c r="E234" i="18"/>
  <c r="D234" i="18"/>
  <c r="E233" i="18"/>
  <c r="D233" i="18"/>
  <c r="E232" i="18"/>
  <c r="D232" i="18"/>
  <c r="E231" i="18"/>
  <c r="D231" i="18"/>
  <c r="E230" i="18"/>
  <c r="D230" i="18"/>
  <c r="E229" i="18"/>
  <c r="D229" i="18"/>
  <c r="E228" i="18"/>
  <c r="D228" i="18"/>
  <c r="E227" i="18"/>
  <c r="D227" i="18"/>
  <c r="E226" i="18"/>
  <c r="D226" i="18"/>
  <c r="E225" i="18"/>
  <c r="D225" i="18"/>
  <c r="E224" i="18"/>
  <c r="D224" i="18"/>
  <c r="E223" i="18"/>
  <c r="D223" i="18"/>
  <c r="E222" i="18"/>
  <c r="D222" i="18"/>
  <c r="E221" i="18"/>
  <c r="D221" i="18"/>
  <c r="E220" i="18"/>
  <c r="D220" i="18"/>
  <c r="E219" i="18"/>
  <c r="D219" i="18"/>
  <c r="E218" i="18"/>
  <c r="D218" i="18"/>
  <c r="E217" i="18"/>
  <c r="D217" i="18"/>
  <c r="E216" i="18"/>
  <c r="D216" i="18"/>
  <c r="E215" i="18"/>
  <c r="D215" i="18"/>
  <c r="E214" i="18"/>
  <c r="D214" i="18"/>
  <c r="E213" i="18"/>
  <c r="D213" i="18"/>
  <c r="E212" i="18"/>
  <c r="D212" i="18"/>
  <c r="E211" i="18"/>
  <c r="D211" i="18"/>
  <c r="E210" i="18"/>
  <c r="D210" i="18"/>
  <c r="E209" i="18"/>
  <c r="D209" i="18"/>
  <c r="E208" i="18"/>
  <c r="D208" i="18"/>
  <c r="E207" i="18"/>
  <c r="D207" i="18"/>
  <c r="E206" i="18"/>
  <c r="D206" i="18"/>
  <c r="E205" i="18"/>
  <c r="D205" i="18"/>
  <c r="E204" i="18"/>
  <c r="D204" i="18"/>
  <c r="E203" i="18"/>
  <c r="D203" i="18"/>
  <c r="E202" i="18"/>
  <c r="D202" i="18"/>
  <c r="E201" i="18"/>
  <c r="D201" i="18"/>
  <c r="E200" i="18"/>
  <c r="D200" i="18"/>
  <c r="E199" i="18"/>
  <c r="D199" i="18"/>
  <c r="E198" i="18"/>
  <c r="D198" i="18"/>
  <c r="E197" i="18"/>
  <c r="D197" i="18"/>
  <c r="E196" i="18"/>
  <c r="D196" i="18"/>
  <c r="E195" i="18"/>
  <c r="D195" i="18"/>
  <c r="E194" i="18"/>
  <c r="D194" i="18"/>
  <c r="E193" i="18"/>
  <c r="D193" i="18"/>
  <c r="E192" i="18"/>
  <c r="D192" i="18"/>
  <c r="E191" i="18"/>
  <c r="D191" i="18"/>
  <c r="E190" i="18"/>
  <c r="D190" i="18"/>
  <c r="E189" i="18"/>
  <c r="D189" i="18"/>
  <c r="E188" i="18"/>
  <c r="D188" i="18"/>
  <c r="E187" i="18"/>
  <c r="D187" i="18"/>
  <c r="E186" i="18"/>
  <c r="D186" i="18"/>
  <c r="E185" i="18"/>
  <c r="D185" i="18"/>
  <c r="E184" i="18"/>
  <c r="D184" i="18"/>
  <c r="E183" i="18"/>
  <c r="D183" i="18"/>
  <c r="E182" i="18"/>
  <c r="D182" i="18"/>
  <c r="E181" i="18"/>
  <c r="D181" i="18"/>
  <c r="E180" i="18"/>
  <c r="D180" i="18"/>
  <c r="E179" i="18"/>
  <c r="D179" i="18"/>
  <c r="E178" i="18"/>
  <c r="D178" i="18"/>
  <c r="E177" i="18"/>
  <c r="D177" i="18"/>
  <c r="E176" i="18"/>
  <c r="D176" i="18"/>
  <c r="E175" i="18"/>
  <c r="D175" i="18"/>
  <c r="E174" i="18"/>
  <c r="D174" i="18"/>
  <c r="E173" i="18"/>
  <c r="D173" i="18"/>
  <c r="E172" i="18"/>
  <c r="D172" i="18"/>
  <c r="E171" i="18"/>
  <c r="D171" i="18"/>
  <c r="E170" i="18"/>
  <c r="D170" i="18"/>
  <c r="E169" i="18"/>
  <c r="D169" i="18"/>
  <c r="E168" i="18"/>
  <c r="D168" i="18"/>
  <c r="E167" i="18"/>
  <c r="D167" i="18"/>
  <c r="E166" i="18"/>
  <c r="D166" i="18"/>
  <c r="E165" i="18"/>
  <c r="D165" i="18"/>
  <c r="E164" i="18"/>
  <c r="D164" i="18"/>
  <c r="E163" i="18"/>
  <c r="D163" i="18"/>
  <c r="E162" i="18"/>
  <c r="D162" i="18"/>
  <c r="E161" i="18"/>
  <c r="D161" i="18"/>
  <c r="E160" i="18"/>
  <c r="D160" i="18"/>
  <c r="E159" i="18"/>
  <c r="D159" i="18"/>
  <c r="E158" i="18"/>
  <c r="D158" i="18"/>
  <c r="E157" i="18"/>
  <c r="D157" i="18"/>
  <c r="E156" i="18"/>
  <c r="D156" i="18"/>
  <c r="E155" i="18"/>
  <c r="D155" i="18"/>
  <c r="E154" i="18"/>
  <c r="D154" i="18"/>
  <c r="E153" i="18"/>
  <c r="D153" i="18"/>
  <c r="E152" i="18"/>
  <c r="D152" i="18"/>
  <c r="E151" i="18"/>
  <c r="D151" i="18"/>
  <c r="E150" i="18"/>
  <c r="D150" i="18"/>
  <c r="E149" i="18"/>
  <c r="D149" i="18"/>
  <c r="E148" i="18"/>
  <c r="D148" i="18"/>
  <c r="E147" i="18"/>
  <c r="D147" i="18"/>
  <c r="E146" i="18"/>
  <c r="D146" i="18"/>
  <c r="E145" i="18"/>
  <c r="D145" i="18"/>
  <c r="E144" i="18"/>
  <c r="D144" i="18"/>
  <c r="E143" i="18"/>
  <c r="D143" i="18"/>
  <c r="E142" i="18"/>
  <c r="D142" i="18"/>
  <c r="E141" i="18"/>
  <c r="D141" i="18"/>
  <c r="E140" i="18"/>
  <c r="D140" i="18"/>
  <c r="E139" i="18"/>
  <c r="D139" i="18"/>
  <c r="E138" i="18"/>
  <c r="D138" i="18"/>
  <c r="E137" i="18"/>
  <c r="D137" i="18"/>
  <c r="E136" i="18"/>
  <c r="D136" i="18"/>
  <c r="E135" i="18"/>
  <c r="D135" i="18"/>
  <c r="E134" i="18"/>
  <c r="D134" i="18"/>
  <c r="E133" i="18"/>
  <c r="D133" i="18"/>
  <c r="E132" i="18"/>
  <c r="D132" i="18"/>
  <c r="E131" i="18"/>
  <c r="D131" i="18"/>
  <c r="E130" i="18"/>
  <c r="D130" i="18"/>
  <c r="E129" i="18"/>
  <c r="D129" i="18"/>
  <c r="E128" i="18"/>
  <c r="D128" i="18"/>
  <c r="E127" i="18"/>
  <c r="D127" i="18"/>
  <c r="E126" i="18"/>
  <c r="D126" i="18"/>
  <c r="E125" i="18"/>
  <c r="D125" i="18"/>
  <c r="E124" i="18"/>
  <c r="D124" i="18"/>
  <c r="E123" i="18"/>
  <c r="D123" i="18"/>
  <c r="E122" i="18"/>
  <c r="D122" i="18"/>
  <c r="E121" i="18"/>
  <c r="D121" i="18"/>
  <c r="E120" i="18"/>
  <c r="D120" i="18"/>
  <c r="E119" i="18"/>
  <c r="D119" i="18"/>
  <c r="E118" i="18"/>
  <c r="D118" i="18"/>
  <c r="E117" i="18"/>
  <c r="D117" i="18"/>
  <c r="E116" i="18"/>
  <c r="D116" i="18"/>
  <c r="E115" i="18"/>
  <c r="D115" i="18"/>
  <c r="E114" i="18"/>
  <c r="D114" i="18"/>
  <c r="E113" i="18"/>
  <c r="D113" i="18"/>
  <c r="E112" i="18"/>
  <c r="D112" i="18"/>
  <c r="E111" i="18"/>
  <c r="D111" i="18"/>
  <c r="E110" i="18"/>
  <c r="D110" i="18"/>
  <c r="E109" i="18"/>
  <c r="D109" i="18"/>
  <c r="E108" i="18"/>
  <c r="D108" i="18"/>
  <c r="E107" i="18"/>
  <c r="D107" i="18"/>
  <c r="E106" i="18"/>
  <c r="D106" i="18"/>
  <c r="E105" i="18"/>
  <c r="D105" i="18"/>
  <c r="E104" i="18"/>
  <c r="D104" i="18"/>
  <c r="E103" i="18"/>
  <c r="D103" i="18"/>
  <c r="E102" i="18"/>
  <c r="D102" i="18"/>
  <c r="E101" i="18"/>
  <c r="D101" i="18"/>
  <c r="E100" i="18"/>
  <c r="D100" i="18"/>
  <c r="E99" i="18"/>
  <c r="D99" i="18"/>
  <c r="E98" i="18"/>
  <c r="D98" i="18"/>
  <c r="E97" i="18"/>
  <c r="D97" i="18"/>
  <c r="E96" i="18"/>
  <c r="D96" i="18"/>
  <c r="E95" i="18"/>
  <c r="D95" i="18"/>
  <c r="E94" i="18"/>
  <c r="D94" i="18"/>
  <c r="E93" i="18"/>
  <c r="D93" i="18"/>
  <c r="E92" i="18"/>
  <c r="D92" i="18"/>
  <c r="E91" i="18"/>
  <c r="D91" i="18"/>
  <c r="E90" i="18"/>
  <c r="D90" i="18"/>
  <c r="E89" i="18"/>
  <c r="D89" i="18"/>
  <c r="E88" i="18"/>
  <c r="D88" i="18"/>
  <c r="E87" i="18"/>
  <c r="D87" i="18"/>
  <c r="E86" i="18"/>
  <c r="D86" i="18"/>
  <c r="E85" i="18"/>
  <c r="D85" i="18"/>
  <c r="E84" i="18"/>
  <c r="D84" i="18"/>
  <c r="E83" i="18"/>
  <c r="D83" i="18"/>
  <c r="E82" i="18"/>
  <c r="D82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E48" i="18"/>
  <c r="D48" i="18"/>
  <c r="E47" i="18"/>
  <c r="D47" i="18"/>
  <c r="E46" i="18"/>
  <c r="D46" i="18"/>
  <c r="E45" i="18"/>
  <c r="D45" i="18"/>
  <c r="E44" i="18"/>
  <c r="D44" i="18"/>
  <c r="E43" i="18"/>
  <c r="D43" i="18"/>
  <c r="E42" i="18"/>
  <c r="D42" i="18"/>
  <c r="E41" i="18"/>
  <c r="D41" i="18"/>
  <c r="E40" i="18"/>
  <c r="D40" i="18"/>
  <c r="E39" i="18"/>
  <c r="D39" i="18"/>
  <c r="E38" i="18"/>
  <c r="D38" i="18"/>
  <c r="E37" i="18"/>
  <c r="D37" i="18"/>
  <c r="E36" i="18"/>
  <c r="D36" i="18"/>
  <c r="E35" i="18"/>
  <c r="D35" i="18"/>
  <c r="E34" i="18"/>
  <c r="D34" i="18"/>
  <c r="E33" i="18"/>
  <c r="D33" i="18"/>
  <c r="E32" i="18"/>
  <c r="D32" i="18"/>
  <c r="E31" i="18"/>
  <c r="D31" i="18"/>
  <c r="E30" i="18"/>
  <c r="D30" i="18"/>
  <c r="E29" i="18"/>
  <c r="D29" i="18"/>
  <c r="E28" i="18"/>
  <c r="D28" i="18"/>
  <c r="E27" i="18"/>
  <c r="D27" i="18"/>
  <c r="E26" i="18"/>
  <c r="D26" i="18"/>
  <c r="E25" i="18"/>
  <c r="D25" i="18"/>
  <c r="E24" i="18"/>
  <c r="D24" i="18"/>
  <c r="E23" i="18"/>
  <c r="D23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41" i="22" l="1"/>
  <c r="D33" i="22"/>
  <c r="D15" i="22"/>
  <c r="D23" i="22"/>
  <c r="D31" i="22"/>
  <c r="D34" i="22"/>
  <c r="R6" i="18" l="1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AB41" i="22" l="1"/>
  <c r="AD41" i="22"/>
  <c r="AB40" i="22"/>
  <c r="AD40" i="22"/>
  <c r="AB39" i="22"/>
  <c r="AD39" i="22"/>
  <c r="AB38" i="22"/>
  <c r="AD38" i="22"/>
  <c r="AB37" i="22"/>
  <c r="AD37" i="22"/>
  <c r="AB36" i="22"/>
  <c r="AD36" i="22"/>
  <c r="AB35" i="22"/>
  <c r="AD35" i="22"/>
  <c r="AB34" i="22"/>
  <c r="AD34" i="22"/>
  <c r="AB33" i="22"/>
  <c r="AD33" i="22"/>
  <c r="AB32" i="22"/>
  <c r="AD32" i="22"/>
  <c r="AB31" i="22"/>
  <c r="AD31" i="22"/>
  <c r="AB30" i="22"/>
  <c r="AD30" i="22"/>
  <c r="AB29" i="22"/>
  <c r="AD29" i="22"/>
  <c r="AB28" i="22"/>
  <c r="AD28" i="22"/>
  <c r="AB27" i="22"/>
  <c r="AD27" i="22"/>
  <c r="AB26" i="22"/>
  <c r="AD26" i="22"/>
  <c r="AB25" i="22"/>
  <c r="AD25" i="22"/>
  <c r="AB24" i="22"/>
  <c r="AD24" i="22"/>
  <c r="AB23" i="22"/>
  <c r="AD23" i="22"/>
  <c r="AB22" i="22"/>
  <c r="AD22" i="22"/>
  <c r="AB21" i="22"/>
  <c r="AD21" i="22"/>
  <c r="AB20" i="22"/>
  <c r="AD20" i="22"/>
  <c r="AB19" i="22"/>
  <c r="AD19" i="22"/>
  <c r="AB18" i="22"/>
  <c r="AB17" i="22"/>
  <c r="AB16" i="22"/>
  <c r="AB15" i="22"/>
  <c r="AB14" i="22"/>
  <c r="AB13" i="22"/>
  <c r="U4" i="22"/>
  <c r="AB43" i="22" l="1"/>
  <c r="AB44" i="22" s="1"/>
  <c r="AD12" i="22"/>
  <c r="AD43" i="22" s="1"/>
  <c r="AD18" i="22"/>
  <c r="AD15" i="22"/>
  <c r="AD14" i="22"/>
  <c r="AD13" i="22"/>
  <c r="AD17" i="22"/>
  <c r="AD16" i="22"/>
  <c r="B12" i="18"/>
  <c r="B12" i="22"/>
  <c r="E12" i="22" l="1"/>
  <c r="D12" i="22"/>
  <c r="N62" i="18"/>
  <c r="AD62" i="18"/>
  <c r="AB62" i="18"/>
  <c r="N63" i="18"/>
  <c r="AD63" i="18"/>
  <c r="AB63" i="18"/>
  <c r="N64" i="18"/>
  <c r="AD64" i="18"/>
  <c r="AB64" i="18"/>
  <c r="N65" i="18"/>
  <c r="AD65" i="18"/>
  <c r="AB65" i="18"/>
  <c r="N66" i="18"/>
  <c r="AD66" i="18"/>
  <c r="AB66" i="18"/>
  <c r="N67" i="18"/>
  <c r="AD67" i="18"/>
  <c r="AB67" i="18"/>
  <c r="N68" i="18"/>
  <c r="AD68" i="18"/>
  <c r="AB68" i="18"/>
  <c r="N69" i="18"/>
  <c r="AD69" i="18"/>
  <c r="AB69" i="18"/>
  <c r="N70" i="18"/>
  <c r="AD70" i="18"/>
  <c r="AB70" i="18"/>
  <c r="N71" i="18"/>
  <c r="AD71" i="18"/>
  <c r="AB71" i="18"/>
  <c r="N72" i="18"/>
  <c r="AD72" i="18"/>
  <c r="AB72" i="18"/>
  <c r="N73" i="18"/>
  <c r="AD73" i="18"/>
  <c r="AB73" i="18"/>
  <c r="N74" i="18"/>
  <c r="AD74" i="18"/>
  <c r="AB74" i="18"/>
  <c r="N75" i="18"/>
  <c r="AD75" i="18"/>
  <c r="AB75" i="18"/>
  <c r="N76" i="18"/>
  <c r="AD76" i="18"/>
  <c r="AB76" i="18"/>
  <c r="N77" i="18"/>
  <c r="AD77" i="18"/>
  <c r="AB77" i="18"/>
  <c r="N78" i="18"/>
  <c r="AD78" i="18"/>
  <c r="AB78" i="18"/>
  <c r="N79" i="18"/>
  <c r="AD79" i="18"/>
  <c r="AB79" i="18"/>
  <c r="N80" i="18"/>
  <c r="AD80" i="18"/>
  <c r="AB80" i="18"/>
  <c r="N81" i="18"/>
  <c r="AD81" i="18"/>
  <c r="AB81" i="18"/>
  <c r="N82" i="18"/>
  <c r="AD82" i="18"/>
  <c r="AB82" i="18"/>
  <c r="N83" i="18"/>
  <c r="AD83" i="18"/>
  <c r="AB83" i="18"/>
  <c r="N84" i="18"/>
  <c r="AD84" i="18"/>
  <c r="AB84" i="18"/>
  <c r="N85" i="18"/>
  <c r="AE85" i="18" s="1"/>
  <c r="AD85" i="18"/>
  <c r="AB85" i="18"/>
  <c r="N86" i="18"/>
  <c r="AD86" i="18"/>
  <c r="AB86" i="18"/>
  <c r="N87" i="18"/>
  <c r="AD87" i="18"/>
  <c r="AB87" i="18"/>
  <c r="N88" i="18"/>
  <c r="AD88" i="18"/>
  <c r="AB88" i="18"/>
  <c r="N89" i="18"/>
  <c r="AD89" i="18"/>
  <c r="AB89" i="18"/>
  <c r="N90" i="18"/>
  <c r="AE90" i="18" s="1"/>
  <c r="AD90" i="18"/>
  <c r="AB90" i="18"/>
  <c r="N91" i="18"/>
  <c r="AD91" i="18"/>
  <c r="AB91" i="18"/>
  <c r="N92" i="18"/>
  <c r="AD92" i="18"/>
  <c r="AB92" i="18"/>
  <c r="N93" i="18"/>
  <c r="AD93" i="18"/>
  <c r="AB93" i="18"/>
  <c r="N94" i="18"/>
  <c r="AD94" i="18"/>
  <c r="AB94" i="18"/>
  <c r="N95" i="18"/>
  <c r="AD95" i="18"/>
  <c r="AB95" i="18"/>
  <c r="N96" i="18"/>
  <c r="AD96" i="18"/>
  <c r="AB96" i="18"/>
  <c r="N97" i="18"/>
  <c r="AD97" i="18"/>
  <c r="AB97" i="18"/>
  <c r="N98" i="18"/>
  <c r="AE98" i="18" s="1"/>
  <c r="AD98" i="18"/>
  <c r="AB98" i="18"/>
  <c r="N99" i="18"/>
  <c r="AD99" i="18"/>
  <c r="AB99" i="18"/>
  <c r="N100" i="18"/>
  <c r="AD100" i="18"/>
  <c r="AB100" i="18"/>
  <c r="N101" i="18"/>
  <c r="AD101" i="18"/>
  <c r="AB101" i="18"/>
  <c r="N102" i="18"/>
  <c r="AD102" i="18"/>
  <c r="AB102" i="18"/>
  <c r="N103" i="18"/>
  <c r="AD103" i="18"/>
  <c r="AB103" i="18"/>
  <c r="N104" i="18"/>
  <c r="AD104" i="18"/>
  <c r="AB104" i="18"/>
  <c r="N105" i="18"/>
  <c r="AD105" i="18"/>
  <c r="AB105" i="18"/>
  <c r="N106" i="18"/>
  <c r="AD106" i="18"/>
  <c r="AB106" i="18"/>
  <c r="N107" i="18"/>
  <c r="AD107" i="18"/>
  <c r="AB107" i="18"/>
  <c r="N108" i="18"/>
  <c r="AD108" i="18"/>
  <c r="AB108" i="18"/>
  <c r="N109" i="18"/>
  <c r="AD109" i="18"/>
  <c r="AB109" i="18"/>
  <c r="N110" i="18"/>
  <c r="AD110" i="18"/>
  <c r="AB110" i="18"/>
  <c r="N111" i="18"/>
  <c r="AD111" i="18"/>
  <c r="AB111" i="18"/>
  <c r="N112" i="18"/>
  <c r="AD112" i="18"/>
  <c r="AB112" i="18"/>
  <c r="N113" i="18"/>
  <c r="AD113" i="18"/>
  <c r="AB113" i="18"/>
  <c r="N114" i="18"/>
  <c r="AD114" i="18"/>
  <c r="AB114" i="18"/>
  <c r="N115" i="18"/>
  <c r="AD115" i="18"/>
  <c r="AB115" i="18"/>
  <c r="N116" i="18"/>
  <c r="AD116" i="18"/>
  <c r="AB116" i="18"/>
  <c r="N117" i="18"/>
  <c r="AD117" i="18"/>
  <c r="AB117" i="18"/>
  <c r="N118" i="18"/>
  <c r="AD118" i="18"/>
  <c r="AB118" i="18"/>
  <c r="N119" i="18"/>
  <c r="AD119" i="18"/>
  <c r="AB119" i="18"/>
  <c r="N120" i="18"/>
  <c r="AD120" i="18"/>
  <c r="AB120" i="18"/>
  <c r="N121" i="18"/>
  <c r="AE121" i="18" s="1"/>
  <c r="AD121" i="18"/>
  <c r="AB121" i="18"/>
  <c r="N122" i="18"/>
  <c r="AE122" i="18" s="1"/>
  <c r="AD122" i="18"/>
  <c r="AB122" i="18"/>
  <c r="N123" i="18"/>
  <c r="AD123" i="18"/>
  <c r="AB123" i="18"/>
  <c r="N124" i="18"/>
  <c r="AD124" i="18"/>
  <c r="AB124" i="18"/>
  <c r="N125" i="18"/>
  <c r="AD125" i="18"/>
  <c r="AB125" i="18"/>
  <c r="N126" i="18"/>
  <c r="AD126" i="18"/>
  <c r="AB126" i="18"/>
  <c r="N127" i="18"/>
  <c r="AD127" i="18"/>
  <c r="AB127" i="18"/>
  <c r="N128" i="18"/>
  <c r="AD128" i="18"/>
  <c r="AB128" i="18"/>
  <c r="N129" i="18"/>
  <c r="AD129" i="18"/>
  <c r="AB129" i="18"/>
  <c r="N130" i="18"/>
  <c r="AD130" i="18"/>
  <c r="AB130" i="18"/>
  <c r="N131" i="18"/>
  <c r="AD131" i="18"/>
  <c r="AB131" i="18"/>
  <c r="N132" i="18"/>
  <c r="AD132" i="18"/>
  <c r="AB132" i="18"/>
  <c r="N133" i="18"/>
  <c r="AD133" i="18"/>
  <c r="AB133" i="18"/>
  <c r="N134" i="18"/>
  <c r="AD134" i="18"/>
  <c r="AB134" i="18"/>
  <c r="N135" i="18"/>
  <c r="AD135" i="18"/>
  <c r="AB135" i="18"/>
  <c r="N136" i="18"/>
  <c r="AD136" i="18"/>
  <c r="AB136" i="18"/>
  <c r="N137" i="18"/>
  <c r="AD137" i="18"/>
  <c r="AB137" i="18"/>
  <c r="N138" i="18"/>
  <c r="AD138" i="18"/>
  <c r="AB138" i="18"/>
  <c r="N139" i="18"/>
  <c r="AD139" i="18"/>
  <c r="AB139" i="18"/>
  <c r="N140" i="18"/>
  <c r="AD140" i="18"/>
  <c r="AB140" i="18"/>
  <c r="N141" i="18"/>
  <c r="AD141" i="18"/>
  <c r="AB141" i="18"/>
  <c r="N142" i="18"/>
  <c r="AD142" i="18"/>
  <c r="AB142" i="18"/>
  <c r="N143" i="18"/>
  <c r="AD143" i="18"/>
  <c r="AB143" i="18"/>
  <c r="N144" i="18"/>
  <c r="AD144" i="18"/>
  <c r="AB144" i="18"/>
  <c r="N145" i="18"/>
  <c r="AD145" i="18"/>
  <c r="AB145" i="18"/>
  <c r="N146" i="18"/>
  <c r="AD146" i="18"/>
  <c r="AB146" i="18"/>
  <c r="N147" i="18"/>
  <c r="AD147" i="18"/>
  <c r="AB147" i="18"/>
  <c r="N148" i="18"/>
  <c r="AD148" i="18"/>
  <c r="AB148" i="18"/>
  <c r="N149" i="18"/>
  <c r="AD149" i="18"/>
  <c r="AB149" i="18"/>
  <c r="N150" i="18"/>
  <c r="AD150" i="18"/>
  <c r="AB150" i="18"/>
  <c r="N151" i="18"/>
  <c r="AD151" i="18"/>
  <c r="AB151" i="18"/>
  <c r="N152" i="18"/>
  <c r="AD152" i="18"/>
  <c r="AB152" i="18"/>
  <c r="N153" i="18"/>
  <c r="AD153" i="18"/>
  <c r="AB153" i="18"/>
  <c r="N154" i="18"/>
  <c r="AD154" i="18"/>
  <c r="AB154" i="18"/>
  <c r="N155" i="18"/>
  <c r="AD155" i="18"/>
  <c r="AB155" i="18"/>
  <c r="N156" i="18"/>
  <c r="AD156" i="18"/>
  <c r="AB156" i="18"/>
  <c r="N157" i="18"/>
  <c r="AD157" i="18"/>
  <c r="AB157" i="18"/>
  <c r="N158" i="18"/>
  <c r="AD158" i="18"/>
  <c r="AB158" i="18"/>
  <c r="N159" i="18"/>
  <c r="AD159" i="18"/>
  <c r="AB159" i="18"/>
  <c r="N160" i="18"/>
  <c r="AD160" i="18"/>
  <c r="AB160" i="18"/>
  <c r="N161" i="18"/>
  <c r="AD161" i="18"/>
  <c r="AB161" i="18"/>
  <c r="N162" i="18"/>
  <c r="AD162" i="18"/>
  <c r="AB162" i="18"/>
  <c r="N163" i="18"/>
  <c r="AD163" i="18"/>
  <c r="AB163" i="18"/>
  <c r="N164" i="18"/>
  <c r="AD164" i="18"/>
  <c r="AB164" i="18"/>
  <c r="N165" i="18"/>
  <c r="AD165" i="18"/>
  <c r="AB165" i="18"/>
  <c r="N166" i="18"/>
  <c r="AD166" i="18"/>
  <c r="AB166" i="18"/>
  <c r="N167" i="18"/>
  <c r="AD167" i="18"/>
  <c r="AB167" i="18"/>
  <c r="N168" i="18"/>
  <c r="AD168" i="18"/>
  <c r="AB168" i="18"/>
  <c r="N169" i="18"/>
  <c r="AE169" i="18" s="1"/>
  <c r="AD169" i="18"/>
  <c r="AB169" i="18"/>
  <c r="N170" i="18"/>
  <c r="AD170" i="18"/>
  <c r="AB170" i="18"/>
  <c r="N171" i="18"/>
  <c r="AD171" i="18"/>
  <c r="AB171" i="18"/>
  <c r="N172" i="18"/>
  <c r="AD172" i="18"/>
  <c r="AB172" i="18"/>
  <c r="N173" i="18"/>
  <c r="AE173" i="18" s="1"/>
  <c r="AD173" i="18"/>
  <c r="AB173" i="18"/>
  <c r="N174" i="18"/>
  <c r="AD174" i="18"/>
  <c r="AB174" i="18"/>
  <c r="N175" i="18"/>
  <c r="AD175" i="18"/>
  <c r="AB175" i="18"/>
  <c r="N176" i="18"/>
  <c r="AD176" i="18"/>
  <c r="AB176" i="18"/>
  <c r="N177" i="18"/>
  <c r="AD177" i="18"/>
  <c r="AB177" i="18"/>
  <c r="N178" i="18"/>
  <c r="AD178" i="18"/>
  <c r="AB178" i="18"/>
  <c r="N179" i="18"/>
  <c r="AD179" i="18"/>
  <c r="AB179" i="18"/>
  <c r="N180" i="18"/>
  <c r="AD180" i="18"/>
  <c r="AB180" i="18"/>
  <c r="N181" i="18"/>
  <c r="AD181" i="18"/>
  <c r="AB181" i="18"/>
  <c r="N182" i="18"/>
  <c r="AD182" i="18"/>
  <c r="AB182" i="18"/>
  <c r="N183" i="18"/>
  <c r="AD183" i="18"/>
  <c r="AB183" i="18"/>
  <c r="N184" i="18"/>
  <c r="AD184" i="18"/>
  <c r="AB184" i="18"/>
  <c r="N185" i="18"/>
  <c r="AD185" i="18"/>
  <c r="AB185" i="18"/>
  <c r="N186" i="18"/>
  <c r="AD186" i="18"/>
  <c r="AB186" i="18"/>
  <c r="N187" i="18"/>
  <c r="AD187" i="18"/>
  <c r="AB187" i="18"/>
  <c r="N188" i="18"/>
  <c r="AD188" i="18"/>
  <c r="AB188" i="18"/>
  <c r="N189" i="18"/>
  <c r="AD189" i="18"/>
  <c r="AB189" i="18"/>
  <c r="N190" i="18"/>
  <c r="AD190" i="18"/>
  <c r="AB190" i="18"/>
  <c r="N191" i="18"/>
  <c r="AD191" i="18"/>
  <c r="AB191" i="18"/>
  <c r="N192" i="18"/>
  <c r="AE192" i="18" s="1"/>
  <c r="AB192" i="18"/>
  <c r="AD192" i="18"/>
  <c r="N193" i="18"/>
  <c r="AD193" i="18"/>
  <c r="AB193" i="18"/>
  <c r="N194" i="18"/>
  <c r="AD194" i="18"/>
  <c r="AB194" i="18"/>
  <c r="N195" i="18"/>
  <c r="AD195" i="18"/>
  <c r="AB195" i="18"/>
  <c r="N196" i="18"/>
  <c r="AD196" i="18"/>
  <c r="AB196" i="18"/>
  <c r="N197" i="18"/>
  <c r="AB197" i="18"/>
  <c r="AD197" i="18"/>
  <c r="N198" i="18"/>
  <c r="AD198" i="18"/>
  <c r="AB198" i="18"/>
  <c r="N199" i="18"/>
  <c r="AD199" i="18"/>
  <c r="AB199" i="18"/>
  <c r="N200" i="18"/>
  <c r="AD200" i="18"/>
  <c r="AB200" i="18"/>
  <c r="N201" i="18"/>
  <c r="AD201" i="18"/>
  <c r="AB201" i="18"/>
  <c r="N202" i="18"/>
  <c r="AD202" i="18"/>
  <c r="AB202" i="18"/>
  <c r="N203" i="18"/>
  <c r="AD203" i="18"/>
  <c r="AB203" i="18"/>
  <c r="N204" i="18"/>
  <c r="AD204" i="18"/>
  <c r="AB204" i="18"/>
  <c r="N205" i="18"/>
  <c r="AD205" i="18"/>
  <c r="AB205" i="18"/>
  <c r="N206" i="18"/>
  <c r="AD206" i="18"/>
  <c r="AB206" i="18"/>
  <c r="N207" i="18"/>
  <c r="AD207" i="18"/>
  <c r="AB207" i="18"/>
  <c r="N208" i="18"/>
  <c r="AD208" i="18"/>
  <c r="AB208" i="18"/>
  <c r="N209" i="18"/>
  <c r="AD209" i="18"/>
  <c r="AB209" i="18"/>
  <c r="N210" i="18"/>
  <c r="AD210" i="18"/>
  <c r="AB210" i="18"/>
  <c r="N211" i="18"/>
  <c r="AD211" i="18"/>
  <c r="AB211" i="18"/>
  <c r="N212" i="18"/>
  <c r="AD212" i="18"/>
  <c r="AB212" i="18"/>
  <c r="N213" i="18"/>
  <c r="AD213" i="18"/>
  <c r="AB213" i="18"/>
  <c r="N214" i="18"/>
  <c r="AE214" i="18" s="1"/>
  <c r="AD214" i="18"/>
  <c r="AB214" i="18"/>
  <c r="N215" i="18"/>
  <c r="AD215" i="18"/>
  <c r="AB215" i="18"/>
  <c r="N216" i="18"/>
  <c r="AD216" i="18"/>
  <c r="AB216" i="18"/>
  <c r="N217" i="18"/>
  <c r="AD217" i="18"/>
  <c r="AB217" i="18"/>
  <c r="N218" i="18"/>
  <c r="AD218" i="18"/>
  <c r="AB218" i="18"/>
  <c r="N219" i="18"/>
  <c r="AD219" i="18"/>
  <c r="AB219" i="18"/>
  <c r="N220" i="18"/>
  <c r="AD220" i="18"/>
  <c r="AB220" i="18"/>
  <c r="N221" i="18"/>
  <c r="AD221" i="18"/>
  <c r="AB221" i="18"/>
  <c r="N222" i="18"/>
  <c r="AD222" i="18"/>
  <c r="AB222" i="18"/>
  <c r="N223" i="18"/>
  <c r="AD223" i="18"/>
  <c r="AB223" i="18"/>
  <c r="N224" i="18"/>
  <c r="AD224" i="18"/>
  <c r="AB224" i="18"/>
  <c r="N225" i="18"/>
  <c r="AE225" i="18"/>
  <c r="AD225" i="18"/>
  <c r="AB225" i="18"/>
  <c r="N226" i="18"/>
  <c r="AD226" i="18"/>
  <c r="AB226" i="18"/>
  <c r="N227" i="18"/>
  <c r="AD227" i="18"/>
  <c r="AB227" i="18"/>
  <c r="N228" i="18"/>
  <c r="AD228" i="18"/>
  <c r="AB228" i="18"/>
  <c r="N229" i="18"/>
  <c r="AD229" i="18"/>
  <c r="AB229" i="18"/>
  <c r="N230" i="18"/>
  <c r="AD230" i="18"/>
  <c r="AB230" i="18"/>
  <c r="N231" i="18"/>
  <c r="AD231" i="18"/>
  <c r="AB231" i="18"/>
  <c r="N232" i="18"/>
  <c r="AD232" i="18"/>
  <c r="AB232" i="18"/>
  <c r="N233" i="18"/>
  <c r="AD233" i="18"/>
  <c r="AB233" i="18"/>
  <c r="N234" i="18"/>
  <c r="AD234" i="18"/>
  <c r="AB234" i="18"/>
  <c r="N235" i="18"/>
  <c r="AD235" i="18"/>
  <c r="AB235" i="18"/>
  <c r="N236" i="18"/>
  <c r="AD236" i="18"/>
  <c r="AB236" i="18"/>
  <c r="N237" i="18"/>
  <c r="AD237" i="18"/>
  <c r="AB237" i="18"/>
  <c r="N238" i="18"/>
  <c r="AE238" i="18" s="1"/>
  <c r="AD238" i="18"/>
  <c r="AB238" i="18"/>
  <c r="N239" i="18"/>
  <c r="AD239" i="18"/>
  <c r="AB239" i="18"/>
  <c r="N240" i="18"/>
  <c r="AB240" i="18"/>
  <c r="AD240" i="18"/>
  <c r="N241" i="18"/>
  <c r="AD241" i="18"/>
  <c r="AB241" i="18"/>
  <c r="N242" i="18"/>
  <c r="AD242" i="18"/>
  <c r="AB242" i="18"/>
  <c r="N243" i="18"/>
  <c r="AD243" i="18"/>
  <c r="AB243" i="18"/>
  <c r="N244" i="18"/>
  <c r="AD244" i="18"/>
  <c r="AB244" i="18"/>
  <c r="N245" i="18"/>
  <c r="AD245" i="18"/>
  <c r="AB245" i="18"/>
  <c r="N246" i="18"/>
  <c r="AD246" i="18"/>
  <c r="AB246" i="18"/>
  <c r="N247" i="18"/>
  <c r="AE247" i="18" s="1"/>
  <c r="AD247" i="18"/>
  <c r="AB247" i="18"/>
  <c r="N248" i="18"/>
  <c r="AD248" i="18"/>
  <c r="AB248" i="18"/>
  <c r="N249" i="18"/>
  <c r="AD249" i="18"/>
  <c r="AB249" i="18"/>
  <c r="N250" i="18"/>
  <c r="AD250" i="18"/>
  <c r="AB250" i="18"/>
  <c r="N251" i="18"/>
  <c r="AD251" i="18"/>
  <c r="AB251" i="18"/>
  <c r="N252" i="18"/>
  <c r="AD252" i="18"/>
  <c r="AB252" i="18"/>
  <c r="N253" i="18"/>
  <c r="AD253" i="18"/>
  <c r="AB253" i="18"/>
  <c r="N254" i="18"/>
  <c r="AD254" i="18"/>
  <c r="AB254" i="18"/>
  <c r="N255" i="18"/>
  <c r="AE255" i="18" s="1"/>
  <c r="AD255" i="18"/>
  <c r="AB255" i="18"/>
  <c r="N256" i="18"/>
  <c r="AD256" i="18"/>
  <c r="AB256" i="18"/>
  <c r="N257" i="18"/>
  <c r="AB257" i="18"/>
  <c r="AD257" i="18"/>
  <c r="N258" i="18"/>
  <c r="AD258" i="18"/>
  <c r="AB258" i="18"/>
  <c r="N259" i="18"/>
  <c r="AD259" i="18"/>
  <c r="AB259" i="18"/>
  <c r="N260" i="18"/>
  <c r="AD260" i="18"/>
  <c r="AB260" i="18"/>
  <c r="N261" i="18"/>
  <c r="AE261" i="18" s="1"/>
  <c r="AD261" i="18"/>
  <c r="AB261" i="18"/>
  <c r="N262" i="18"/>
  <c r="AD262" i="18"/>
  <c r="AB262" i="18"/>
  <c r="N263" i="18"/>
  <c r="AD263" i="18"/>
  <c r="AB263" i="18"/>
  <c r="N264" i="18"/>
  <c r="AD264" i="18"/>
  <c r="AB264" i="18"/>
  <c r="N265" i="18"/>
  <c r="AD265" i="18"/>
  <c r="AB265" i="18"/>
  <c r="N266" i="18"/>
  <c r="AD266" i="18"/>
  <c r="AB266" i="18"/>
  <c r="N267" i="18"/>
  <c r="AD267" i="18"/>
  <c r="AB267" i="18"/>
  <c r="N268" i="18"/>
  <c r="AD268" i="18"/>
  <c r="AB268" i="18"/>
  <c r="N269" i="18"/>
  <c r="AD269" i="18"/>
  <c r="AB269" i="18"/>
  <c r="N270" i="18"/>
  <c r="AD270" i="18"/>
  <c r="AB270" i="18"/>
  <c r="N271" i="18"/>
  <c r="AD271" i="18"/>
  <c r="AB271" i="18"/>
  <c r="N272" i="18"/>
  <c r="AD272" i="18"/>
  <c r="AB272" i="18"/>
  <c r="N273" i="18"/>
  <c r="AD273" i="18"/>
  <c r="AB273" i="18"/>
  <c r="N274" i="18"/>
  <c r="AD274" i="18"/>
  <c r="AB274" i="18"/>
  <c r="N275" i="18"/>
  <c r="AD275" i="18"/>
  <c r="AB275" i="18"/>
  <c r="N276" i="18"/>
  <c r="AD276" i="18"/>
  <c r="AB276" i="18"/>
  <c r="N277" i="18"/>
  <c r="AD277" i="18"/>
  <c r="AB277" i="18"/>
  <c r="N278" i="18"/>
  <c r="AD278" i="18"/>
  <c r="AB278" i="18"/>
  <c r="N279" i="18"/>
  <c r="AD279" i="18"/>
  <c r="AB279" i="18"/>
  <c r="N280" i="18"/>
  <c r="AD280" i="18"/>
  <c r="AB280" i="18"/>
  <c r="N281" i="18"/>
  <c r="AD281" i="18"/>
  <c r="AB281" i="18"/>
  <c r="N282" i="18"/>
  <c r="AD282" i="18"/>
  <c r="AB282" i="18"/>
  <c r="N283" i="18"/>
  <c r="AD283" i="18"/>
  <c r="AB283" i="18"/>
  <c r="N284" i="18"/>
  <c r="AD284" i="18"/>
  <c r="AB284" i="18"/>
  <c r="N285" i="18"/>
  <c r="AD285" i="18"/>
  <c r="AB285" i="18"/>
  <c r="N286" i="18"/>
  <c r="AD286" i="18"/>
  <c r="AB286" i="18"/>
  <c r="N287" i="18"/>
  <c r="AD287" i="18"/>
  <c r="AB287" i="18"/>
  <c r="N288" i="18"/>
  <c r="AD288" i="18"/>
  <c r="AB288" i="18"/>
  <c r="N289" i="18"/>
  <c r="AD289" i="18"/>
  <c r="AB289" i="18"/>
  <c r="N290" i="18"/>
  <c r="AD290" i="18"/>
  <c r="AB290" i="18"/>
  <c r="N291" i="18"/>
  <c r="AD291" i="18"/>
  <c r="AB291" i="18"/>
  <c r="N292" i="18"/>
  <c r="AD292" i="18"/>
  <c r="AB292" i="18"/>
  <c r="N293" i="18"/>
  <c r="AE293" i="18" s="1"/>
  <c r="AD293" i="18"/>
  <c r="AB293" i="18"/>
  <c r="N294" i="18"/>
  <c r="AD294" i="18"/>
  <c r="AB294" i="18"/>
  <c r="N295" i="18"/>
  <c r="AD295" i="18"/>
  <c r="AB295" i="18"/>
  <c r="N296" i="18"/>
  <c r="AD296" i="18"/>
  <c r="AB296" i="18"/>
  <c r="N297" i="18"/>
  <c r="AE297" i="18" s="1"/>
  <c r="AD297" i="18"/>
  <c r="AB297" i="18"/>
  <c r="N298" i="18"/>
  <c r="AD298" i="18"/>
  <c r="AB298" i="18"/>
  <c r="N299" i="18"/>
  <c r="AD299" i="18"/>
  <c r="AB299" i="18"/>
  <c r="N300" i="18"/>
  <c r="AD300" i="18"/>
  <c r="AB300" i="18"/>
  <c r="N301" i="18"/>
  <c r="AD301" i="18"/>
  <c r="AB301" i="18"/>
  <c r="N302" i="18"/>
  <c r="AD302" i="18"/>
  <c r="AB302" i="18"/>
  <c r="N303" i="18"/>
  <c r="AD303" i="18"/>
  <c r="AB303" i="18"/>
  <c r="N304" i="18"/>
  <c r="AD304" i="18"/>
  <c r="AB304" i="18"/>
  <c r="N305" i="18"/>
  <c r="AD305" i="18"/>
  <c r="AB305" i="18"/>
  <c r="N306" i="18"/>
  <c r="AD306" i="18"/>
  <c r="AB306" i="18"/>
  <c r="N307" i="18"/>
  <c r="AD307" i="18"/>
  <c r="AB307" i="18"/>
  <c r="N308" i="18"/>
  <c r="AE308" i="18" s="1"/>
  <c r="AD308" i="18"/>
  <c r="AB308" i="18"/>
  <c r="N309" i="18"/>
  <c r="AD309" i="18"/>
  <c r="AB309" i="18"/>
  <c r="N310" i="18"/>
  <c r="AD310" i="18"/>
  <c r="AB310" i="18"/>
  <c r="N311" i="18"/>
  <c r="AD311" i="18"/>
  <c r="AB311" i="18"/>
  <c r="N312" i="18"/>
  <c r="AD312" i="18"/>
  <c r="AB312" i="18"/>
  <c r="N313" i="18"/>
  <c r="AD313" i="18"/>
  <c r="AB313" i="18"/>
  <c r="N314" i="18"/>
  <c r="AD314" i="18"/>
  <c r="AB314" i="18"/>
  <c r="N315" i="18"/>
  <c r="AD315" i="18"/>
  <c r="AB315" i="18"/>
  <c r="N316" i="18"/>
  <c r="AD316" i="18"/>
  <c r="AB316" i="18"/>
  <c r="N317" i="18"/>
  <c r="AD317" i="18"/>
  <c r="AB317" i="18"/>
  <c r="N318" i="18"/>
  <c r="AD318" i="18"/>
  <c r="AB318" i="18"/>
  <c r="N319" i="18"/>
  <c r="AD319" i="18"/>
  <c r="AB319" i="18"/>
  <c r="N320" i="18"/>
  <c r="AE320" i="18" s="1"/>
  <c r="AD320" i="18"/>
  <c r="AB320" i="18"/>
  <c r="N321" i="18"/>
  <c r="AD321" i="18"/>
  <c r="AB321" i="18"/>
  <c r="N322" i="18"/>
  <c r="AD322" i="18"/>
  <c r="AB322" i="18"/>
  <c r="N323" i="18"/>
  <c r="AD323" i="18"/>
  <c r="AB323" i="18"/>
  <c r="N324" i="18"/>
  <c r="AD324" i="18"/>
  <c r="AB324" i="18"/>
  <c r="N325" i="18"/>
  <c r="AD325" i="18"/>
  <c r="AB325" i="18"/>
  <c r="N326" i="18"/>
  <c r="AD326" i="18"/>
  <c r="AB326" i="18"/>
  <c r="N327" i="18"/>
  <c r="AE327" i="18" s="1"/>
  <c r="AD327" i="18"/>
  <c r="AB327" i="18"/>
  <c r="N328" i="18"/>
  <c r="AD328" i="18"/>
  <c r="AB328" i="18"/>
  <c r="N329" i="18"/>
  <c r="AD329" i="18"/>
  <c r="AB329" i="18"/>
  <c r="N330" i="18"/>
  <c r="AD330" i="18"/>
  <c r="AB330" i="18"/>
  <c r="N331" i="18"/>
  <c r="AD331" i="18"/>
  <c r="AB331" i="18"/>
  <c r="N332" i="18"/>
  <c r="AD332" i="18"/>
  <c r="AB332" i="18"/>
  <c r="N333" i="18"/>
  <c r="AD333" i="18"/>
  <c r="AB333" i="18"/>
  <c r="N334" i="18"/>
  <c r="AD334" i="18"/>
  <c r="AB334" i="18"/>
  <c r="N335" i="18"/>
  <c r="AB335" i="18"/>
  <c r="AD335" i="18"/>
  <c r="N336" i="18"/>
  <c r="AD336" i="18"/>
  <c r="AB336" i="18"/>
  <c r="N337" i="18"/>
  <c r="AD337" i="18"/>
  <c r="AB337" i="18"/>
  <c r="N338" i="18"/>
  <c r="AD338" i="18"/>
  <c r="AB338" i="18"/>
  <c r="N339" i="18"/>
  <c r="AD339" i="18"/>
  <c r="AB339" i="18"/>
  <c r="N340" i="18"/>
  <c r="AD340" i="18"/>
  <c r="AB340" i="18"/>
  <c r="N341" i="18"/>
  <c r="AD341" i="18"/>
  <c r="AB341" i="18"/>
  <c r="N342" i="18"/>
  <c r="AD342" i="18"/>
  <c r="AB342" i="18"/>
  <c r="N343" i="18"/>
  <c r="AD343" i="18"/>
  <c r="AB343" i="18"/>
  <c r="N344" i="18"/>
  <c r="AD344" i="18"/>
  <c r="AB344" i="18"/>
  <c r="N345" i="18"/>
  <c r="AD345" i="18"/>
  <c r="AB345" i="18"/>
  <c r="N346" i="18"/>
  <c r="AD346" i="18"/>
  <c r="AB346" i="18"/>
  <c r="N347" i="18"/>
  <c r="AD347" i="18"/>
  <c r="AB347" i="18"/>
  <c r="N348" i="18"/>
  <c r="AD348" i="18"/>
  <c r="AB348" i="18"/>
  <c r="N349" i="18"/>
  <c r="AD349" i="18"/>
  <c r="AB349" i="18"/>
  <c r="N350" i="18"/>
  <c r="AD350" i="18"/>
  <c r="AB350" i="18"/>
  <c r="N351" i="18"/>
  <c r="AD351" i="18"/>
  <c r="AB351" i="18"/>
  <c r="N352" i="18"/>
  <c r="AD352" i="18"/>
  <c r="AB352" i="18"/>
  <c r="N353" i="18"/>
  <c r="AD353" i="18"/>
  <c r="AB353" i="18"/>
  <c r="N354" i="18"/>
  <c r="AD354" i="18"/>
  <c r="AB354" i="18"/>
  <c r="N355" i="18"/>
  <c r="AD355" i="18"/>
  <c r="AB355" i="18"/>
  <c r="N356" i="18"/>
  <c r="AD356" i="18"/>
  <c r="AB356" i="18"/>
  <c r="N357" i="18"/>
  <c r="AD357" i="18"/>
  <c r="AB357" i="18"/>
  <c r="N358" i="18"/>
  <c r="AD358" i="18"/>
  <c r="AB358" i="18"/>
  <c r="N359" i="18"/>
  <c r="AD359" i="18"/>
  <c r="AB359" i="18"/>
  <c r="N360" i="18"/>
  <c r="AD360" i="18"/>
  <c r="AB360" i="18"/>
  <c r="N361" i="18"/>
  <c r="AD361" i="18"/>
  <c r="AB361" i="18"/>
  <c r="N362" i="18"/>
  <c r="AD362" i="18"/>
  <c r="AB362" i="18"/>
  <c r="N363" i="18"/>
  <c r="AD363" i="18"/>
  <c r="AB363" i="18"/>
  <c r="N364" i="18"/>
  <c r="AD364" i="18"/>
  <c r="AB364" i="18"/>
  <c r="N365" i="18"/>
  <c r="AD365" i="18"/>
  <c r="AB365" i="18"/>
  <c r="N366" i="18"/>
  <c r="AD366" i="18"/>
  <c r="AB366" i="18"/>
  <c r="N367" i="18"/>
  <c r="AD367" i="18"/>
  <c r="AB367" i="18"/>
  <c r="N368" i="18"/>
  <c r="AD368" i="18"/>
  <c r="AB368" i="18"/>
  <c r="N369" i="18"/>
  <c r="AD369" i="18"/>
  <c r="AB369" i="18"/>
  <c r="N370" i="18"/>
  <c r="AD370" i="18"/>
  <c r="AB370" i="18"/>
  <c r="N371" i="18"/>
  <c r="AD371" i="18"/>
  <c r="AB371" i="18"/>
  <c r="N372" i="18"/>
  <c r="AD372" i="18"/>
  <c r="AB372" i="18"/>
  <c r="N373" i="18"/>
  <c r="AD373" i="18"/>
  <c r="AB373" i="18"/>
  <c r="N374" i="18"/>
  <c r="AD374" i="18"/>
  <c r="AB374" i="18"/>
  <c r="N375" i="18"/>
  <c r="AE375" i="18" s="1"/>
  <c r="AD375" i="18"/>
  <c r="AB375" i="18"/>
  <c r="N376" i="18"/>
  <c r="AD376" i="18"/>
  <c r="AB376" i="18"/>
  <c r="N377" i="18"/>
  <c r="AE377" i="18" s="1"/>
  <c r="AD377" i="18"/>
  <c r="AB377" i="18"/>
  <c r="N378" i="18"/>
  <c r="AB378" i="18"/>
  <c r="AD378" i="18"/>
  <c r="N379" i="18"/>
  <c r="AD379" i="18"/>
  <c r="AB379" i="18"/>
  <c r="N380" i="18"/>
  <c r="AD380" i="18"/>
  <c r="AB380" i="18"/>
  <c r="N381" i="18"/>
  <c r="AD381" i="18"/>
  <c r="AB381" i="18"/>
  <c r="N382" i="18"/>
  <c r="AD382" i="18"/>
  <c r="AB382" i="18"/>
  <c r="N383" i="18"/>
  <c r="AD383" i="18"/>
  <c r="AB383" i="18"/>
  <c r="N384" i="18"/>
  <c r="AD384" i="18"/>
  <c r="AB384" i="18"/>
  <c r="N385" i="18"/>
  <c r="AD385" i="18"/>
  <c r="AB385" i="18"/>
  <c r="N386" i="18"/>
  <c r="AD386" i="18"/>
  <c r="AB386" i="18"/>
  <c r="N387" i="18"/>
  <c r="AD387" i="18"/>
  <c r="AB387" i="18"/>
  <c r="N388" i="18"/>
  <c r="AD388" i="18"/>
  <c r="AB388" i="18"/>
  <c r="N389" i="18"/>
  <c r="AD389" i="18"/>
  <c r="AB389" i="18"/>
  <c r="N390" i="18"/>
  <c r="AD390" i="18"/>
  <c r="AB390" i="18"/>
  <c r="N391" i="18"/>
  <c r="AD391" i="18"/>
  <c r="AB391" i="18"/>
  <c r="N392" i="18"/>
  <c r="AD392" i="18"/>
  <c r="AB392" i="18"/>
  <c r="N393" i="18"/>
  <c r="AE393" i="18" s="1"/>
  <c r="AD393" i="18"/>
  <c r="AB393" i="18"/>
  <c r="N394" i="18"/>
  <c r="AD394" i="18"/>
  <c r="AB394" i="18"/>
  <c r="N395" i="18"/>
  <c r="AD395" i="18"/>
  <c r="AB395" i="18"/>
  <c r="N396" i="18"/>
  <c r="AE396" i="18" s="1"/>
  <c r="AD396" i="18"/>
  <c r="AB396" i="18"/>
  <c r="N397" i="18"/>
  <c r="AD397" i="18"/>
  <c r="AB397" i="18"/>
  <c r="N398" i="18"/>
  <c r="AD398" i="18"/>
  <c r="AB398" i="18"/>
  <c r="N399" i="18"/>
  <c r="AE399" i="18" s="1"/>
  <c r="AD399" i="18"/>
  <c r="AB399" i="18"/>
  <c r="N400" i="18"/>
  <c r="AD400" i="18"/>
  <c r="AB400" i="18"/>
  <c r="N401" i="18"/>
  <c r="AD401" i="18"/>
  <c r="AB401" i="18"/>
  <c r="N402" i="18"/>
  <c r="AD402" i="18"/>
  <c r="AB402" i="18"/>
  <c r="N403" i="18"/>
  <c r="AD403" i="18"/>
  <c r="AB403" i="18"/>
  <c r="N404" i="18"/>
  <c r="AD404" i="18"/>
  <c r="AB404" i="18"/>
  <c r="N405" i="18"/>
  <c r="AE405" i="18" s="1"/>
  <c r="AD405" i="18"/>
  <c r="AB405" i="18"/>
  <c r="N406" i="18"/>
  <c r="AD406" i="18"/>
  <c r="AB406" i="18"/>
  <c r="N407" i="18"/>
  <c r="AD407" i="18"/>
  <c r="AB407" i="18"/>
  <c r="N408" i="18"/>
  <c r="AE408" i="18" s="1"/>
  <c r="AD408" i="18"/>
  <c r="AB408" i="18"/>
  <c r="N409" i="18"/>
  <c r="AD409" i="18"/>
  <c r="AB409" i="18"/>
  <c r="N410" i="18"/>
  <c r="AD410" i="18"/>
  <c r="AB410" i="18"/>
  <c r="N411" i="18"/>
  <c r="AD411" i="18"/>
  <c r="AB411" i="18"/>
  <c r="N412" i="18"/>
  <c r="AD412" i="18"/>
  <c r="AB412" i="18"/>
  <c r="N413" i="18"/>
  <c r="AE413" i="18" s="1"/>
  <c r="AD413" i="18"/>
  <c r="AB413" i="18"/>
  <c r="N414" i="18"/>
  <c r="AD414" i="18"/>
  <c r="AB414" i="18"/>
  <c r="N415" i="18"/>
  <c r="AD415" i="18"/>
  <c r="AB415" i="18"/>
  <c r="N416" i="18"/>
  <c r="AD416" i="18"/>
  <c r="AB416" i="18"/>
  <c r="N417" i="18"/>
  <c r="AD417" i="18"/>
  <c r="AB417" i="18"/>
  <c r="N418" i="18"/>
  <c r="AD418" i="18"/>
  <c r="AB418" i="18"/>
  <c r="N419" i="18"/>
  <c r="AD419" i="18"/>
  <c r="AB419" i="18"/>
  <c r="N420" i="18"/>
  <c r="AD420" i="18"/>
  <c r="AB420" i="18"/>
  <c r="N421" i="18"/>
  <c r="AD421" i="18"/>
  <c r="AB421" i="18"/>
  <c r="N422" i="18"/>
  <c r="AD422" i="18"/>
  <c r="AB422" i="18"/>
  <c r="N423" i="18"/>
  <c r="AD423" i="18"/>
  <c r="AB423" i="18"/>
  <c r="N424" i="18"/>
  <c r="AD424" i="18"/>
  <c r="AB424" i="18"/>
  <c r="N425" i="18"/>
  <c r="AD425" i="18"/>
  <c r="AB425" i="18"/>
  <c r="N426" i="18"/>
  <c r="AD426" i="18"/>
  <c r="AB426" i="18"/>
  <c r="N427" i="18"/>
  <c r="AD427" i="18"/>
  <c r="AB427" i="18"/>
  <c r="N428" i="18"/>
  <c r="AD428" i="18"/>
  <c r="AB428" i="18"/>
  <c r="N429" i="18"/>
  <c r="AD429" i="18"/>
  <c r="AB429" i="18"/>
  <c r="N430" i="18"/>
  <c r="AD430" i="18"/>
  <c r="AB430" i="18"/>
  <c r="N431" i="18"/>
  <c r="AD431" i="18"/>
  <c r="AB431" i="18"/>
  <c r="N432" i="18"/>
  <c r="AD432" i="18"/>
  <c r="AB432" i="18"/>
  <c r="N433" i="18"/>
  <c r="AD433" i="18"/>
  <c r="AB433" i="18"/>
  <c r="N434" i="18"/>
  <c r="AD434" i="18"/>
  <c r="AB434" i="18"/>
  <c r="N435" i="18"/>
  <c r="AE435" i="18" s="1"/>
  <c r="AD435" i="18"/>
  <c r="AB435" i="18"/>
  <c r="N436" i="18"/>
  <c r="AD436" i="18"/>
  <c r="AB436" i="18"/>
  <c r="N437" i="18"/>
  <c r="AD437" i="18"/>
  <c r="AB437" i="18"/>
  <c r="N438" i="18"/>
  <c r="AD438" i="18"/>
  <c r="AB438" i="18"/>
  <c r="N439" i="18"/>
  <c r="AD439" i="18"/>
  <c r="AB439" i="18"/>
  <c r="N440" i="18"/>
  <c r="AD440" i="18"/>
  <c r="AB440" i="18"/>
  <c r="N441" i="18"/>
  <c r="AD441" i="18"/>
  <c r="AB441" i="18"/>
  <c r="N442" i="18"/>
  <c r="AD442" i="18"/>
  <c r="AB442" i="18"/>
  <c r="N443" i="18"/>
  <c r="AD443" i="18"/>
  <c r="AB443" i="18"/>
  <c r="N444" i="18"/>
  <c r="AD444" i="18"/>
  <c r="AB444" i="18"/>
  <c r="N445" i="18"/>
  <c r="AD445" i="18"/>
  <c r="AB445" i="18"/>
  <c r="N446" i="18"/>
  <c r="AD446" i="18"/>
  <c r="AB446" i="18"/>
  <c r="N447" i="18"/>
  <c r="AD447" i="18"/>
  <c r="AB447" i="18"/>
  <c r="N448" i="18"/>
  <c r="AD448" i="18"/>
  <c r="AB448" i="18"/>
  <c r="N449" i="18"/>
  <c r="AD449" i="18"/>
  <c r="AB449" i="18"/>
  <c r="N450" i="18"/>
  <c r="AD450" i="18"/>
  <c r="AB450" i="18"/>
  <c r="N451" i="18"/>
  <c r="AD451" i="18"/>
  <c r="AB451" i="18"/>
  <c r="N452" i="18"/>
  <c r="AD452" i="18"/>
  <c r="AB452" i="18"/>
  <c r="N453" i="18"/>
  <c r="AD453" i="18"/>
  <c r="AB453" i="18"/>
  <c r="N454" i="18"/>
  <c r="AD454" i="18"/>
  <c r="AB454" i="18"/>
  <c r="N455" i="18"/>
  <c r="AD455" i="18"/>
  <c r="AB455" i="18"/>
  <c r="N456" i="18"/>
  <c r="AD456" i="18"/>
  <c r="AB456" i="18"/>
  <c r="N457" i="18"/>
  <c r="AD457" i="18"/>
  <c r="AB457" i="18"/>
  <c r="N458" i="18"/>
  <c r="AD458" i="18"/>
  <c r="AB458" i="18"/>
  <c r="N459" i="18"/>
  <c r="AD459" i="18"/>
  <c r="AB459" i="18"/>
  <c r="N460" i="18"/>
  <c r="AD460" i="18"/>
  <c r="AB460" i="18"/>
  <c r="N461" i="18"/>
  <c r="AD461" i="18"/>
  <c r="AB461" i="18"/>
  <c r="N462" i="18"/>
  <c r="AD462" i="18"/>
  <c r="AB462" i="18"/>
  <c r="N463" i="18"/>
  <c r="AD463" i="18"/>
  <c r="AB463" i="18"/>
  <c r="N464" i="18"/>
  <c r="AD464" i="18"/>
  <c r="AB464" i="18"/>
  <c r="N465" i="18"/>
  <c r="AD465" i="18"/>
  <c r="AB465" i="18"/>
  <c r="N466" i="18"/>
  <c r="AD466" i="18"/>
  <c r="AB466" i="18"/>
  <c r="N467" i="18"/>
  <c r="AD467" i="18"/>
  <c r="AB467" i="18"/>
  <c r="N468" i="18"/>
  <c r="AD468" i="18"/>
  <c r="AB468" i="18"/>
  <c r="N469" i="18"/>
  <c r="AD469" i="18"/>
  <c r="AB469" i="18"/>
  <c r="N470" i="18"/>
  <c r="AD470" i="18"/>
  <c r="AB470" i="18"/>
  <c r="N471" i="18"/>
  <c r="AD471" i="18"/>
  <c r="AB471" i="18"/>
  <c r="N472" i="18"/>
  <c r="AD472" i="18"/>
  <c r="AB472" i="18"/>
  <c r="N473" i="18"/>
  <c r="AD473" i="18"/>
  <c r="AB473" i="18"/>
  <c r="N474" i="18"/>
  <c r="AD474" i="18"/>
  <c r="AB474" i="18"/>
  <c r="N475" i="18"/>
  <c r="AD475" i="18"/>
  <c r="AB475" i="18"/>
  <c r="N476" i="18"/>
  <c r="AD476" i="18"/>
  <c r="AB476" i="18"/>
  <c r="N477" i="18"/>
  <c r="AE477" i="18" s="1"/>
  <c r="AD477" i="18"/>
  <c r="AB477" i="18"/>
  <c r="N478" i="18"/>
  <c r="AD478" i="18"/>
  <c r="AB478" i="18"/>
  <c r="N479" i="18"/>
  <c r="AD479" i="18"/>
  <c r="AB479" i="18"/>
  <c r="N480" i="18"/>
  <c r="AD480" i="18"/>
  <c r="AB480" i="18"/>
  <c r="N481" i="18"/>
  <c r="AD481" i="18"/>
  <c r="AB481" i="18"/>
  <c r="N482" i="18"/>
  <c r="AD482" i="18"/>
  <c r="AB482" i="18"/>
  <c r="N483" i="18"/>
  <c r="AD483" i="18"/>
  <c r="AB483" i="18"/>
  <c r="N484" i="18"/>
  <c r="AD484" i="18"/>
  <c r="AB484" i="18"/>
  <c r="N485" i="18"/>
  <c r="AD485" i="18"/>
  <c r="AB485" i="18"/>
  <c r="N486" i="18"/>
  <c r="AD486" i="18"/>
  <c r="AB486" i="18"/>
  <c r="N487" i="18"/>
  <c r="AD487" i="18"/>
  <c r="AB487" i="18"/>
  <c r="N488" i="18"/>
  <c r="AD488" i="18"/>
  <c r="AB488" i="18"/>
  <c r="N489" i="18"/>
  <c r="AD489" i="18"/>
  <c r="AB489" i="18"/>
  <c r="N490" i="18"/>
  <c r="AD490" i="18"/>
  <c r="AB490" i="18"/>
  <c r="N491" i="18"/>
  <c r="AD491" i="18"/>
  <c r="AB491" i="18"/>
  <c r="N492" i="18"/>
  <c r="AD492" i="18"/>
  <c r="AB492" i="18"/>
  <c r="N493" i="18"/>
  <c r="AD493" i="18"/>
  <c r="AB493" i="18"/>
  <c r="N494" i="18"/>
  <c r="AD494" i="18"/>
  <c r="AB494" i="18"/>
  <c r="N495" i="18"/>
  <c r="AD495" i="18"/>
  <c r="AB495" i="18"/>
  <c r="N496" i="18"/>
  <c r="AD496" i="18"/>
  <c r="AB496" i="18"/>
  <c r="N497" i="18"/>
  <c r="AD497" i="18"/>
  <c r="AB497" i="18"/>
  <c r="N498" i="18"/>
  <c r="AD498" i="18"/>
  <c r="AB498" i="18"/>
  <c r="N499" i="18"/>
  <c r="AD499" i="18"/>
  <c r="AB499" i="18"/>
  <c r="N500" i="18"/>
  <c r="AD500" i="18"/>
  <c r="AB500" i="18"/>
  <c r="N501" i="18"/>
  <c r="AD501" i="18"/>
  <c r="AB501" i="18"/>
  <c r="N502" i="18"/>
  <c r="AD502" i="18"/>
  <c r="AB502" i="18"/>
  <c r="N503" i="18"/>
  <c r="AD503" i="18"/>
  <c r="AB503" i="18"/>
  <c r="N504" i="18"/>
  <c r="AD504" i="18"/>
  <c r="AB504" i="18"/>
  <c r="N505" i="18"/>
  <c r="AE505" i="18" s="1"/>
  <c r="AD505" i="18"/>
  <c r="AB505" i="18"/>
  <c r="N506" i="18"/>
  <c r="AD506" i="18"/>
  <c r="AB506" i="18"/>
  <c r="N507" i="18"/>
  <c r="AD507" i="18"/>
  <c r="AB507" i="18"/>
  <c r="N508" i="18"/>
  <c r="AD508" i="18"/>
  <c r="AB508" i="18"/>
  <c r="N509" i="18"/>
  <c r="AD509" i="18"/>
  <c r="AB509" i="18"/>
  <c r="N510" i="18"/>
  <c r="AD510" i="18"/>
  <c r="AB510" i="18"/>
  <c r="N511" i="18"/>
  <c r="AD511" i="18"/>
  <c r="AB511" i="18"/>
  <c r="AE430" i="18" l="1"/>
  <c r="AE429" i="18"/>
  <c r="AE422" i="18"/>
  <c r="AE336" i="18"/>
  <c r="AE330" i="18"/>
  <c r="AE304" i="18"/>
  <c r="AE172" i="18"/>
  <c r="AE164" i="18"/>
  <c r="AE507" i="18"/>
  <c r="AE469" i="18"/>
  <c r="AE484" i="18"/>
  <c r="AE462" i="18"/>
  <c r="AE443" i="18"/>
  <c r="AE359" i="18"/>
  <c r="AE351" i="18"/>
  <c r="AE344" i="18"/>
  <c r="AE288" i="18"/>
  <c r="AE271" i="18"/>
  <c r="AE263" i="18"/>
  <c r="AE220" i="18"/>
  <c r="AE177" i="18"/>
  <c r="AE134" i="18"/>
  <c r="AE133" i="18"/>
  <c r="AE313" i="18"/>
  <c r="AE210" i="18"/>
  <c r="AE106" i="18"/>
  <c r="AE95" i="18"/>
  <c r="AE449" i="18"/>
  <c r="AE440" i="18"/>
  <c r="AE433" i="18"/>
  <c r="AE356" i="18"/>
  <c r="AE131" i="18"/>
  <c r="AE473" i="18"/>
  <c r="AE312" i="18"/>
  <c r="AE298" i="18"/>
  <c r="AE265" i="18"/>
  <c r="AE258" i="18"/>
  <c r="AE231" i="18"/>
  <c r="AE215" i="18"/>
  <c r="AE190" i="18"/>
  <c r="AE137" i="18"/>
  <c r="AE111" i="18"/>
  <c r="AE105" i="18"/>
  <c r="AE316" i="18"/>
  <c r="AE239" i="18"/>
  <c r="AE499" i="18"/>
  <c r="AE378" i="18"/>
  <c r="AE171" i="18"/>
  <c r="AE142" i="18"/>
  <c r="AE385" i="18"/>
  <c r="AE368" i="18"/>
  <c r="AE334" i="18"/>
  <c r="AE165" i="18"/>
  <c r="AE93" i="18"/>
  <c r="AE64" i="18"/>
  <c r="AE346" i="18"/>
  <c r="AE338" i="18"/>
  <c r="AE199" i="18"/>
  <c r="AE180" i="18"/>
  <c r="AE383" i="18"/>
  <c r="AE362" i="18"/>
  <c r="AE160" i="18"/>
  <c r="AE461" i="18"/>
  <c r="AE428" i="18"/>
  <c r="AE411" i="18"/>
  <c r="AE382" i="18"/>
  <c r="AE348" i="18"/>
  <c r="AE303" i="18"/>
  <c r="AE296" i="18"/>
  <c r="AE275" i="18"/>
  <c r="AE252" i="18"/>
  <c r="AE227" i="18"/>
  <c r="AE89" i="18"/>
  <c r="AE83" i="18"/>
  <c r="AE497" i="18"/>
  <c r="AE468" i="18"/>
  <c r="AE482" i="18"/>
  <c r="AE467" i="18"/>
  <c r="AE366" i="18"/>
  <c r="AE347" i="18"/>
  <c r="AE325" i="18"/>
  <c r="AE282" i="18"/>
  <c r="AE274" i="18"/>
  <c r="AE194" i="18"/>
  <c r="AE187" i="18"/>
  <c r="AE179" i="18"/>
  <c r="AE157" i="18"/>
  <c r="AE115" i="18"/>
  <c r="AE99" i="18"/>
  <c r="AE94" i="18"/>
  <c r="AE511" i="18"/>
  <c r="AE510" i="18"/>
  <c r="AE460" i="18"/>
  <c r="AE391" i="18"/>
  <c r="AE387" i="18"/>
  <c r="AE380" i="18"/>
  <c r="AE353" i="18"/>
  <c r="AE352" i="18"/>
  <c r="AE345" i="18"/>
  <c r="AE301" i="18"/>
  <c r="AE295" i="18"/>
  <c r="AE224" i="18"/>
  <c r="AE223" i="18"/>
  <c r="AE198" i="18"/>
  <c r="AE170" i="18"/>
  <c r="AE149" i="18"/>
  <c r="AE88" i="18"/>
  <c r="AE287" i="18"/>
  <c r="AE230" i="18"/>
  <c r="AE155" i="18"/>
  <c r="AE148" i="18"/>
  <c r="AE92" i="18"/>
  <c r="AE478" i="18"/>
  <c r="AE455" i="18"/>
  <c r="AE453" i="18"/>
  <c r="AE445" i="18"/>
  <c r="AE424" i="18"/>
  <c r="AE364" i="18"/>
  <c r="AE292" i="18"/>
  <c r="AE270" i="18"/>
  <c r="AE236" i="18"/>
  <c r="AE196" i="18"/>
  <c r="AE183" i="18"/>
  <c r="AE175" i="18"/>
  <c r="AE174" i="18"/>
  <c r="AE147" i="18"/>
  <c r="AE107" i="18"/>
  <c r="AE102" i="18"/>
  <c r="AE97" i="18"/>
  <c r="AE91" i="18"/>
  <c r="AE86" i="18"/>
  <c r="AE75" i="18"/>
  <c r="AE509" i="18"/>
  <c r="AE459" i="18"/>
  <c r="AE448" i="18"/>
  <c r="AE446" i="18"/>
  <c r="AE436" i="18"/>
  <c r="AE474" i="18"/>
  <c r="AE454" i="18"/>
  <c r="AE444" i="18"/>
  <c r="AE439" i="18"/>
  <c r="AE434" i="18"/>
  <c r="AE403" i="18"/>
  <c r="AE397" i="18"/>
  <c r="AE388" i="18"/>
  <c r="AE365" i="18"/>
  <c r="AE361" i="18"/>
  <c r="AE500" i="18"/>
  <c r="AE491" i="18"/>
  <c r="AE475" i="18"/>
  <c r="AE426" i="18"/>
  <c r="AE421" i="18"/>
  <c r="AE419" i="18"/>
  <c r="AE416" i="18"/>
  <c r="AE381" i="18"/>
  <c r="AE508" i="18"/>
  <c r="AE485" i="18"/>
  <c r="AE427" i="18"/>
  <c r="AE360" i="18"/>
  <c r="AE357" i="18"/>
  <c r="AE342" i="18"/>
  <c r="AE332" i="18"/>
  <c r="AE306" i="18"/>
  <c r="AE269" i="18"/>
  <c r="AE254" i="18"/>
  <c r="AE251" i="18"/>
  <c r="AE226" i="18"/>
  <c r="AE206" i="18"/>
  <c r="AE197" i="18"/>
  <c r="AE193" i="18"/>
  <c r="AE189" i="18"/>
  <c r="AE166" i="18"/>
  <c r="AE144" i="18"/>
  <c r="AE140" i="18"/>
  <c r="AE130" i="18"/>
  <c r="AE128" i="18"/>
  <c r="AE87" i="18"/>
  <c r="AE77" i="18"/>
  <c r="AE73" i="18"/>
  <c r="AE67" i="18"/>
  <c r="AE65" i="18"/>
  <c r="AE321" i="18"/>
  <c r="AE310" i="18"/>
  <c r="AE285" i="18"/>
  <c r="AE277" i="18"/>
  <c r="AE229" i="18"/>
  <c r="AE182" i="18"/>
  <c r="AE167" i="18"/>
  <c r="AE113" i="18"/>
  <c r="AE63" i="18"/>
  <c r="AE333" i="18"/>
  <c r="AE328" i="18"/>
  <c r="AE305" i="18"/>
  <c r="AE280" i="18"/>
  <c r="AE278" i="18"/>
  <c r="AE273" i="18"/>
  <c r="AE222" i="18"/>
  <c r="AE207" i="18"/>
  <c r="AE191" i="18"/>
  <c r="AE139" i="18"/>
  <c r="AE129" i="18"/>
  <c r="AE123" i="18"/>
  <c r="AE114" i="18"/>
  <c r="AE101" i="18"/>
  <c r="AE100" i="18"/>
  <c r="AE81" i="18"/>
  <c r="AE69" i="18"/>
  <c r="AE395" i="18"/>
  <c r="AE389" i="18"/>
  <c r="AE372" i="18"/>
  <c r="AE369" i="18"/>
  <c r="AE329" i="18"/>
  <c r="AE324" i="18"/>
  <c r="AE311" i="18"/>
  <c r="AE300" i="18"/>
  <c r="AE286" i="18"/>
  <c r="AE283" i="18"/>
  <c r="AE267" i="18"/>
  <c r="AE262" i="18"/>
  <c r="AE248" i="18"/>
  <c r="AE246" i="18"/>
  <c r="AE213" i="18"/>
  <c r="AE188" i="18"/>
  <c r="AE158" i="18"/>
  <c r="AE153" i="18"/>
  <c r="AE145" i="18"/>
  <c r="AE136" i="18"/>
  <c r="AE492" i="18"/>
  <c r="AE489" i="18"/>
  <c r="AE483" i="18"/>
  <c r="AE480" i="18"/>
  <c r="AE451" i="18"/>
  <c r="AE495" i="18"/>
  <c r="AE498" i="18"/>
  <c r="AE488" i="18"/>
  <c r="AE479" i="18"/>
  <c r="AE494" i="18"/>
  <c r="AE503" i="18"/>
  <c r="AE493" i="18"/>
  <c r="AE502" i="18"/>
  <c r="AE487" i="18"/>
  <c r="AE506" i="18"/>
  <c r="AE442" i="18"/>
  <c r="AE438" i="18"/>
  <c r="AE420" i="18"/>
  <c r="AE418" i="18"/>
  <c r="AE414" i="18"/>
  <c r="AE412" i="18"/>
  <c r="AE410" i="18"/>
  <c r="AE406" i="18"/>
  <c r="AE404" i="18"/>
  <c r="AE402" i="18"/>
  <c r="AE394" i="18"/>
  <c r="AE386" i="18"/>
  <c r="AE354" i="18"/>
  <c r="AE319" i="18"/>
  <c r="AE289" i="18"/>
  <c r="AE272" i="18"/>
  <c r="AE264" i="18"/>
  <c r="AE245" i="18"/>
  <c r="AE466" i="18"/>
  <c r="AE437" i="18"/>
  <c r="AE318" i="18"/>
  <c r="AE253" i="18"/>
  <c r="AE398" i="18"/>
  <c r="AE390" i="18"/>
  <c r="AE456" i="18"/>
  <c r="AE441" i="18"/>
  <c r="AE425" i="18"/>
  <c r="AE417" i="18"/>
  <c r="AE409" i="18"/>
  <c r="AE401" i="18"/>
  <c r="AE376" i="18"/>
  <c r="AE370" i="18"/>
  <c r="AE349" i="18"/>
  <c r="AE341" i="18"/>
  <c r="AE337" i="18"/>
  <c r="AE335" i="18"/>
  <c r="AE326" i="18"/>
  <c r="AE314" i="18"/>
  <c r="AE309" i="18"/>
  <c r="AE294" i="18"/>
  <c r="AE447" i="18"/>
  <c r="AE432" i="18"/>
  <c r="AE431" i="18"/>
  <c r="AE373" i="18"/>
  <c r="AE471" i="18"/>
  <c r="AE465" i="18"/>
  <c r="AE400" i="18"/>
  <c r="AE392" i="18"/>
  <c r="AE343" i="18"/>
  <c r="AE322" i="18"/>
  <c r="AE317" i="18"/>
  <c r="AE302" i="18"/>
  <c r="AE290" i="18"/>
  <c r="AE281" i="18"/>
  <c r="AE268" i="18"/>
  <c r="AE260" i="18"/>
  <c r="AE256" i="18"/>
  <c r="AE476" i="18"/>
  <c r="AE501" i="18"/>
  <c r="AE490" i="18"/>
  <c r="AE486" i="18"/>
  <c r="AE470" i="18"/>
  <c r="AE458" i="18"/>
  <c r="AE452" i="18"/>
  <c r="AE450" i="18"/>
  <c r="AE384" i="18"/>
  <c r="AE374" i="18"/>
  <c r="AE358" i="18"/>
  <c r="AE350" i="18"/>
  <c r="AE257" i="18"/>
  <c r="AE243" i="18"/>
  <c r="AE240" i="18"/>
  <c r="AE233" i="18"/>
  <c r="AE217" i="18"/>
  <c r="AE211" i="18"/>
  <c r="AE208" i="18"/>
  <c r="AE204" i="18"/>
  <c r="AE195" i="18"/>
  <c r="AE186" i="18"/>
  <c r="AE163" i="18"/>
  <c r="AE135" i="18"/>
  <c r="AE118" i="18"/>
  <c r="AE116" i="18"/>
  <c r="AE79" i="18"/>
  <c r="AE62" i="18"/>
  <c r="AE120" i="18"/>
  <c r="AE104" i="18"/>
  <c r="AE242" i="18"/>
  <c r="AE203" i="18"/>
  <c r="AE200" i="18"/>
  <c r="AE185" i="18"/>
  <c r="AE168" i="18"/>
  <c r="AE161" i="18"/>
  <c r="AE152" i="18"/>
  <c r="AE150" i="18"/>
  <c r="AE141" i="18"/>
  <c r="AE132" i="18"/>
  <c r="AE127" i="18"/>
  <c r="AE117" i="18"/>
  <c r="AE78" i="18"/>
  <c r="AE76" i="18"/>
  <c r="AE74" i="18"/>
  <c r="AE72" i="18"/>
  <c r="AE323" i="18"/>
  <c r="AE315" i="18"/>
  <c r="AE307" i="18"/>
  <c r="AE299" i="18"/>
  <c r="AE291" i="18"/>
  <c r="AE279" i="18"/>
  <c r="AE241" i="18"/>
  <c r="AE235" i="18"/>
  <c r="AE232" i="18"/>
  <c r="AE228" i="18"/>
  <c r="AE219" i="18"/>
  <c r="AE216" i="18"/>
  <c r="AE209" i="18"/>
  <c r="AE181" i="18"/>
  <c r="AE176" i="18"/>
  <c r="AE156" i="18"/>
  <c r="AE146" i="18"/>
  <c r="AE126" i="18"/>
  <c r="AE124" i="18"/>
  <c r="AE110" i="18"/>
  <c r="AE108" i="18"/>
  <c r="AE103" i="18"/>
  <c r="AE96" i="18"/>
  <c r="AE71" i="18"/>
  <c r="AE66" i="18"/>
  <c r="AE244" i="18"/>
  <c r="AE237" i="18"/>
  <c r="AE212" i="18"/>
  <c r="AE202" i="18"/>
  <c r="AE178" i="18"/>
  <c r="AE154" i="18"/>
  <c r="AE143" i="18"/>
  <c r="AE112" i="18"/>
  <c r="AE276" i="18"/>
  <c r="AE249" i="18"/>
  <c r="AE234" i="18"/>
  <c r="AE221" i="18"/>
  <c r="AE218" i="18"/>
  <c r="AE205" i="18"/>
  <c r="AE201" i="18"/>
  <c r="AE184" i="18"/>
  <c r="AE138" i="18"/>
  <c r="AE125" i="18"/>
  <c r="AE119" i="18"/>
  <c r="AE109" i="18"/>
  <c r="AE84" i="18"/>
  <c r="AE82" i="18"/>
  <c r="AE80" i="18"/>
  <c r="AE70" i="18"/>
  <c r="AE68" i="18"/>
  <c r="AE463" i="18"/>
  <c r="AE457" i="18"/>
  <c r="AE504" i="18"/>
  <c r="AE496" i="18"/>
  <c r="AE464" i="18"/>
  <c r="AE472" i="18"/>
  <c r="AE423" i="18"/>
  <c r="AE481" i="18"/>
  <c r="AE379" i="18"/>
  <c r="AE371" i="18"/>
  <c r="AE415" i="18"/>
  <c r="AE407" i="18"/>
  <c r="AE340" i="18"/>
  <c r="AE339" i="18"/>
  <c r="AE363" i="18"/>
  <c r="AE331" i="18"/>
  <c r="AE367" i="18"/>
  <c r="AE355" i="18"/>
  <c r="AE284" i="18"/>
  <c r="AE266" i="18"/>
  <c r="AE259" i="18"/>
  <c r="AE250" i="18"/>
  <c r="AE159" i="18"/>
  <c r="AE162" i="18"/>
  <c r="AE151" i="18"/>
  <c r="AD61" i="18" l="1"/>
  <c r="AD60" i="18"/>
  <c r="AD59" i="18"/>
  <c r="AD58" i="18"/>
  <c r="AD57" i="18"/>
  <c r="AD56" i="18"/>
  <c r="AD55" i="18"/>
  <c r="AD54" i="18"/>
  <c r="AD53" i="18"/>
  <c r="AD52" i="18"/>
  <c r="AD51" i="18"/>
  <c r="AD50" i="18"/>
  <c r="AD49" i="18"/>
  <c r="AD48" i="18"/>
  <c r="AD47" i="18"/>
  <c r="AD46" i="18"/>
  <c r="AD45" i="18"/>
  <c r="AD44" i="18"/>
  <c r="AD43" i="18"/>
  <c r="AD42" i="18"/>
  <c r="AD41" i="18"/>
  <c r="AD40" i="18"/>
  <c r="AD39" i="18"/>
  <c r="AD38" i="18"/>
  <c r="AD37" i="18"/>
  <c r="AD36" i="18"/>
  <c r="AD35" i="18"/>
  <c r="AD34" i="18"/>
  <c r="AD33" i="18"/>
  <c r="AD32" i="18"/>
  <c r="AD31" i="18"/>
  <c r="AD30" i="18"/>
  <c r="AD29" i="18"/>
  <c r="AD28" i="18"/>
  <c r="AD27" i="18"/>
  <c r="AD26" i="18"/>
  <c r="AD25" i="18"/>
  <c r="AD24" i="18"/>
  <c r="AD23" i="18"/>
  <c r="AD22" i="18"/>
  <c r="AD21" i="18"/>
  <c r="AD20" i="18"/>
  <c r="AD19" i="18"/>
  <c r="AD17" i="18" l="1"/>
  <c r="AD18" i="18"/>
  <c r="AD16" i="18"/>
  <c r="AD15" i="18"/>
  <c r="AD14" i="18"/>
  <c r="AD13" i="18"/>
  <c r="AB61" i="18" l="1"/>
  <c r="AB60" i="18"/>
  <c r="AB59" i="18"/>
  <c r="AB58" i="18"/>
  <c r="AB57" i="18"/>
  <c r="AB56" i="18"/>
  <c r="AB55" i="18"/>
  <c r="AB54" i="18"/>
  <c r="AB53" i="18"/>
  <c r="AB52" i="18"/>
  <c r="AB51" i="18"/>
  <c r="AB50" i="18"/>
  <c r="AB49" i="18"/>
  <c r="AB48" i="18"/>
  <c r="AB47" i="18"/>
  <c r="AB46" i="18"/>
  <c r="AB45" i="18"/>
  <c r="AB44" i="18"/>
  <c r="AB43" i="18"/>
  <c r="AB42" i="18"/>
  <c r="AB41" i="18"/>
  <c r="AB40" i="18"/>
  <c r="AB39" i="18"/>
  <c r="AB38" i="18"/>
  <c r="AB37" i="18"/>
  <c r="AB36" i="18"/>
  <c r="AB35" i="18"/>
  <c r="AB34" i="18"/>
  <c r="AB33" i="18"/>
  <c r="AB32" i="18"/>
  <c r="AB31" i="18"/>
  <c r="AB30" i="18"/>
  <c r="AB29" i="18"/>
  <c r="AB28" i="18"/>
  <c r="AB27" i="18"/>
  <c r="AB26" i="18"/>
  <c r="AB25" i="18"/>
  <c r="AB24" i="18"/>
  <c r="AB23" i="18"/>
  <c r="AB22" i="18"/>
  <c r="AB21" i="18"/>
  <c r="AB20" i="18"/>
  <c r="AB19" i="18"/>
  <c r="AB18" i="18"/>
  <c r="AB17" i="18"/>
  <c r="AB16" i="18"/>
  <c r="AB15" i="18"/>
  <c r="AB14" i="18"/>
  <c r="AB13" i="18"/>
  <c r="AB513" i="18" l="1"/>
  <c r="U4" i="18"/>
  <c r="AE41" i="22" l="1"/>
  <c r="AE40" i="22"/>
  <c r="AE39" i="22"/>
  <c r="AE38" i="22"/>
  <c r="AE37" i="22"/>
  <c r="AE36" i="22"/>
  <c r="AE35" i="22"/>
  <c r="AE34" i="22"/>
  <c r="AE33" i="22"/>
  <c r="AE32" i="22"/>
  <c r="AE31" i="22"/>
  <c r="AE30" i="22"/>
  <c r="AE29" i="22"/>
  <c r="AE28" i="22"/>
  <c r="AE27" i="22"/>
  <c r="AE26" i="22"/>
  <c r="AE25" i="22"/>
  <c r="AE24" i="22"/>
  <c r="AE23" i="22"/>
  <c r="AE22" i="22"/>
  <c r="AE21" i="22"/>
  <c r="AE20" i="22"/>
  <c r="AE19" i="22"/>
  <c r="AE18" i="22"/>
  <c r="AE17" i="22"/>
  <c r="AE16" i="22"/>
  <c r="AE15" i="22"/>
  <c r="AE14" i="22"/>
  <c r="AE13" i="22"/>
  <c r="N12" i="22"/>
  <c r="AE12" i="22" s="1"/>
  <c r="C6" i="22"/>
  <c r="B6" i="22"/>
  <c r="AE43" i="22" l="1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54" i="18"/>
  <c r="N55" i="18"/>
  <c r="N56" i="18"/>
  <c r="N57" i="18"/>
  <c r="N58" i="18"/>
  <c r="N59" i="18"/>
  <c r="N60" i="18"/>
  <c r="N61" i="18"/>
  <c r="N12" i="18"/>
  <c r="AE12" i="18" s="1"/>
  <c r="AA9" i="18" l="1"/>
  <c r="AA513" i="18" s="1"/>
  <c r="AB514" i="18" s="1"/>
  <c r="B6" i="18" l="1"/>
  <c r="AE14" i="18" l="1"/>
  <c r="AE15" i="18"/>
  <c r="AE17" i="18"/>
  <c r="AE20" i="18"/>
  <c r="AE21" i="18"/>
  <c r="AE23" i="18"/>
  <c r="AE26" i="18"/>
  <c r="AE27" i="18"/>
  <c r="AE29" i="18"/>
  <c r="AE32" i="18"/>
  <c r="AE33" i="18"/>
  <c r="AE35" i="18"/>
  <c r="AE38" i="18"/>
  <c r="AE39" i="18"/>
  <c r="AE41" i="18"/>
  <c r="AE44" i="18"/>
  <c r="AE45" i="18"/>
  <c r="AE47" i="18"/>
  <c r="AE50" i="18"/>
  <c r="AE51" i="18"/>
  <c r="AE53" i="18"/>
  <c r="AE13" i="18"/>
  <c r="AE16" i="18"/>
  <c r="AE18" i="18"/>
  <c r="AE19" i="18"/>
  <c r="AE22" i="18"/>
  <c r="AE24" i="18"/>
  <c r="AE25" i="18"/>
  <c r="AE28" i="18"/>
  <c r="AE30" i="18"/>
  <c r="AE31" i="18"/>
  <c r="AE34" i="18"/>
  <c r="AE36" i="18"/>
  <c r="AE37" i="18"/>
  <c r="AE40" i="18"/>
  <c r="AE42" i="18"/>
  <c r="AE43" i="18"/>
  <c r="AE46" i="18"/>
  <c r="AE48" i="18"/>
  <c r="AE49" i="18"/>
  <c r="AE52" i="18"/>
  <c r="AE54" i="18"/>
  <c r="AE55" i="18"/>
  <c r="AE56" i="18"/>
  <c r="AE57" i="18"/>
  <c r="AE58" i="18"/>
  <c r="AE59" i="18"/>
  <c r="AE60" i="18"/>
  <c r="AE61" i="18"/>
  <c r="AE513" i="18" l="1"/>
</calcChain>
</file>

<file path=xl/sharedStrings.xml><?xml version="1.0" encoding="utf-8"?>
<sst xmlns="http://schemas.openxmlformats.org/spreadsheetml/2006/main" count="240" uniqueCount="102">
  <si>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</si>
  <si>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</si>
  <si>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</si>
  <si>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数値</t>
    <rPh sb="0" eb="2">
      <t>スウチ</t>
    </rPh>
    <phoneticPr fontId="18"/>
  </si>
  <si>
    <t>(例)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</si>
  <si>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</si>
  <si>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</si>
  <si>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</si>
  <si>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</si>
  <si>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</si>
  <si>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</si>
  <si>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</si>
  <si>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</si>
  <si>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</si>
  <si>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</si>
  <si>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</si>
  <si>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</si>
  <si>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</si>
  <si>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種別</t>
    <phoneticPr fontId="18"/>
  </si>
  <si>
    <t>設備区分</t>
    <rPh sb="0" eb="2">
      <t>セツビ</t>
    </rPh>
    <rPh sb="2" eb="4">
      <t>クブン</t>
    </rPh>
    <phoneticPr fontId="18"/>
  </si>
  <si>
    <t>XYZヒートポンプ</t>
    <phoneticPr fontId="18"/>
  </si>
  <si>
    <t>数値</t>
    <phoneticPr fontId="18"/>
  </si>
  <si>
    <t>入力要否</t>
    <rPh sb="0" eb="2">
      <t>ニュウリョク</t>
    </rPh>
    <rPh sb="2" eb="4">
      <t>ヨウヒ</t>
    </rPh>
    <phoneticPr fontId="18"/>
  </si>
  <si>
    <t>申請年月日</t>
    <phoneticPr fontId="18"/>
  </si>
  <si>
    <t>申請製品数</t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</si>
  <si>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</si>
  <si>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</si>
  <si>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性能値</t>
    <rPh sb="0" eb="3">
      <t>セイノウチ</t>
    </rPh>
    <phoneticPr fontId="18"/>
  </si>
  <si>
    <t>性能値（COP）：</t>
    <rPh sb="0" eb="2">
      <t>セイノウ</t>
    </rPh>
    <rPh sb="2" eb="3">
      <t>チ</t>
    </rPh>
    <phoneticPr fontId="18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</si>
  <si>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18"/>
  </si>
  <si>
    <t>測定条件①</t>
    <rPh sb="0" eb="4">
      <t>ソクテイジョウケン</t>
    </rPh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</si>
  <si>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</si>
  <si>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測定条件②</t>
    <phoneticPr fontId="18"/>
  </si>
  <si>
    <t>掛かり増し経費
（設備費）</t>
    <phoneticPr fontId="18"/>
  </si>
  <si>
    <t>掛かり増し経費
（設計費・工事費）</t>
    <phoneticPr fontId="18"/>
  </si>
  <si>
    <t>●●万円／kW</t>
    <rPh sb="2" eb="4">
      <t>マンエン</t>
    </rPh>
    <phoneticPr fontId="18"/>
  </si>
  <si>
    <t>最終更新日</t>
    <rPh sb="0" eb="2">
      <t>サイシュウ</t>
    </rPh>
    <rPh sb="2" eb="5">
      <t>コウシンビ</t>
    </rPh>
    <phoneticPr fontId="18"/>
  </si>
  <si>
    <t>空冷ヒートポンプチラー</t>
    <rPh sb="0" eb="2">
      <t>クウレイ</t>
    </rPh>
    <phoneticPr fontId="18"/>
  </si>
  <si>
    <t>空気熱源／循環式</t>
    <rPh sb="0" eb="2">
      <t>クウキ</t>
    </rPh>
    <rPh sb="2" eb="4">
      <t>ネツゲン</t>
    </rPh>
    <rPh sb="5" eb="8">
      <t>ジュンカンシキ</t>
    </rPh>
    <phoneticPr fontId="18"/>
  </si>
  <si>
    <t>熱源／方式</t>
    <rPh sb="0" eb="2">
      <t>ネツゲン</t>
    </rPh>
    <rPh sb="3" eb="5">
      <t>ホウシキ</t>
    </rPh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</si>
  <si>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</si>
  <si>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宛先</t>
    <rPh sb="0" eb="2">
      <t>アテサキ</t>
    </rPh>
    <phoneticPr fontId="18"/>
  </si>
  <si>
    <t>件名</t>
    <rPh sb="0" eb="2">
      <t>ケンメイ</t>
    </rPh>
    <phoneticPr fontId="18"/>
  </si>
  <si>
    <t xml:space="preserve">
メール本文</t>
    <rPh sb="4" eb="6">
      <t>ホンブン</t>
    </rPh>
    <phoneticPr fontId="18"/>
  </si>
  <si>
    <t>補助金額
（本体設備費）</t>
    <rPh sb="0" eb="2">
      <t>ホジョ</t>
    </rPh>
    <rPh sb="2" eb="4">
      <t>キンガク</t>
    </rPh>
    <rPh sb="6" eb="8">
      <t>ホンタイ</t>
    </rPh>
    <rPh sb="8" eb="10">
      <t>セツビ</t>
    </rPh>
    <rPh sb="10" eb="11">
      <t>ヒ</t>
    </rPh>
    <phoneticPr fontId="18"/>
  </si>
  <si>
    <t>補助金額
（その他経費）</t>
    <rPh sb="0" eb="2">
      <t>ホジョ</t>
    </rPh>
    <rPh sb="2" eb="4">
      <t>キンガク</t>
    </rPh>
    <rPh sb="8" eb="9">
      <t>タ</t>
    </rPh>
    <rPh sb="9" eb="11">
      <t>ケイヒ</t>
    </rPh>
    <phoneticPr fontId="18"/>
  </si>
  <si>
    <t>温水出口温度：45℃
（ΔT：温水入出口温度差）：7℃</t>
    <rPh sb="0" eb="2">
      <t>オンスイ</t>
    </rPh>
    <rPh sb="2" eb="6">
      <t>デグチオンド</t>
    </rPh>
    <rPh sb="15" eb="17">
      <t>オンスイ</t>
    </rPh>
    <rPh sb="17" eb="18">
      <t>イ</t>
    </rPh>
    <rPh sb="18" eb="20">
      <t>デグチ</t>
    </rPh>
    <rPh sb="20" eb="23">
      <t>オンドサ</t>
    </rPh>
    <phoneticPr fontId="18"/>
  </si>
  <si>
    <t>非公表</t>
    <rPh sb="0" eb="3">
      <t>ヒコウヒョウ</t>
    </rPh>
    <phoneticPr fontId="18"/>
  </si>
  <si>
    <t>ワイルドカードの内訳一覧</t>
    <rPh sb="8" eb="10">
      <t>ウチワケ</t>
    </rPh>
    <rPh sb="10" eb="12">
      <t>イチラン</t>
    </rPh>
    <phoneticPr fontId="18"/>
  </si>
  <si>
    <t>非公表</t>
    <rPh sb="0" eb="3">
      <t>ヒコウヒョウ</t>
    </rPh>
    <phoneticPr fontId="18"/>
  </si>
  <si>
    <t>ABヒートポンプ</t>
    <phoneticPr fontId="18"/>
  </si>
  <si>
    <t>BBB-CCC-1A</t>
  </si>
  <si>
    <t>BBB-CCC-2A</t>
  </si>
  <si>
    <t>BBB-CCC-3A</t>
  </si>
  <si>
    <t>CDヒートポンプ</t>
    <phoneticPr fontId="18"/>
  </si>
  <si>
    <t>型番審査</t>
    <rPh sb="0" eb="2">
      <t>カタバン</t>
    </rPh>
    <rPh sb="2" eb="4">
      <t>シンサ</t>
    </rPh>
    <phoneticPr fontId="18"/>
  </si>
  <si>
    <t>サンプル対象</t>
    <rPh sb="4" eb="6">
      <t>タイショウ</t>
    </rPh>
    <phoneticPr fontId="18"/>
  </si>
  <si>
    <t>審査結果</t>
    <rPh sb="0" eb="2">
      <t>シンサ</t>
    </rPh>
    <rPh sb="2" eb="4">
      <t>ケッカ</t>
    </rPh>
    <phoneticPr fontId="18"/>
  </si>
  <si>
    <t>AAA-BBB■</t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</si>
  <si>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</si>
  <si>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aaaa-bbbb■</t>
    <phoneticPr fontId="18"/>
  </si>
  <si>
    <t>産業ヒートポンプ</t>
    <rPh sb="0" eb="2">
      <t>サンギョウ</t>
    </rPh>
    <phoneticPr fontId="18"/>
  </si>
  <si>
    <t>種別</t>
    <rPh sb="0" eb="2">
      <t>シュベツ</t>
    </rPh>
    <phoneticPr fontId="18"/>
  </si>
  <si>
    <t>非公表</t>
    <rPh sb="0" eb="3">
      <t>ヒコウヒョウ</t>
    </rPh>
    <phoneticPr fontId="18"/>
  </si>
  <si>
    <t>＜備考＞</t>
    <rPh sb="1" eb="3">
      <t>ビコウ</t>
    </rPh>
    <phoneticPr fontId="18"/>
  </si>
  <si>
    <t>※　COP：測定条件におけるエネルギー消費効率（加熱能力）/（消費電力）　</t>
    <phoneticPr fontId="18"/>
  </si>
  <si>
    <t>※　温水最高出口温度が４５℃以上６５℃未満の製品で、表に示す測定条件においてCOPが基準値を満たすこと。</t>
    <phoneticPr fontId="18"/>
  </si>
  <si>
    <t>○○○株式会社</t>
  </si>
  <si>
    <t>○○○株式会社</t>
    <phoneticPr fontId="18"/>
  </si>
  <si>
    <t>マルマルマル</t>
  </si>
  <si>
    <t>マルマルマル</t>
    <phoneticPr fontId="18"/>
  </si>
  <si>
    <t>Ver.</t>
    <phoneticPr fontId="18"/>
  </si>
  <si>
    <t>1.0</t>
    <phoneticPr fontId="18"/>
  </si>
  <si>
    <t>測定条件①</t>
    <rPh sb="0" eb="2">
      <t>ソクテイ</t>
    </rPh>
    <rPh sb="2" eb="4">
      <t>ジョウケン</t>
    </rPh>
    <phoneticPr fontId="18"/>
  </si>
  <si>
    <t>測定条件②</t>
    <rPh sb="0" eb="2">
      <t>ソクテイ</t>
    </rPh>
    <rPh sb="2" eb="4">
      <t>ジョウケン</t>
    </rPh>
    <phoneticPr fontId="18"/>
  </si>
  <si>
    <t>ss-kataban@sii.or.jp</t>
    <phoneticPr fontId="18"/>
  </si>
  <si>
    <t>yyyy/mm/dd</t>
    <phoneticPr fontId="18"/>
  </si>
  <si>
    <r>
      <t xml:space="preserve">加熱能力(kW)
</t>
    </r>
    <r>
      <rPr>
        <sz val="14"/>
        <color rgb="FFFF0000"/>
        <rFont val="Meiryo UI"/>
        <family val="3"/>
        <charset val="128"/>
      </rPr>
      <t>※小数点第二位まで入力</t>
    </r>
    <rPh sb="0" eb="2">
      <t>カネツ</t>
    </rPh>
    <rPh sb="2" eb="4">
      <t>ノウリョク</t>
    </rPh>
    <rPh sb="14" eb="15">
      <t>ニ</t>
    </rPh>
    <phoneticPr fontId="18"/>
  </si>
  <si>
    <r>
      <t xml:space="preserve">消費電力(kW)
</t>
    </r>
    <r>
      <rPr>
        <sz val="14"/>
        <color rgb="FFFF0000"/>
        <rFont val="Meiryo UI"/>
        <family val="3"/>
        <charset val="128"/>
      </rPr>
      <t>※小数点第二位まで入力</t>
    </r>
    <phoneticPr fontId="18"/>
  </si>
  <si>
    <t>基準値
(COP)</t>
    <phoneticPr fontId="18"/>
  </si>
  <si>
    <t>性能値
(COP)</t>
    <rPh sb="0" eb="2">
      <t>セイノウ</t>
    </rPh>
    <rPh sb="2" eb="3">
      <t>チ</t>
    </rPh>
    <phoneticPr fontId="18"/>
  </si>
  <si>
    <t>希望小売価格
(千円)</t>
    <rPh sb="0" eb="6">
      <t>キボウコウリカカク</t>
    </rPh>
    <rPh sb="8" eb="9">
      <t>セン</t>
    </rPh>
    <rPh sb="9" eb="10">
      <t>エン</t>
    </rPh>
    <phoneticPr fontId="18"/>
  </si>
  <si>
    <r>
      <t xml:space="preserve">加熱能力(kW)
</t>
    </r>
    <r>
      <rPr>
        <sz val="14"/>
        <color rgb="FFFF0000"/>
        <rFont val="Meiryo UI"/>
        <family val="3"/>
        <charset val="128"/>
      </rPr>
      <t>※小数点第二位まで入力</t>
    </r>
    <rPh sb="0" eb="2">
      <t>カネツ</t>
    </rPh>
    <rPh sb="2" eb="4">
      <t>ノウリョク</t>
    </rPh>
    <phoneticPr fontId="18"/>
  </si>
  <si>
    <r>
      <t xml:space="preserve">最高出口温度(℃)
</t>
    </r>
    <r>
      <rPr>
        <sz val="14"/>
        <color rgb="FFFF0000"/>
        <rFont val="Meiryo UI"/>
        <family val="3"/>
        <charset val="128"/>
      </rPr>
      <t>※45(℃)以上、65(℃)未満の
整数を入力</t>
    </r>
    <rPh sb="0" eb="2">
      <t>サイコウ</t>
    </rPh>
    <rPh sb="2" eb="6">
      <t>デグチオンド</t>
    </rPh>
    <rPh sb="16" eb="18">
      <t>イジョウ</t>
    </rPh>
    <rPh sb="24" eb="26">
      <t>ミマン</t>
    </rPh>
    <rPh sb="28" eb="30">
      <t>セイスウ</t>
    </rPh>
    <phoneticPr fontId="18"/>
  </si>
  <si>
    <r>
      <t xml:space="preserve">最高出口温度(℃)
</t>
    </r>
    <r>
      <rPr>
        <sz val="14"/>
        <color rgb="FFFF0000"/>
        <rFont val="Meiryo UI"/>
        <family val="3"/>
        <charset val="128"/>
      </rPr>
      <t>※45(℃)以上、65(℃)未満の
整数を入力</t>
    </r>
    <rPh sb="0" eb="2">
      <t>サイコウ</t>
    </rPh>
    <rPh sb="2" eb="6">
      <t>デグチオンド</t>
    </rPh>
    <phoneticPr fontId="18"/>
  </si>
  <si>
    <t>AAA-CCC</t>
    <phoneticPr fontId="18"/>
  </si>
  <si>
    <t>AAA-DDD</t>
    <phoneticPr fontId="18"/>
  </si>
  <si>
    <t>備考
振り分け</t>
    <rPh sb="0" eb="2">
      <t>ビコウ</t>
    </rPh>
    <rPh sb="3" eb="4">
      <t>フ</t>
    </rPh>
    <rPh sb="5" eb="6">
      <t>ワ</t>
    </rPh>
    <phoneticPr fontId="18"/>
  </si>
  <si>
    <t>備考
(自由記入)</t>
    <rPh sb="0" eb="2">
      <t>ビコウ</t>
    </rPh>
    <rPh sb="4" eb="8">
      <t>ジユウキニュウ</t>
    </rPh>
    <phoneticPr fontId="18"/>
  </si>
  <si>
    <t>重複判定用</t>
    <rPh sb="0" eb="5">
      <t>チョウフクハンテイヨウ</t>
    </rPh>
    <phoneticPr fontId="18"/>
  </si>
  <si>
    <t>ワイルドカード
未入力判定</t>
    <rPh sb="8" eb="11">
      <t>ミニュウリョク</t>
    </rPh>
    <rPh sb="11" eb="13">
      <t>ハンテイ</t>
    </rPh>
    <phoneticPr fontId="18"/>
  </si>
  <si>
    <t>必須項目
未入力判定</t>
    <rPh sb="0" eb="2">
      <t>ヒッス</t>
    </rPh>
    <rPh sb="2" eb="4">
      <t>コウモク</t>
    </rPh>
    <rPh sb="5" eb="8">
      <t>ミニュウリョク</t>
    </rPh>
    <rPh sb="8" eb="10">
      <t>ハンテイ</t>
    </rPh>
    <phoneticPr fontId="18"/>
  </si>
  <si>
    <t>重複判定用</t>
    <rPh sb="0" eb="5">
      <t>チョウフクハンテイヨウ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</si>
  <si>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</si>
  <si>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産業ヒートポンプ(空冷ヒートポンプチラー)</t>
    <rPh sb="0" eb="2">
      <t>サンギョウ</t>
    </rPh>
    <rPh sb="9" eb="11">
      <t>クウレイ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</si>
  <si>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8"/>
  </si>
  <si>
    <t>性能値(COP)：</t>
    <rPh sb="0" eb="2">
      <t>セイノウ</t>
    </rPh>
    <rPh sb="2" eb="3">
      <t>チ</t>
    </rPh>
    <phoneticPr fontId="18"/>
  </si>
  <si>
    <r>
      <rPr>
        <sz val="12"/>
        <color theme="1"/>
        <rFont val="游ゴシック Medium"/>
        <family val="3"/>
        <charset val="128"/>
      </rPr>
      <t>【製品型番登録】令和</t>
    </r>
    <r>
      <rPr>
        <sz val="12"/>
        <color theme="1"/>
        <rFont val="Calibri"/>
        <family val="2"/>
      </rPr>
      <t>4</t>
    </r>
    <r>
      <rPr>
        <sz val="12"/>
        <color theme="1"/>
        <rFont val="游ゴシック Medium"/>
        <family val="3"/>
        <charset val="128"/>
      </rPr>
      <t>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</si>
  <si>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</t>
    </r>
    <r>
      <rPr>
        <sz val="12"/>
        <color rgb="FF000000"/>
        <rFont val="Calibri"/>
        <family val="2"/>
      </rPr>
      <t>4</t>
    </r>
    <r>
      <rPr>
        <sz val="12"/>
        <color rgb="FF000000"/>
        <rFont val="游ゴシック Medium"/>
        <family val="3"/>
        <charset val="128"/>
      </rPr>
      <t>年度補正予算　省エネルギー投資促進支援事業での、
（Ｃ）指定設備導入事業における（ｃ）指定設備に係る製品型番登録を申請いたします。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</si>
  <si>
    <t>外気温度　乾球温度：7℃DB
湿球温度：6℃WB</t>
    <rPh sb="0" eb="1">
      <t>ソト</t>
    </rPh>
    <rPh sb="3" eb="4">
      <t>ド</t>
    </rPh>
    <rPh sb="5" eb="7">
      <t>オンド</t>
    </rPh>
    <rPh sb="13" eb="15">
      <t>シツキュウ</t>
    </rPh>
    <rPh sb="15" eb="17">
      <t>オンド</t>
    </rPh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</si>
  <si>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</si>
  <si>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-FL(●●仕様),-GK(○○タイプ)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</si>
</sst>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_);[Red]\(0.0\)"/>
    <numFmt numFmtId="177" formatCode="0;\-0;;@"/>
  </numFmts>
  <fonts count="7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9"/>
      <name val="Meiryo UI"/>
      <family val="3"/>
      <charset val="128"/>
    </font>
    <font>
      <sz val="12"/>
      <color theme="1"/>
      <name val="Calibri"/>
      <family val="3"/>
      <charset val="128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9D9D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181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42" fillId="0" borderId="0" xfId="169" applyFont="1">
      <alignment vertical="center"/>
    </xf>
    <xf numFmtId="0" fontId="44" fillId="0" borderId="0" xfId="169" applyFont="1" applyAlignment="1">
      <alignment horizontal="center" vertical="center"/>
    </xf>
    <xf numFmtId="0" fontId="45" fillId="0" borderId="0" xfId="169" applyFont="1">
      <alignment vertical="center"/>
    </xf>
    <xf numFmtId="0" fontId="45" fillId="38" borderId="0" xfId="0" applyFont="1" applyFill="1" applyAlignment="1">
      <alignment horizontal="center" vertical="center" wrapText="1"/>
    </xf>
    <xf numFmtId="0" fontId="45" fillId="38" borderId="0" xfId="169" applyFont="1" applyFill="1" applyAlignment="1">
      <alignment horizontal="center" vertical="center" wrapText="1"/>
    </xf>
    <xf numFmtId="0" fontId="45" fillId="0" borderId="0" xfId="169" applyFont="1" applyAlignment="1">
      <alignment horizontal="center" vertical="center"/>
    </xf>
    <xf numFmtId="0" fontId="51" fillId="41" borderId="21" xfId="169" applyFont="1" applyFill="1" applyBorder="1" applyAlignment="1">
      <alignment horizontal="center" vertical="center"/>
    </xf>
    <xf numFmtId="0" fontId="51" fillId="41" borderId="23" xfId="169" applyFont="1" applyFill="1" applyBorder="1" applyAlignment="1">
      <alignment horizontal="center" vertical="center" wrapText="1"/>
    </xf>
    <xf numFmtId="0" fontId="51" fillId="40" borderId="23" xfId="169" applyFont="1" applyFill="1" applyBorder="1" applyAlignment="1">
      <alignment horizontal="center" vertical="center" shrinkToFit="1"/>
    </xf>
    <xf numFmtId="0" fontId="51" fillId="40" borderId="10" xfId="169" applyFont="1" applyFill="1" applyBorder="1" applyAlignment="1">
      <alignment horizontal="center" vertical="center" shrinkToFit="1"/>
    </xf>
    <xf numFmtId="49" fontId="51" fillId="40" borderId="10" xfId="102" applyNumberFormat="1" applyFont="1" applyFill="1" applyBorder="1" applyAlignment="1" applyProtection="1">
      <alignment horizontal="center" vertical="center" shrinkToFit="1"/>
    </xf>
    <xf numFmtId="177" fontId="52" fillId="33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1" fillId="41" borderId="34" xfId="169" applyFont="1" applyFill="1" applyBorder="1" applyAlignment="1">
      <alignment horizontal="center" vertical="center"/>
    </xf>
    <xf numFmtId="0" fontId="50" fillId="37" borderId="23" xfId="169" applyFont="1" applyFill="1" applyBorder="1" applyAlignment="1">
      <alignment horizontal="center" vertical="center"/>
    </xf>
    <xf numFmtId="0" fontId="50" fillId="37" borderId="26" xfId="169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50" fillId="0" borderId="0" xfId="169" applyFont="1" applyAlignment="1">
      <alignment horizontal="center" vertical="center"/>
    </xf>
    <xf numFmtId="0" fontId="50" fillId="0" borderId="0" xfId="169" applyFont="1" applyAlignment="1">
      <alignment horizontal="center" vertical="center" wrapText="1"/>
    </xf>
    <xf numFmtId="0" fontId="56" fillId="0" borderId="0" xfId="169" applyFont="1" applyAlignment="1">
      <alignment vertical="center" wrapText="1"/>
    </xf>
    <xf numFmtId="49" fontId="51" fillId="0" borderId="10" xfId="102" applyNumberFormat="1" applyFont="1" applyFill="1" applyBorder="1" applyAlignment="1" applyProtection="1">
      <alignment horizontal="center" vertical="center" shrinkToFit="1"/>
    </xf>
    <xf numFmtId="0" fontId="51" fillId="40" borderId="10" xfId="102" applyNumberFormat="1" applyFont="1" applyFill="1" applyBorder="1" applyAlignment="1" applyProtection="1">
      <alignment horizontal="left" vertical="center" shrinkToFit="1"/>
    </xf>
    <xf numFmtId="0" fontId="51" fillId="38" borderId="10" xfId="102" applyNumberFormat="1" applyFont="1" applyFill="1" applyBorder="1" applyAlignment="1" applyProtection="1">
      <alignment horizontal="left" vertical="center" shrinkToFit="1"/>
    </xf>
    <xf numFmtId="0" fontId="45" fillId="0" borderId="12" xfId="169" applyFont="1" applyBorder="1" applyAlignment="1">
      <alignment horizontal="center" vertical="center"/>
    </xf>
    <xf numFmtId="0" fontId="45" fillId="0" borderId="10" xfId="169" applyFont="1" applyBorder="1" applyAlignment="1">
      <alignment horizontal="center" vertical="center"/>
    </xf>
    <xf numFmtId="2" fontId="51" fillId="33" borderId="10" xfId="102" quotePrefix="1" applyNumberFormat="1" applyFont="1" applyFill="1" applyBorder="1" applyAlignment="1" applyProtection="1">
      <alignment horizontal="center" vertical="center" shrinkToFit="1"/>
    </xf>
    <xf numFmtId="2" fontId="51" fillId="33" borderId="28" xfId="102" quotePrefix="1" applyNumberFormat="1" applyFont="1" applyFill="1" applyBorder="1" applyAlignment="1" applyProtection="1">
      <alignment horizontal="center" vertical="center" shrinkToFit="1"/>
    </xf>
    <xf numFmtId="0" fontId="52" fillId="33" borderId="10" xfId="169" applyFont="1" applyFill="1" applyBorder="1" applyAlignment="1">
      <alignment horizontal="center" vertical="center" shrinkToFit="1"/>
    </xf>
    <xf numFmtId="49" fontId="51" fillId="0" borderId="10" xfId="102" applyNumberFormat="1" applyFont="1" applyFill="1" applyBorder="1" applyAlignment="1" applyProtection="1">
      <alignment horizontal="center" vertical="center" shrinkToFit="1"/>
      <protection locked="0"/>
    </xf>
    <xf numFmtId="2" fontId="52" fillId="33" borderId="10" xfId="102" applyNumberFormat="1" applyFont="1" applyFill="1" applyBorder="1" applyAlignment="1" applyProtection="1">
      <alignment horizontal="center" vertical="center" shrinkToFit="1"/>
    </xf>
    <xf numFmtId="0" fontId="49" fillId="0" borderId="0" xfId="169" applyFont="1" applyAlignment="1">
      <alignment horizontal="center" vertical="center"/>
    </xf>
    <xf numFmtId="14" fontId="49" fillId="0" borderId="0" xfId="169" applyNumberFormat="1" applyFont="1" applyAlignment="1">
      <alignment horizontal="center" vertical="center"/>
    </xf>
    <xf numFmtId="0" fontId="54" fillId="0" borderId="11" xfId="169" applyFont="1" applyBorder="1" applyAlignment="1">
      <alignment horizontal="center" vertical="center" wrapText="1" shrinkToFit="1"/>
    </xf>
    <xf numFmtId="0" fontId="43" fillId="0" borderId="0" xfId="169" applyFont="1" applyAlignment="1">
      <alignment vertical="top"/>
    </xf>
    <xf numFmtId="0" fontId="57" fillId="0" borderId="0" xfId="169" applyFont="1">
      <alignment vertical="center"/>
    </xf>
    <xf numFmtId="0" fontId="48" fillId="35" borderId="10" xfId="169" applyFont="1" applyFill="1" applyBorder="1" applyAlignment="1">
      <alignment horizontal="center" vertical="center"/>
    </xf>
    <xf numFmtId="0" fontId="48" fillId="36" borderId="10" xfId="169" applyFont="1" applyFill="1" applyBorder="1" applyAlignment="1">
      <alignment horizontal="center" vertical="center"/>
    </xf>
    <xf numFmtId="0" fontId="44" fillId="0" borderId="35" xfId="169" applyFont="1" applyBorder="1">
      <alignment vertical="center"/>
    </xf>
    <xf numFmtId="0" fontId="44" fillId="0" borderId="0" xfId="169" applyFont="1">
      <alignment vertical="center"/>
    </xf>
    <xf numFmtId="0" fontId="52" fillId="0" borderId="23" xfId="169" applyFont="1" applyBorder="1" applyAlignment="1">
      <alignment horizontal="center" vertical="center" shrinkToFit="1"/>
    </xf>
    <xf numFmtId="0" fontId="52" fillId="0" borderId="10" xfId="169" applyFont="1" applyBorder="1" applyAlignment="1">
      <alignment horizontal="center" vertical="center" shrinkToFit="1"/>
    </xf>
    <xf numFmtId="0" fontId="52" fillId="0" borderId="10" xfId="102" applyNumberFormat="1" applyFont="1" applyBorder="1" applyAlignment="1" applyProtection="1">
      <alignment horizontal="left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</xf>
    <xf numFmtId="0" fontId="42" fillId="0" borderId="0" xfId="169" applyFont="1" applyAlignment="1">
      <alignment horizontal="center" vertical="center"/>
    </xf>
    <xf numFmtId="176" fontId="52" fillId="0" borderId="0" xfId="102" applyNumberFormat="1" applyFont="1" applyFill="1" applyBorder="1" applyAlignment="1" applyProtection="1">
      <alignment horizontal="center" vertical="center" shrinkToFit="1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0" fontId="51" fillId="33" borderId="14" xfId="169" applyFont="1" applyFill="1" applyBorder="1" applyAlignment="1">
      <alignment horizontal="center" vertical="center" shrinkToFit="1"/>
    </xf>
    <xf numFmtId="0" fontId="51" fillId="33" borderId="14" xfId="102" applyNumberFormat="1" applyFont="1" applyFill="1" applyBorder="1" applyAlignment="1" applyProtection="1">
      <alignment horizontal="center" vertical="center" shrinkToFit="1"/>
    </xf>
    <xf numFmtId="49" fontId="51" fillId="40" borderId="14" xfId="102" applyNumberFormat="1" applyFont="1" applyFill="1" applyBorder="1" applyAlignment="1" applyProtection="1">
      <alignment horizontal="center" vertical="center" shrinkToFit="1"/>
    </xf>
    <xf numFmtId="2" fontId="51" fillId="33" borderId="14" xfId="102" applyNumberFormat="1" applyFont="1" applyFill="1" applyBorder="1" applyAlignment="1" applyProtection="1">
      <alignment horizontal="center" vertical="center" shrinkToFit="1"/>
    </xf>
    <xf numFmtId="0" fontId="51" fillId="38" borderId="15" xfId="102" applyNumberFormat="1" applyFont="1" applyFill="1" applyBorder="1" applyAlignment="1" applyProtection="1">
      <alignment horizontal="left" vertical="center" shrinkToFit="1"/>
    </xf>
    <xf numFmtId="0" fontId="50" fillId="37" borderId="21" xfId="169" applyFont="1" applyFill="1" applyBorder="1" applyAlignment="1">
      <alignment horizontal="center" vertical="center"/>
    </xf>
    <xf numFmtId="0" fontId="46" fillId="0" borderId="0" xfId="169" applyFont="1" applyAlignment="1">
      <alignment horizontal="center" vertical="center"/>
    </xf>
    <xf numFmtId="49" fontId="51" fillId="40" borderId="10" xfId="102" quotePrefix="1" applyNumberFormat="1" applyFont="1" applyFill="1" applyBorder="1" applyAlignment="1" applyProtection="1">
      <alignment horizontal="center" vertical="center" shrinkToFit="1"/>
    </xf>
    <xf numFmtId="0" fontId="1" fillId="0" borderId="0" xfId="178">
      <alignment vertical="center"/>
    </xf>
    <xf numFmtId="0" fontId="60" fillId="0" borderId="0" xfId="169" applyFont="1">
      <alignment vertical="center"/>
    </xf>
    <xf numFmtId="0" fontId="44" fillId="0" borderId="0" xfId="169" applyFont="1" applyAlignment="1">
      <alignment vertical="center" wrapText="1"/>
    </xf>
    <xf numFmtId="0" fontId="52" fillId="0" borderId="0" xfId="0" applyFont="1" applyAlignment="1">
      <alignment horizontal="center" vertical="center"/>
    </xf>
    <xf numFmtId="0" fontId="51" fillId="0" borderId="43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61" fillId="44" borderId="12" xfId="171" applyFont="1" applyFill="1" applyBorder="1" applyAlignment="1">
      <alignment horizontal="center" vertical="center"/>
    </xf>
    <xf numFmtId="0" fontId="61" fillId="44" borderId="10" xfId="171" applyFont="1" applyFill="1" applyBorder="1" applyAlignment="1">
      <alignment horizontal="center" vertical="center"/>
    </xf>
    <xf numFmtId="0" fontId="53" fillId="44" borderId="11" xfId="171" applyFont="1" applyFill="1" applyBorder="1" applyAlignment="1">
      <alignment horizontal="center" vertical="center" wrapText="1"/>
    </xf>
    <xf numFmtId="0" fontId="53" fillId="0" borderId="12" xfId="171" applyFont="1" applyBorder="1" applyAlignment="1">
      <alignment horizontal="center" vertical="center"/>
    </xf>
    <xf numFmtId="0" fontId="53" fillId="0" borderId="10" xfId="171" applyFont="1" applyBorder="1" applyAlignment="1">
      <alignment horizontal="center" vertical="center"/>
    </xf>
    <xf numFmtId="0" fontId="53" fillId="0" borderId="10" xfId="171" applyFont="1" applyBorder="1" applyAlignment="1">
      <alignment horizontal="center" vertical="center" wrapText="1"/>
    </xf>
    <xf numFmtId="0" fontId="51" fillId="0" borderId="10" xfId="102" quotePrefix="1" applyNumberFormat="1" applyFont="1" applyFill="1" applyBorder="1" applyAlignment="1" applyProtection="1">
      <alignment horizontal="center" vertical="center" wrapText="1"/>
    </xf>
    <xf numFmtId="0" fontId="51" fillId="0" borderId="10" xfId="102" applyNumberFormat="1" applyFont="1" applyFill="1" applyBorder="1" applyAlignment="1" applyProtection="1">
      <alignment horizontal="center" vertical="center" wrapText="1"/>
    </xf>
    <xf numFmtId="49" fontId="52" fillId="0" borderId="19" xfId="102" applyNumberFormat="1" applyFont="1" applyFill="1" applyBorder="1" applyAlignment="1" applyProtection="1">
      <alignment horizontal="center" vertical="center" wrapText="1" shrinkToFit="1"/>
    </xf>
    <xf numFmtId="0" fontId="51" fillId="0" borderId="0" xfId="102" applyNumberFormat="1" applyFont="1" applyFill="1" applyBorder="1" applyAlignment="1" applyProtection="1">
      <alignment horizontal="center" vertical="center"/>
    </xf>
    <xf numFmtId="0" fontId="53" fillId="0" borderId="0" xfId="171" applyFont="1" applyAlignment="1">
      <alignment horizontal="center" vertical="center"/>
    </xf>
    <xf numFmtId="0" fontId="53" fillId="0" borderId="0" xfId="171" applyFont="1" applyAlignment="1">
      <alignment horizontal="center" vertical="center" wrapText="1"/>
    </xf>
    <xf numFmtId="0" fontId="42" fillId="0" borderId="0" xfId="169" applyFont="1" applyAlignment="1">
      <alignment vertical="center" wrapText="1"/>
    </xf>
    <xf numFmtId="0" fontId="51" fillId="33" borderId="0" xfId="102" applyNumberFormat="1" applyFont="1" applyFill="1" applyBorder="1" applyAlignment="1" applyProtection="1">
      <alignment horizontal="center" vertical="center"/>
    </xf>
    <xf numFmtId="0" fontId="48" fillId="0" borderId="0" xfId="169" applyFont="1">
      <alignment vertical="center"/>
    </xf>
    <xf numFmtId="0" fontId="48" fillId="0" borderId="0" xfId="169" applyFont="1" applyAlignment="1">
      <alignment horizontal="center" vertical="center"/>
    </xf>
    <xf numFmtId="14" fontId="49" fillId="0" borderId="0" xfId="169" applyNumberFormat="1" applyFont="1" applyAlignment="1">
      <alignment horizontal="right" vertical="center"/>
    </xf>
    <xf numFmtId="49" fontId="49" fillId="0" borderId="0" xfId="169" applyNumberFormat="1" applyFont="1" applyAlignment="1">
      <alignment horizontal="left" vertical="center"/>
    </xf>
    <xf numFmtId="0" fontId="51" fillId="0" borderId="10" xfId="169" applyFont="1" applyBorder="1" applyAlignment="1" applyProtection="1">
      <alignment horizontal="center" vertical="center" shrinkToFit="1"/>
      <protection locked="0"/>
    </xf>
    <xf numFmtId="0" fontId="61" fillId="42" borderId="10" xfId="169" applyFont="1" applyFill="1" applyBorder="1" applyAlignment="1">
      <alignment horizontal="center" vertical="center"/>
    </xf>
    <xf numFmtId="0" fontId="61" fillId="0" borderId="10" xfId="169" applyFont="1" applyBorder="1" applyAlignment="1">
      <alignment horizontal="center" vertical="center"/>
    </xf>
    <xf numFmtId="0" fontId="61" fillId="0" borderId="10" xfId="169" applyFont="1" applyBorder="1" applyAlignment="1">
      <alignment horizontal="center" vertical="center" wrapText="1"/>
    </xf>
    <xf numFmtId="0" fontId="61" fillId="42" borderId="0" xfId="169" applyFont="1" applyFill="1" applyAlignment="1">
      <alignment horizontal="center" vertical="center" wrapText="1"/>
    </xf>
    <xf numFmtId="0" fontId="61" fillId="0" borderId="0" xfId="169" applyFont="1" applyAlignment="1">
      <alignment horizontal="center" vertical="center"/>
    </xf>
    <xf numFmtId="0" fontId="61" fillId="0" borderId="0" xfId="169" applyFont="1" applyAlignment="1">
      <alignment horizontal="center" vertical="center" wrapText="1"/>
    </xf>
    <xf numFmtId="0" fontId="67" fillId="0" borderId="0" xfId="178" applyFont="1">
      <alignment vertical="center"/>
    </xf>
    <xf numFmtId="0" fontId="32" fillId="0" borderId="10" xfId="178" applyFont="1" applyBorder="1" applyAlignment="1">
      <alignment horizontal="center" vertical="center"/>
    </xf>
    <xf numFmtId="14" fontId="48" fillId="0" borderId="10" xfId="169" applyNumberFormat="1" applyFont="1" applyBorder="1" applyAlignment="1" applyProtection="1">
      <alignment horizontal="center" vertical="center"/>
      <protection locked="0"/>
    </xf>
    <xf numFmtId="0" fontId="51" fillId="33" borderId="10" xfId="169" applyFont="1" applyFill="1" applyBorder="1" applyAlignment="1">
      <alignment horizontal="center" vertical="center" shrinkToFit="1"/>
    </xf>
    <xf numFmtId="2" fontId="51" fillId="33" borderId="10" xfId="102" applyNumberFormat="1" applyFont="1" applyFill="1" applyBorder="1" applyAlignment="1" applyProtection="1">
      <alignment horizontal="center" vertical="center" shrinkToFit="1"/>
    </xf>
    <xf numFmtId="0" fontId="51" fillId="40" borderId="10" xfId="102" quotePrefix="1" applyNumberFormat="1" applyFont="1" applyFill="1" applyBorder="1" applyAlignment="1" applyProtection="1">
      <alignment horizontal="center" vertical="center" wrapText="1"/>
    </xf>
    <xf numFmtId="0" fontId="52" fillId="0" borderId="28" xfId="169" applyFont="1" applyBorder="1" applyAlignment="1">
      <alignment horizontal="center" vertical="center" shrinkToFit="1"/>
    </xf>
    <xf numFmtId="0" fontId="52" fillId="33" borderId="28" xfId="169" applyFont="1" applyFill="1" applyBorder="1" applyAlignment="1">
      <alignment horizontal="center" vertical="center" shrinkToFit="1"/>
    </xf>
    <xf numFmtId="0" fontId="51" fillId="0" borderId="28" xfId="169" applyFont="1" applyBorder="1" applyAlignment="1" applyProtection="1">
      <alignment horizontal="center" vertical="center" shrinkToFit="1"/>
      <protection locked="0"/>
    </xf>
    <xf numFmtId="49" fontId="52" fillId="0" borderId="28" xfId="102" applyNumberFormat="1" applyFont="1" applyFill="1" applyBorder="1" applyAlignment="1" applyProtection="1">
      <alignment horizontal="center" vertical="center" shrinkToFit="1"/>
      <protection locked="0"/>
    </xf>
    <xf numFmtId="2" fontId="52" fillId="33" borderId="28" xfId="102" applyNumberFormat="1" applyFont="1" applyFill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left" vertical="center" shrinkToFit="1"/>
      <protection locked="0"/>
    </xf>
    <xf numFmtId="0" fontId="52" fillId="0" borderId="41" xfId="102" applyNumberFormat="1" applyFont="1" applyBorder="1" applyAlignment="1" applyProtection="1">
      <alignment horizontal="left" vertical="center" shrinkToFit="1"/>
      <protection locked="0"/>
    </xf>
    <xf numFmtId="0" fontId="53" fillId="40" borderId="12" xfId="171" applyFont="1" applyFill="1" applyBorder="1" applyAlignment="1">
      <alignment horizontal="center" vertical="center"/>
    </xf>
    <xf numFmtId="0" fontId="53" fillId="40" borderId="10" xfId="171" applyFont="1" applyFill="1" applyBorder="1" applyAlignment="1">
      <alignment horizontal="center" vertical="center"/>
    </xf>
    <xf numFmtId="0" fontId="53" fillId="40" borderId="10" xfId="171" applyFont="1" applyFill="1" applyBorder="1" applyAlignment="1">
      <alignment horizontal="center" vertical="center" wrapText="1"/>
    </xf>
    <xf numFmtId="0" fontId="52" fillId="0" borderId="10" xfId="177" applyNumberFormat="1" applyFont="1" applyBorder="1" applyAlignment="1" applyProtection="1">
      <alignment horizontal="center" vertical="center" shrinkToFit="1"/>
      <protection locked="0"/>
    </xf>
    <xf numFmtId="0" fontId="52" fillId="0" borderId="28" xfId="177" applyNumberFormat="1" applyFont="1" applyBorder="1" applyAlignment="1" applyProtection="1">
      <alignment horizontal="center" vertical="center" shrinkToFit="1"/>
      <protection locked="0"/>
    </xf>
    <xf numFmtId="0" fontId="52" fillId="0" borderId="10" xfId="102" applyNumberFormat="1" applyFont="1" applyBorder="1" applyAlignment="1" applyProtection="1">
      <alignment horizontal="center" vertical="center" shrinkToFit="1"/>
      <protection locked="0"/>
    </xf>
    <xf numFmtId="0" fontId="52" fillId="0" borderId="28" xfId="102" applyNumberFormat="1" applyFont="1" applyBorder="1" applyAlignment="1" applyProtection="1">
      <alignment horizontal="center" vertical="center" shrinkToFit="1"/>
      <protection locked="0"/>
    </xf>
    <xf numFmtId="0" fontId="51" fillId="33" borderId="10" xfId="102" applyNumberFormat="1" applyFont="1" applyFill="1" applyBorder="1" applyAlignment="1" applyProtection="1">
      <alignment horizontal="center" vertical="center" wrapText="1" shrinkToFit="1"/>
    </xf>
    <xf numFmtId="0" fontId="51" fillId="33" borderId="14" xfId="102" applyNumberFormat="1" applyFont="1" applyFill="1" applyBorder="1" applyAlignment="1" applyProtection="1">
      <alignment horizontal="center" vertical="center" wrapText="1" shrinkToFit="1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0" fontId="52" fillId="33" borderId="10" xfId="102" applyNumberFormat="1" applyFont="1" applyFill="1" applyBorder="1" applyAlignment="1" applyProtection="1">
      <alignment horizontal="center" vertical="center" wrapText="1" shrinkToFit="1"/>
    </xf>
    <xf numFmtId="0" fontId="52" fillId="33" borderId="28" xfId="102" applyNumberFormat="1" applyFont="1" applyFill="1" applyBorder="1" applyAlignment="1" applyProtection="1">
      <alignment horizontal="center" vertical="center" shrinkToFit="1"/>
    </xf>
    <xf numFmtId="0" fontId="52" fillId="33" borderId="28" xfId="102" applyNumberFormat="1" applyFont="1" applyFill="1" applyBorder="1" applyAlignment="1" applyProtection="1">
      <alignment horizontal="center" vertical="center" wrapText="1" shrinkToFit="1"/>
    </xf>
    <xf numFmtId="49" fontId="51" fillId="0" borderId="10" xfId="102" applyNumberFormat="1" applyFont="1" applyFill="1" applyBorder="1" applyAlignment="1" applyProtection="1">
      <alignment horizontal="center" vertical="center" wrapText="1"/>
      <protection locked="0"/>
    </xf>
    <xf numFmtId="49" fontId="51" fillId="0" borderId="28" xfId="102" applyNumberFormat="1" applyFont="1" applyFill="1" applyBorder="1" applyAlignment="1" applyProtection="1">
      <alignment horizontal="center" vertical="center" wrapText="1"/>
      <protection locked="0"/>
    </xf>
    <xf numFmtId="0" fontId="51" fillId="40" borderId="11" xfId="102" quotePrefix="1" applyNumberFormat="1" applyFont="1" applyFill="1" applyBorder="1" applyAlignment="1" applyProtection="1">
      <alignment vertical="center" shrinkToFit="1"/>
    </xf>
    <xf numFmtId="0" fontId="51" fillId="40" borderId="14" xfId="177" applyNumberFormat="1" applyFont="1" applyFill="1" applyBorder="1" applyAlignment="1" applyProtection="1">
      <alignment horizontal="center" vertical="center" shrinkToFit="1"/>
    </xf>
    <xf numFmtId="0" fontId="51" fillId="40" borderId="10" xfId="177" applyNumberFormat="1" applyFont="1" applyFill="1" applyBorder="1" applyAlignment="1" applyProtection="1">
      <alignment horizontal="center" vertical="center" shrinkToFit="1"/>
    </xf>
    <xf numFmtId="0" fontId="52" fillId="0" borderId="10" xfId="177" applyNumberFormat="1" applyFont="1" applyBorder="1" applyAlignment="1" applyProtection="1">
      <alignment horizontal="center" vertical="center" shrinkToFit="1"/>
    </xf>
    <xf numFmtId="0" fontId="52" fillId="0" borderId="43" xfId="0" applyFont="1" applyBorder="1" applyAlignment="1">
      <alignment horizontal="center" vertical="center"/>
    </xf>
    <xf numFmtId="0" fontId="52" fillId="0" borderId="44" xfId="0" applyFont="1" applyBorder="1" applyAlignment="1">
      <alignment horizontal="center" vertical="center"/>
    </xf>
    <xf numFmtId="0" fontId="52" fillId="0" borderId="35" xfId="0" applyFont="1" applyBorder="1" applyAlignment="1">
      <alignment horizontal="center" vertical="center"/>
    </xf>
    <xf numFmtId="0" fontId="51" fillId="0" borderId="23" xfId="102" applyNumberFormat="1" applyFont="1" applyFill="1" applyBorder="1" applyAlignment="1" applyProtection="1">
      <alignment horizontal="center" vertical="center"/>
    </xf>
    <xf numFmtId="0" fontId="51" fillId="0" borderId="24" xfId="102" applyNumberFormat="1" applyFont="1" applyFill="1" applyBorder="1" applyAlignment="1" applyProtection="1">
      <alignment horizontal="center" vertical="center"/>
    </xf>
    <xf numFmtId="0" fontId="51" fillId="0" borderId="26" xfId="102" applyNumberFormat="1" applyFont="1" applyFill="1" applyBorder="1" applyAlignment="1" applyProtection="1">
      <alignment horizontal="center" vertical="center"/>
    </xf>
    <xf numFmtId="0" fontId="51" fillId="0" borderId="27" xfId="102" applyNumberFormat="1" applyFont="1" applyFill="1" applyBorder="1" applyAlignment="1" applyProtection="1">
      <alignment horizontal="center" vertical="center"/>
    </xf>
    <xf numFmtId="0" fontId="51" fillId="40" borderId="23" xfId="102" applyNumberFormat="1" applyFont="1" applyFill="1" applyBorder="1" applyAlignment="1" applyProtection="1">
      <alignment horizontal="center" vertical="center"/>
    </xf>
    <xf numFmtId="0" fontId="51" fillId="40" borderId="24" xfId="102" applyNumberFormat="1" applyFont="1" applyFill="1" applyBorder="1" applyAlignment="1" applyProtection="1">
      <alignment horizontal="center" vertical="center"/>
    </xf>
    <xf numFmtId="0" fontId="53" fillId="34" borderId="0" xfId="0" applyFont="1" applyFill="1">
      <alignment vertical="center"/>
    </xf>
    <xf numFmtId="0" fontId="68" fillId="34" borderId="0" xfId="169" applyFont="1" applyFill="1" applyAlignment="1">
      <alignment horizontal="center" vertical="center"/>
    </xf>
    <xf numFmtId="0" fontId="51" fillId="0" borderId="0" xfId="169" applyFont="1">
      <alignment vertical="center"/>
    </xf>
    <xf numFmtId="0" fontId="51" fillId="0" borderId="37" xfId="169" applyFont="1" applyBorder="1">
      <alignment vertical="center"/>
    </xf>
    <xf numFmtId="0" fontId="45" fillId="34" borderId="0" xfId="0" applyFont="1" applyFill="1" applyAlignment="1">
      <alignment horizontal="center" vertical="center"/>
    </xf>
    <xf numFmtId="0" fontId="42" fillId="34" borderId="0" xfId="169" applyFont="1" applyFill="1" applyAlignment="1">
      <alignment horizontal="center" vertical="center"/>
    </xf>
    <xf numFmtId="0" fontId="27" fillId="0" borderId="10" xfId="180" applyFont="1" applyFill="1" applyBorder="1" applyAlignment="1" applyProtection="1">
      <alignment vertical="center" wrapText="1"/>
    </xf>
    <xf numFmtId="0" fontId="69" fillId="0" borderId="10" xfId="178" applyFont="1" applyBorder="1">
      <alignment vertical="center"/>
    </xf>
    <xf numFmtId="0" fontId="51" fillId="40" borderId="14" xfId="102" applyNumberFormat="1" applyFont="1" applyFill="1" applyBorder="1" applyAlignment="1" applyProtection="1">
      <alignment horizontal="center" vertical="center" shrinkToFit="1"/>
    </xf>
    <xf numFmtId="0" fontId="51" fillId="40" borderId="10" xfId="102" applyNumberFormat="1" applyFont="1" applyFill="1" applyBorder="1" applyAlignment="1" applyProtection="1">
      <alignment horizontal="center" vertical="center" shrinkToFit="1"/>
    </xf>
    <xf numFmtId="0" fontId="52" fillId="0" borderId="10" xfId="102" applyNumberFormat="1" applyFont="1" applyBorder="1" applyAlignment="1" applyProtection="1">
      <alignment horizontal="center" vertical="center" shrinkToFit="1"/>
    </xf>
    <xf numFmtId="14" fontId="48" fillId="0" borderId="10" xfId="169" applyNumberFormat="1" applyFont="1" applyBorder="1" applyAlignment="1">
      <alignment horizontal="center" vertical="center"/>
    </xf>
    <xf numFmtId="0" fontId="51" fillId="45" borderId="22" xfId="169" applyFont="1" applyFill="1" applyBorder="1" applyAlignment="1">
      <alignment horizontal="center" vertical="center"/>
    </xf>
    <xf numFmtId="0" fontId="51" fillId="45" borderId="25" xfId="169" applyFont="1" applyFill="1" applyBorder="1" applyAlignment="1">
      <alignment horizontal="center" vertical="center"/>
    </xf>
    <xf numFmtId="0" fontId="51" fillId="45" borderId="10" xfId="169" applyFont="1" applyFill="1" applyBorder="1" applyAlignment="1">
      <alignment horizontal="center" vertical="center"/>
    </xf>
    <xf numFmtId="0" fontId="51" fillId="45" borderId="11" xfId="169" applyFont="1" applyFill="1" applyBorder="1" applyAlignment="1">
      <alignment horizontal="center" vertical="center"/>
    </xf>
    <xf numFmtId="0" fontId="51" fillId="46" borderId="22" xfId="169" applyFont="1" applyFill="1" applyBorder="1" applyAlignment="1">
      <alignment horizontal="center" vertical="center"/>
    </xf>
    <xf numFmtId="0" fontId="51" fillId="46" borderId="10" xfId="169" applyFont="1" applyFill="1" applyBorder="1" applyAlignment="1">
      <alignment horizontal="center" vertical="center"/>
    </xf>
    <xf numFmtId="0" fontId="52" fillId="46" borderId="10" xfId="0" applyFont="1" applyFill="1" applyBorder="1" applyAlignment="1">
      <alignment horizontal="center" vertical="center" wrapText="1"/>
    </xf>
    <xf numFmtId="0" fontId="52" fillId="46" borderId="22" xfId="0" applyFont="1" applyFill="1" applyBorder="1" applyAlignment="1">
      <alignment horizontal="center" vertical="center" wrapText="1"/>
    </xf>
    <xf numFmtId="0" fontId="51" fillId="46" borderId="10" xfId="0" applyFont="1" applyFill="1" applyBorder="1" applyAlignment="1">
      <alignment horizontal="center" vertical="center" wrapText="1"/>
    </xf>
    <xf numFmtId="0" fontId="52" fillId="47" borderId="28" xfId="169" applyFont="1" applyFill="1" applyBorder="1" applyAlignment="1">
      <alignment horizontal="center" vertical="center"/>
    </xf>
    <xf numFmtId="0" fontId="52" fillId="47" borderId="28" xfId="169" applyFont="1" applyFill="1" applyBorder="1" applyAlignment="1">
      <alignment horizontal="center" vertical="center" wrapText="1"/>
    </xf>
    <xf numFmtId="0" fontId="52" fillId="48" borderId="28" xfId="169" applyFont="1" applyFill="1" applyBorder="1" applyAlignment="1">
      <alignment horizontal="center" vertical="center"/>
    </xf>
    <xf numFmtId="0" fontId="52" fillId="49" borderId="28" xfId="169" applyFont="1" applyFill="1" applyBorder="1" applyAlignment="1">
      <alignment horizontal="center" vertical="center"/>
    </xf>
    <xf numFmtId="0" fontId="52" fillId="45" borderId="33" xfId="0" applyFont="1" applyFill="1" applyBorder="1" applyAlignment="1">
      <alignment horizontal="center" vertical="center" wrapText="1"/>
    </xf>
    <xf numFmtId="0" fontId="52" fillId="45" borderId="38" xfId="0" applyFont="1" applyFill="1" applyBorder="1" applyAlignment="1">
      <alignment horizontal="center" vertical="center" wrapText="1"/>
    </xf>
    <xf numFmtId="0" fontId="51" fillId="46" borderId="30" xfId="169" applyFont="1" applyFill="1" applyBorder="1" applyAlignment="1">
      <alignment horizontal="center" vertical="center"/>
    </xf>
    <xf numFmtId="0" fontId="51" fillId="46" borderId="24" xfId="169" applyFont="1" applyFill="1" applyBorder="1" applyAlignment="1">
      <alignment horizontal="center" vertical="center"/>
    </xf>
    <xf numFmtId="0" fontId="52" fillId="46" borderId="38" xfId="0" applyFont="1" applyFill="1" applyBorder="1" applyAlignment="1">
      <alignment horizontal="center" vertical="center" wrapText="1"/>
    </xf>
    <xf numFmtId="0" fontId="52" fillId="48" borderId="27" xfId="169" applyFont="1" applyFill="1" applyBorder="1" applyAlignment="1">
      <alignment horizontal="center" vertical="center"/>
    </xf>
    <xf numFmtId="0" fontId="52" fillId="49" borderId="41" xfId="169" applyFont="1" applyFill="1" applyBorder="1" applyAlignment="1">
      <alignment horizontal="center" vertical="center"/>
    </xf>
    <xf numFmtId="0" fontId="52" fillId="46" borderId="33" xfId="0" applyFont="1" applyFill="1" applyBorder="1" applyAlignment="1">
      <alignment horizontal="center" vertical="center" wrapText="1"/>
    </xf>
    <xf numFmtId="0" fontId="52" fillId="45" borderId="16" xfId="169" applyFont="1" applyFill="1" applyBorder="1" applyAlignment="1">
      <alignment horizontal="center" vertical="center" wrapText="1"/>
    </xf>
    <xf numFmtId="0" fontId="52" fillId="46" borderId="14" xfId="0" applyFont="1" applyFill="1" applyBorder="1" applyAlignment="1">
      <alignment horizontal="center" vertical="center" wrapText="1"/>
    </xf>
    <xf numFmtId="0" fontId="52" fillId="46" borderId="16" xfId="0" applyFont="1" applyFill="1" applyBorder="1" applyAlignment="1">
      <alignment horizontal="center" vertical="center" wrapText="1"/>
    </xf>
    <xf numFmtId="0" fontId="52" fillId="36" borderId="47" xfId="0" applyFont="1" applyFill="1" applyBorder="1" applyAlignment="1">
      <alignment horizontal="center" vertical="center" wrapText="1"/>
    </xf>
    <xf numFmtId="0" fontId="52" fillId="36" borderId="32" xfId="0" applyFont="1" applyFill="1" applyBorder="1" applyAlignment="1">
      <alignment horizontal="center" vertical="center" wrapText="1"/>
    </xf>
    <xf numFmtId="0" fontId="51" fillId="0" borderId="10" xfId="169" applyFont="1" applyBorder="1" applyAlignment="1">
      <alignment horizontal="center" vertical="center" wrapText="1"/>
    </xf>
    <xf numFmtId="0" fontId="51" fillId="0" borderId="10" xfId="169" applyFont="1" applyBorder="1" applyAlignment="1">
      <alignment horizontal="center" vertical="center"/>
    </xf>
    <xf numFmtId="0" fontId="51" fillId="0" borderId="38" xfId="169" applyFont="1" applyBorder="1" applyAlignment="1">
      <alignment horizontal="center" vertical="center"/>
    </xf>
    <xf numFmtId="0" fontId="61" fillId="44" borderId="13" xfId="171" applyFont="1" applyFill="1" applyBorder="1" applyAlignment="1">
      <alignment horizontal="center" vertical="center"/>
    </xf>
    <xf numFmtId="0" fontId="52" fillId="36" borderId="45" xfId="0" applyFont="1" applyFill="1" applyBorder="1" applyAlignment="1">
      <alignment horizontal="center" vertical="center" wrapText="1"/>
    </xf>
    <xf numFmtId="0" fontId="52" fillId="36" borderId="46" xfId="0" applyFont="1" applyFill="1" applyBorder="1" applyAlignment="1">
      <alignment horizontal="center" vertical="center" wrapText="1"/>
    </xf>
    <xf numFmtId="0" fontId="52" fillId="46" borderId="16" xfId="169" applyFont="1" applyFill="1" applyBorder="1" applyAlignment="1">
      <alignment horizontal="center" vertical="center" wrapText="1"/>
    </xf>
    <xf numFmtId="0" fontId="52" fillId="46" borderId="14" xfId="169" applyFont="1" applyFill="1" applyBorder="1" applyAlignment="1">
      <alignment horizontal="center" vertical="center"/>
    </xf>
    <xf numFmtId="0" fontId="52" fillId="46" borderId="33" xfId="0" applyFont="1" applyFill="1" applyBorder="1" applyAlignment="1">
      <alignment horizontal="center" vertical="center" wrapText="1"/>
    </xf>
    <xf numFmtId="0" fontId="52" fillId="46" borderId="14" xfId="0" applyFont="1" applyFill="1" applyBorder="1" applyAlignment="1">
      <alignment horizontal="center" vertical="center" wrapText="1"/>
    </xf>
    <xf numFmtId="0" fontId="52" fillId="46" borderId="16" xfId="0" applyFont="1" applyFill="1" applyBorder="1" applyAlignment="1">
      <alignment horizontal="center" vertical="center" wrapText="1"/>
    </xf>
    <xf numFmtId="0" fontId="52" fillId="46" borderId="14" xfId="0" applyFont="1" applyFill="1" applyBorder="1" applyAlignment="1">
      <alignment horizontal="center" vertical="center"/>
    </xf>
    <xf numFmtId="0" fontId="47" fillId="39" borderId="21" xfId="169" applyFont="1" applyFill="1" applyBorder="1" applyAlignment="1">
      <alignment horizontal="center" vertical="center"/>
    </xf>
    <xf numFmtId="0" fontId="47" fillId="39" borderId="22" xfId="169" applyFont="1" applyFill="1" applyBorder="1" applyAlignment="1">
      <alignment horizontal="center" vertical="center"/>
    </xf>
    <xf numFmtId="0" fontId="47" fillId="39" borderId="30" xfId="169" applyFont="1" applyFill="1" applyBorder="1" applyAlignment="1">
      <alignment horizontal="center" vertical="center"/>
    </xf>
    <xf numFmtId="0" fontId="56" fillId="0" borderId="10" xfId="169" applyFont="1" applyBorder="1" applyAlignment="1">
      <alignment horizontal="center" vertical="center" wrapText="1"/>
    </xf>
    <xf numFmtId="0" fontId="56" fillId="0" borderId="24" xfId="169" applyFont="1" applyBorder="1" applyAlignment="1">
      <alignment horizontal="center" vertical="center" wrapText="1"/>
    </xf>
    <xf numFmtId="0" fontId="56" fillId="0" borderId="28" xfId="169" applyFont="1" applyBorder="1" applyAlignment="1">
      <alignment horizontal="center" vertical="center" wrapText="1"/>
    </xf>
    <xf numFmtId="0" fontId="56" fillId="0" borderId="27" xfId="169" applyFont="1" applyBorder="1" applyAlignment="1">
      <alignment horizontal="center" vertical="center" wrapText="1"/>
    </xf>
    <xf numFmtId="0" fontId="52" fillId="45" borderId="16" xfId="169" applyFont="1" applyFill="1" applyBorder="1" applyAlignment="1">
      <alignment horizontal="center" vertical="center"/>
    </xf>
    <xf numFmtId="0" fontId="52" fillId="45" borderId="14" xfId="169" applyFont="1" applyFill="1" applyBorder="1" applyAlignment="1">
      <alignment horizontal="center" vertical="center"/>
    </xf>
    <xf numFmtId="0" fontId="46" fillId="43" borderId="11" xfId="169" applyFont="1" applyFill="1" applyBorder="1" applyAlignment="1">
      <alignment horizontal="center" vertical="center"/>
    </xf>
    <xf numFmtId="0" fontId="46" fillId="43" borderId="13" xfId="169" applyFont="1" applyFill="1" applyBorder="1" applyAlignment="1">
      <alignment horizontal="center" vertical="center"/>
    </xf>
    <xf numFmtId="0" fontId="46" fillId="43" borderId="12" xfId="169" applyFont="1" applyFill="1" applyBorder="1" applyAlignment="1">
      <alignment horizontal="center" vertical="center"/>
    </xf>
    <xf numFmtId="0" fontId="54" fillId="0" borderId="11" xfId="169" applyFont="1" applyBorder="1" applyAlignment="1">
      <alignment horizontal="center" vertical="center"/>
    </xf>
    <xf numFmtId="0" fontId="54" fillId="0" borderId="29" xfId="169" applyFont="1" applyBorder="1" applyAlignment="1">
      <alignment horizontal="center" vertical="center"/>
    </xf>
    <xf numFmtId="0" fontId="54" fillId="0" borderId="18" xfId="169" applyFont="1" applyBorder="1" applyAlignment="1">
      <alignment horizontal="left" vertical="center" shrinkToFit="1"/>
    </xf>
    <xf numFmtId="0" fontId="54" fillId="0" borderId="15" xfId="169" applyFont="1" applyBorder="1" applyAlignment="1">
      <alignment horizontal="left" vertical="center" shrinkToFit="1"/>
    </xf>
    <xf numFmtId="0" fontId="54" fillId="0" borderId="17" xfId="169" applyFont="1" applyBorder="1" applyAlignment="1">
      <alignment horizontal="left" vertical="center" shrinkToFit="1"/>
    </xf>
    <xf numFmtId="0" fontId="54" fillId="0" borderId="12" xfId="169" applyFont="1" applyBorder="1" applyAlignment="1">
      <alignment horizontal="left" vertical="center" shrinkToFit="1"/>
    </xf>
    <xf numFmtId="0" fontId="50" fillId="0" borderId="10" xfId="170" applyFont="1" applyBorder="1" applyAlignment="1">
      <alignment horizontal="left" vertical="center" wrapText="1"/>
    </xf>
    <xf numFmtId="0" fontId="52" fillId="0" borderId="31" xfId="169" applyFont="1" applyBorder="1" applyAlignment="1">
      <alignment horizontal="center" vertical="center"/>
    </xf>
    <xf numFmtId="0" fontId="52" fillId="0" borderId="32" xfId="169" applyFont="1" applyBorder="1" applyAlignment="1">
      <alignment horizontal="center" vertical="center"/>
    </xf>
    <xf numFmtId="0" fontId="52" fillId="45" borderId="16" xfId="169" applyFont="1" applyFill="1" applyBorder="1" applyAlignment="1">
      <alignment horizontal="center" vertical="center" wrapText="1"/>
    </xf>
    <xf numFmtId="0" fontId="54" fillId="0" borderId="18" xfId="169" applyFont="1" applyBorder="1" applyAlignment="1" applyProtection="1">
      <alignment horizontal="left" vertical="center" shrinkToFit="1"/>
      <protection locked="0"/>
    </xf>
    <xf numFmtId="0" fontId="54" fillId="0" borderId="15" xfId="169" applyFont="1" applyBorder="1" applyAlignment="1" applyProtection="1">
      <alignment horizontal="left" vertical="center" shrinkToFit="1"/>
      <protection locked="0"/>
    </xf>
    <xf numFmtId="0" fontId="54" fillId="0" borderId="17" xfId="169" applyFont="1" applyBorder="1" applyAlignment="1" applyProtection="1">
      <alignment horizontal="left" vertical="center" shrinkToFit="1"/>
      <protection locked="0"/>
    </xf>
    <xf numFmtId="0" fontId="54" fillId="0" borderId="12" xfId="169" applyFont="1" applyBorder="1" applyAlignment="1" applyProtection="1">
      <alignment horizontal="left" vertical="center" shrinkToFit="1"/>
      <protection locked="0"/>
    </xf>
    <xf numFmtId="0" fontId="52" fillId="45" borderId="33" xfId="169" applyFont="1" applyFill="1" applyBorder="1" applyAlignment="1">
      <alignment horizontal="center" vertical="center" wrapText="1"/>
    </xf>
    <xf numFmtId="0" fontId="52" fillId="45" borderId="33" xfId="169" applyFont="1" applyFill="1" applyBorder="1" applyAlignment="1">
      <alignment horizontal="center" vertical="center"/>
    </xf>
    <xf numFmtId="0" fontId="52" fillId="46" borderId="16" xfId="169" applyFont="1" applyFill="1" applyBorder="1" applyAlignment="1">
      <alignment horizontal="center" vertical="center"/>
    </xf>
    <xf numFmtId="0" fontId="52" fillId="46" borderId="16" xfId="0" applyFont="1" applyFill="1" applyBorder="1" applyAlignment="1">
      <alignment horizontal="center" vertical="center"/>
    </xf>
    <xf numFmtId="0" fontId="47" fillId="39" borderId="36" xfId="169" applyFont="1" applyFill="1" applyBorder="1" applyAlignment="1">
      <alignment horizontal="center" vertical="center"/>
    </xf>
    <xf numFmtId="0" fontId="47" fillId="39" borderId="19" xfId="169" applyFont="1" applyFill="1" applyBorder="1" applyAlignment="1">
      <alignment horizontal="center" vertical="center"/>
    </xf>
    <xf numFmtId="0" fontId="47" fillId="39" borderId="20" xfId="169" applyFont="1" applyFill="1" applyBorder="1" applyAlignment="1">
      <alignment horizontal="center" vertical="center"/>
    </xf>
    <xf numFmtId="0" fontId="56" fillId="0" borderId="25" xfId="169" applyFont="1" applyBorder="1" applyAlignment="1">
      <alignment horizontal="center" vertical="center" wrapText="1"/>
    </xf>
    <xf numFmtId="0" fontId="56" fillId="0" borderId="39" xfId="169" applyFont="1" applyBorder="1" applyAlignment="1">
      <alignment horizontal="center" vertical="center" wrapText="1"/>
    </xf>
    <xf numFmtId="0" fontId="56" fillId="0" borderId="11" xfId="169" applyFont="1" applyBorder="1" applyAlignment="1">
      <alignment horizontal="center" vertical="center" wrapText="1"/>
    </xf>
    <xf numFmtId="0" fontId="56" fillId="0" borderId="40" xfId="169" applyFont="1" applyBorder="1" applyAlignment="1">
      <alignment horizontal="center" vertical="center" wrapText="1"/>
    </xf>
    <xf numFmtId="0" fontId="56" fillId="0" borderId="41" xfId="169" applyFont="1" applyBorder="1" applyAlignment="1">
      <alignment horizontal="center" vertical="center" wrapText="1"/>
    </xf>
    <xf numFmtId="0" fontId="56" fillId="0" borderId="42" xfId="169" applyFont="1" applyBorder="1" applyAlignment="1">
      <alignment horizontal="center" vertical="center" wrapText="1"/>
    </xf>
    <xf numFmtId="0" fontId="47" fillId="0" borderId="0" xfId="169" applyFont="1" applyAlignment="1">
      <alignment horizontal="center" vertical="center"/>
    </xf>
    <xf numFmtId="0" fontId="52" fillId="46" borderId="45" xfId="0" applyFont="1" applyFill="1" applyBorder="1" applyAlignment="1">
      <alignment horizontal="center" vertical="center" wrapText="1"/>
    </xf>
    <xf numFmtId="0" fontId="52" fillId="46" borderId="46" xfId="0" applyFont="1" applyFill="1" applyBorder="1" applyAlignment="1">
      <alignment horizontal="center" vertical="center" wrapText="1"/>
    </xf>
    <xf numFmtId="0" fontId="32" fillId="0" borderId="38" xfId="178" applyFont="1" applyBorder="1" applyAlignment="1">
      <alignment horizontal="center" vertical="top" wrapText="1"/>
    </xf>
    <xf numFmtId="0" fontId="32" fillId="0" borderId="16" xfId="178" applyFont="1" applyBorder="1" applyAlignment="1">
      <alignment horizontal="center" vertical="top" wrapText="1"/>
    </xf>
    <xf numFmtId="0" fontId="32" fillId="0" borderId="14" xfId="178" applyFont="1" applyBorder="1" applyAlignment="1">
      <alignment horizontal="center" vertical="top" wrapText="1"/>
    </xf>
    <xf numFmtId="0" fontId="59" fillId="0" borderId="38" xfId="178" applyFont="1" applyBorder="1" applyAlignment="1">
      <alignment vertical="center" wrapText="1"/>
    </xf>
    <xf numFmtId="0" fontId="59" fillId="0" borderId="16" xfId="178" applyFont="1" applyBorder="1" applyAlignment="1">
      <alignment vertical="center" wrapText="1"/>
    </xf>
    <xf numFmtId="0" fontId="59" fillId="0" borderId="14" xfId="178" applyFont="1" applyBorder="1" applyAlignment="1">
      <alignment vertical="center" wrapText="1"/>
    </xf>
  </cellXfs>
  <cellStyles count="181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0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79" xr:uid="{BC1EB57C-3B6A-42CE-89C4-468432DEA25A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" xfId="177" builtinId="6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8" xr:uid="{7E6C5C76-A159-4423-9AA9-BBB45C57FE34}"/>
    <cellStyle name="良い" xfId="6" builtinId="26" customBuiltin="1"/>
    <cellStyle name="良い 2" xfId="176" xr:uid="{00000000-0005-0000-0000-0000B2000000}"/>
  </cellStyles>
  <dxfs count="18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9D9D9"/>
      <color rgb="FFEBF1DE"/>
      <color rgb="FFFDEADA"/>
      <color rgb="FFDBEEF4"/>
      <color rgb="FF93CDDD"/>
      <color rgb="FF92CDDC"/>
      <color rgb="FFFFFFCC"/>
      <color rgb="FFB2B2B2"/>
      <color rgb="FF00CC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1881872</xdr:colOff>
      <xdr:row>1</xdr:row>
      <xdr:rowOff>1340488</xdr:rowOff>
    </xdr:from>
    <xdr:to>
      <xdr:col>17</xdr:col>
      <xdr:colOff>1974273</xdr:colOff>
      <xdr:row>4</xdr:row>
      <xdr:rowOff>87703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2469A48-7012-4ECA-8FE4-45F0AB08789F}"/>
            </a:ext>
          </a:extLst>
        </xdr:cNvPr>
        <xdr:cNvGrpSpPr/>
      </xdr:nvGrpSpPr>
      <xdr:grpSpPr>
        <a:xfrm>
          <a:off x="37438986" y="1811254"/>
          <a:ext cx="6909703" cy="3364819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2E81C35A-C88C-4540-987A-F4C90A74E2DF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33D6CCC9-A3A8-4D10-8E91-9090CF22AA89}"/>
              </a:ext>
            </a:extLst>
          </xdr:cNvPr>
          <xdr:cNvGrpSpPr/>
        </xdr:nvGrpSpPr>
        <xdr:grpSpPr>
          <a:xfrm>
            <a:off x="25468718" y="918140"/>
            <a:ext cx="5300036" cy="514837"/>
            <a:chOff x="20826774" y="572200"/>
            <a:chExt cx="2482231" cy="314251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C4118C05-195E-4519-A5C2-F6C7362CCC73}"/>
                </a:ext>
              </a:extLst>
            </xdr:cNvPr>
            <xdr:cNvSpPr/>
          </xdr:nvSpPr>
          <xdr:spPr>
            <a:xfrm>
              <a:off x="20826774" y="572443"/>
              <a:ext cx="629960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+mn-ea"/>
                <a:ea typeface="+mn-ea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FC3ACE38-180C-425D-BF17-74552E7D8384}"/>
                </a:ext>
              </a:extLst>
            </xdr:cNvPr>
            <xdr:cNvSpPr/>
          </xdr:nvSpPr>
          <xdr:spPr>
            <a:xfrm>
              <a:off x="21635501" y="572200"/>
              <a:ext cx="1673504" cy="31425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E3F2E187-00E3-4080-B85E-2C6AA64ED6B7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456734" y="729326"/>
              <a:ext cx="178767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60F4D022-C19B-40F4-BAD8-C546994599E9}"/>
              </a:ext>
            </a:extLst>
          </xdr:cNvPr>
          <xdr:cNvGrpSpPr/>
        </xdr:nvGrpSpPr>
        <xdr:grpSpPr>
          <a:xfrm>
            <a:off x="25468713" y="1652485"/>
            <a:ext cx="5300041" cy="514837"/>
            <a:chOff x="20838020" y="572200"/>
            <a:chExt cx="2482081" cy="314251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30277580-1C07-407A-BC2A-EC900255BA30}"/>
                </a:ext>
              </a:extLst>
            </xdr:cNvPr>
            <xdr:cNvSpPr/>
          </xdr:nvSpPr>
          <xdr:spPr>
            <a:xfrm>
              <a:off x="20838020" y="572443"/>
              <a:ext cx="629404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+mn-ea"/>
                <a:ea typeface="+mn-ea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2B743292-59BC-4696-BB1F-3B53DB7CF535}"/>
                </a:ext>
              </a:extLst>
            </xdr:cNvPr>
            <xdr:cNvSpPr/>
          </xdr:nvSpPr>
          <xdr:spPr>
            <a:xfrm>
              <a:off x="21646700" y="572200"/>
              <a:ext cx="1673401" cy="31425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71126FB1-98F7-4675-AD64-A2CFAB2E8644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467424" y="729326"/>
              <a:ext cx="179276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484859C0-AF1E-4570-870B-F4BA76B7DFD3}"/>
              </a:ext>
            </a:extLst>
          </xdr:cNvPr>
          <xdr:cNvGrpSpPr/>
        </xdr:nvGrpSpPr>
        <xdr:grpSpPr>
          <a:xfrm>
            <a:off x="25468711" y="2396753"/>
            <a:ext cx="5300040" cy="514838"/>
            <a:chOff x="20838018" y="577471"/>
            <a:chExt cx="2482131" cy="316602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5FBD1961-7B90-4BD4-A4C6-B07DC16E3C57}"/>
                </a:ext>
              </a:extLst>
            </xdr:cNvPr>
            <xdr:cNvSpPr/>
          </xdr:nvSpPr>
          <xdr:spPr>
            <a:xfrm>
              <a:off x="20838018" y="577471"/>
              <a:ext cx="629404" cy="316602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+mn-ea"/>
                <a:ea typeface="+mn-ea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CC123B23-BB47-445A-AE6F-78F17609BED5}"/>
                </a:ext>
              </a:extLst>
            </xdr:cNvPr>
            <xdr:cNvSpPr/>
          </xdr:nvSpPr>
          <xdr:spPr>
            <a:xfrm>
              <a:off x="21646713" y="577471"/>
              <a:ext cx="1673436" cy="316602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ABBF4547-47E8-473E-9615-8C006DC389F1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467422" y="735772"/>
              <a:ext cx="179291" cy="1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9</xdr:col>
      <xdr:colOff>684070</xdr:colOff>
      <xdr:row>20</xdr:row>
      <xdr:rowOff>490247</xdr:rowOff>
    </xdr:from>
    <xdr:to>
      <xdr:col>10</xdr:col>
      <xdr:colOff>2734830</xdr:colOff>
      <xdr:row>25</xdr:row>
      <xdr:rowOff>381000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3A5E21BE-191C-43FE-A34A-98E522CE5400}"/>
            </a:ext>
          </a:extLst>
        </xdr:cNvPr>
        <xdr:cNvSpPr/>
      </xdr:nvSpPr>
      <xdr:spPr>
        <a:xfrm>
          <a:off x="24375343" y="14050383"/>
          <a:ext cx="5150714" cy="2748253"/>
        </a:xfrm>
        <a:prstGeom prst="wedgeRoundRectCallout">
          <a:avLst>
            <a:gd name="adj1" fmla="val 22622"/>
            <a:gd name="adj2" fmla="val -11466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④最高出口温度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℃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④最高出口温度を入力してください</a:t>
          </a:r>
          <a:endParaRPr kumimoji="1" lang="en-US" altLang="ja-JP" sz="16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仕様書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記載の数値を整数で入力</a:t>
          </a:r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空冷ヒートポンプチラーの場合、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45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℃以上～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65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℃未満であることをご確認ください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398318</xdr:colOff>
      <xdr:row>20</xdr:row>
      <xdr:rowOff>525916</xdr:rowOff>
    </xdr:from>
    <xdr:to>
      <xdr:col>13</xdr:col>
      <xdr:colOff>617537</xdr:colOff>
      <xdr:row>25</xdr:row>
      <xdr:rowOff>380999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4C10FBFF-EAC6-460B-95E4-0F68ACD8ECD0}"/>
            </a:ext>
          </a:extLst>
        </xdr:cNvPr>
        <xdr:cNvSpPr/>
      </xdr:nvSpPr>
      <xdr:spPr>
        <a:xfrm>
          <a:off x="29925818" y="14086052"/>
          <a:ext cx="4895128" cy="2712583"/>
        </a:xfrm>
        <a:prstGeom prst="wedgeRoundRectCallout">
          <a:avLst>
            <a:gd name="adj1" fmla="val -8526"/>
            <a:gd name="adj2" fmla="val -7304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⑤加熱能力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⑥消費電力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⑤加熱能力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ｋ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W)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仕様書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kW</a:t>
          </a:r>
        </a:p>
        <a:p>
          <a:pPr algn="l"/>
          <a:endParaRPr kumimoji="1" lang="ja-JP" altLang="en-US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⑥消費電力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ｋ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W)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を入力してください</a:t>
          </a:r>
          <a:endParaRPr kumimoji="1" lang="ja-JP" altLang="en-US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仕様書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kW</a:t>
          </a:r>
        </a:p>
      </xdr:txBody>
    </xdr:sp>
    <xdr:clientData/>
  </xdr:twoCellAnchor>
  <xdr:twoCellAnchor>
    <xdr:from>
      <xdr:col>7</xdr:col>
      <xdr:colOff>112075</xdr:colOff>
      <xdr:row>0</xdr:row>
      <xdr:rowOff>124402</xdr:rowOff>
    </xdr:from>
    <xdr:to>
      <xdr:col>8</xdr:col>
      <xdr:colOff>2303319</xdr:colOff>
      <xdr:row>3</xdr:row>
      <xdr:rowOff>640773</xdr:rowOff>
    </xdr:to>
    <xdr:sp macro="" textlink="">
      <xdr:nvSpPr>
        <xdr:cNvPr id="26" name="吹き出し: 角を丸めた四角形 25">
          <a:extLst>
            <a:ext uri="{FF2B5EF4-FFF2-40B4-BE49-F238E27FC236}">
              <a16:creationId xmlns:a16="http://schemas.microsoft.com/office/drawing/2014/main" id="{BB73863C-A186-4F75-BEBD-30C35529F494}"/>
            </a:ext>
          </a:extLst>
        </xdr:cNvPr>
        <xdr:cNvSpPr/>
      </xdr:nvSpPr>
      <xdr:spPr>
        <a:xfrm>
          <a:off x="16356530" y="124402"/>
          <a:ext cx="4754334" cy="4066598"/>
        </a:xfrm>
        <a:prstGeom prst="wedgeRoundRectCallout">
          <a:avLst>
            <a:gd name="adj1" fmla="val -68095"/>
            <a:gd name="adj2" fmla="val -2197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1912712</xdr:colOff>
      <xdr:row>18</xdr:row>
      <xdr:rowOff>510164</xdr:rowOff>
    </xdr:from>
    <xdr:to>
      <xdr:col>3</xdr:col>
      <xdr:colOff>362570</xdr:colOff>
      <xdr:row>21</xdr:row>
      <xdr:rowOff>450273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5E2E9BE6-47DC-4272-A2C5-7194ECC63DF8}"/>
            </a:ext>
          </a:extLst>
        </xdr:cNvPr>
        <xdr:cNvSpPr/>
      </xdr:nvSpPr>
      <xdr:spPr>
        <a:xfrm>
          <a:off x="2865212" y="12927300"/>
          <a:ext cx="4060949" cy="1654609"/>
        </a:xfrm>
        <a:prstGeom prst="wedgeRoundRectCallout">
          <a:avLst>
            <a:gd name="adj1" fmla="val -5384"/>
            <a:gd name="adj2" fmla="val -7787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30304</xdr:colOff>
      <xdr:row>18</xdr:row>
      <xdr:rowOff>12992</xdr:rowOff>
    </xdr:from>
    <xdr:to>
      <xdr:col>13</xdr:col>
      <xdr:colOff>6493</xdr:colOff>
      <xdr:row>19</xdr:row>
      <xdr:rowOff>341492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26E3ABF4-0BD7-462C-8760-B5A0D927F06E}"/>
            </a:ext>
          </a:extLst>
        </xdr:cNvPr>
        <xdr:cNvSpPr/>
      </xdr:nvSpPr>
      <xdr:spPr>
        <a:xfrm rot="5400000">
          <a:off x="31433853" y="10554079"/>
          <a:ext cx="900000" cy="4652098"/>
        </a:xfrm>
        <a:prstGeom prst="rightBrace">
          <a:avLst>
            <a:gd name="adj1" fmla="val 53633"/>
            <a:gd name="adj2" fmla="val 4832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333375</xdr:colOff>
      <xdr:row>22</xdr:row>
      <xdr:rowOff>119062</xdr:rowOff>
    </xdr:from>
    <xdr:to>
      <xdr:col>3</xdr:col>
      <xdr:colOff>2214033</xdr:colOff>
      <xdr:row>29</xdr:row>
      <xdr:rowOff>398319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8EE58BAE-74CD-448C-8C70-669AB67C9F21}"/>
            </a:ext>
          </a:extLst>
        </xdr:cNvPr>
        <xdr:cNvSpPr/>
      </xdr:nvSpPr>
      <xdr:spPr>
        <a:xfrm>
          <a:off x="1285875" y="14822198"/>
          <a:ext cx="7491749" cy="4279757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・数値の入力欄においては単位記号は入れないこと</a:t>
          </a:r>
        </a:p>
        <a:p>
          <a:pPr algn="l"/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・基準値を超える型番を登録すること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18182</xdr:colOff>
      <xdr:row>18</xdr:row>
      <xdr:rowOff>0</xdr:rowOff>
    </xdr:from>
    <xdr:to>
      <xdr:col>7</xdr:col>
      <xdr:colOff>9524</xdr:colOff>
      <xdr:row>19</xdr:row>
      <xdr:rowOff>329045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652CA5E1-A048-4D9F-B93E-5B030F18A857}"/>
            </a:ext>
          </a:extLst>
        </xdr:cNvPr>
        <xdr:cNvSpPr/>
      </xdr:nvSpPr>
      <xdr:spPr>
        <a:xfrm rot="5400000">
          <a:off x="14543808" y="10066192"/>
          <a:ext cx="900545" cy="5602433"/>
        </a:xfrm>
        <a:prstGeom prst="rightBrace">
          <a:avLst>
            <a:gd name="adj1" fmla="val 53633"/>
            <a:gd name="adj2" fmla="val 49649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2317458</xdr:colOff>
      <xdr:row>20</xdr:row>
      <xdr:rowOff>407988</xdr:rowOff>
    </xdr:from>
    <xdr:to>
      <xdr:col>7</xdr:col>
      <xdr:colOff>2268681</xdr:colOff>
      <xdr:row>25</xdr:row>
      <xdr:rowOff>450273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65309005-C9C0-4356-B837-EA644C7B1712}"/>
            </a:ext>
          </a:extLst>
        </xdr:cNvPr>
        <xdr:cNvSpPr/>
      </xdr:nvSpPr>
      <xdr:spPr>
        <a:xfrm>
          <a:off x="11686594" y="13968124"/>
          <a:ext cx="8367860" cy="2899785"/>
        </a:xfrm>
        <a:prstGeom prst="wedgeRoundRectCallout">
          <a:avLst>
            <a:gd name="adj1" fmla="val -10048"/>
            <a:gd name="adj2" fmla="val -6980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ワイルドカード「■」を用いる場合、ワイルドカードの内訳一覧に、枝番の情報を入力</a:t>
          </a:r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2389908</xdr:colOff>
      <xdr:row>26</xdr:row>
      <xdr:rowOff>168853</xdr:rowOff>
    </xdr:from>
    <xdr:to>
      <xdr:col>7</xdr:col>
      <xdr:colOff>744681</xdr:colOff>
      <xdr:row>29</xdr:row>
      <xdr:rowOff>387350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6B2CDCE4-AA52-4A11-A74C-CEEFA9061821}"/>
            </a:ext>
          </a:extLst>
        </xdr:cNvPr>
        <xdr:cNvSpPr/>
      </xdr:nvSpPr>
      <xdr:spPr>
        <a:xfrm>
          <a:off x="10945090" y="17157989"/>
          <a:ext cx="6044046" cy="193299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51955</xdr:colOff>
      <xdr:row>20</xdr:row>
      <xdr:rowOff>487362</xdr:rowOff>
    </xdr:from>
    <xdr:to>
      <xdr:col>17</xdr:col>
      <xdr:colOff>2775980</xdr:colOff>
      <xdr:row>34</xdr:row>
      <xdr:rowOff>363682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226868A4-4277-E2CA-875A-7FAEEC8BDE53}"/>
            </a:ext>
          </a:extLst>
        </xdr:cNvPr>
        <xdr:cNvGrpSpPr/>
      </xdr:nvGrpSpPr>
      <xdr:grpSpPr>
        <a:xfrm>
          <a:off x="37490689" y="14044323"/>
          <a:ext cx="7659707" cy="7880495"/>
          <a:chOff x="40178182" y="14047498"/>
          <a:chExt cx="8109980" cy="7877320"/>
        </a:xfrm>
      </xdr:grpSpPr>
      <xdr:sp macro="" textlink="">
        <xdr:nvSpPr>
          <xdr:cNvPr id="44" name="吹き出し: 角を丸めた四角形 43">
            <a:extLst>
              <a:ext uri="{FF2B5EF4-FFF2-40B4-BE49-F238E27FC236}">
                <a16:creationId xmlns:a16="http://schemas.microsoft.com/office/drawing/2014/main" id="{613AC476-2A3A-4909-A0C8-ED21C1E47845}"/>
              </a:ext>
            </a:extLst>
          </xdr:cNvPr>
          <xdr:cNvSpPr/>
        </xdr:nvSpPr>
        <xdr:spPr>
          <a:xfrm>
            <a:off x="40178182" y="14047498"/>
            <a:ext cx="8109980" cy="7877320"/>
          </a:xfrm>
          <a:prstGeom prst="wedgeRoundRectCallout">
            <a:avLst>
              <a:gd name="adj1" fmla="val -13938"/>
              <a:gd name="adj2" fmla="val -71619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⑧ワイルドカードの内訳一覧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⑧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仕様書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45" name="四角形: 角を丸くする 44">
            <a:extLst>
              <a:ext uri="{FF2B5EF4-FFF2-40B4-BE49-F238E27FC236}">
                <a16:creationId xmlns:a16="http://schemas.microsoft.com/office/drawing/2014/main" id="{6FFE730E-24BE-432E-AA1F-D4129CC7F292}"/>
              </a:ext>
            </a:extLst>
          </xdr:cNvPr>
          <xdr:cNvSpPr/>
        </xdr:nvSpPr>
        <xdr:spPr>
          <a:xfrm>
            <a:off x="40327337" y="15683489"/>
            <a:ext cx="7811671" cy="5048103"/>
          </a:xfrm>
          <a:prstGeom prst="roundRect">
            <a:avLst>
              <a:gd name="adj" fmla="val 3058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枝番と枝番の示す仕様はカンマ区切で入力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13</xdr:col>
      <xdr:colOff>980647</xdr:colOff>
      <xdr:row>0</xdr:row>
      <xdr:rowOff>86591</xdr:rowOff>
    </xdr:from>
    <xdr:to>
      <xdr:col>15</xdr:col>
      <xdr:colOff>1131641</xdr:colOff>
      <xdr:row>2</xdr:row>
      <xdr:rowOff>536864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458C51A3-38A9-43FB-91DF-C309A893FE76}"/>
            </a:ext>
          </a:extLst>
        </xdr:cNvPr>
        <xdr:cNvSpPr/>
      </xdr:nvSpPr>
      <xdr:spPr>
        <a:xfrm>
          <a:off x="31547238" y="86591"/>
          <a:ext cx="4445903" cy="2459182"/>
        </a:xfrm>
        <a:prstGeom prst="wedgeRoundRectCallout">
          <a:avLst>
            <a:gd name="adj1" fmla="val -57143"/>
            <a:gd name="adj2" fmla="val 5077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1610589</xdr:colOff>
      <xdr:row>2</xdr:row>
      <xdr:rowOff>648566</xdr:rowOff>
    </xdr:from>
    <xdr:to>
      <xdr:col>15</xdr:col>
      <xdr:colOff>1191783</xdr:colOff>
      <xdr:row>4</xdr:row>
      <xdr:rowOff>103910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2EAE64F0-95A1-4993-A2AC-A0EFE7D57002}"/>
            </a:ext>
          </a:extLst>
        </xdr:cNvPr>
        <xdr:cNvSpPr/>
      </xdr:nvSpPr>
      <xdr:spPr>
        <a:xfrm>
          <a:off x="32904544" y="2657475"/>
          <a:ext cx="3876103" cy="2537980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17320</xdr:colOff>
      <xdr:row>1</xdr:row>
      <xdr:rowOff>31460</xdr:rowOff>
    </xdr:from>
    <xdr:to>
      <xdr:col>13</xdr:col>
      <xdr:colOff>607436</xdr:colOff>
      <xdr:row>3</xdr:row>
      <xdr:rowOff>1524000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74F49DD5-C04A-4F90-8F3F-B529F68F7774}"/>
            </a:ext>
          </a:extLst>
        </xdr:cNvPr>
        <xdr:cNvSpPr/>
      </xdr:nvSpPr>
      <xdr:spPr>
        <a:xfrm>
          <a:off x="30583911" y="499051"/>
          <a:ext cx="590116" cy="4575176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20</xdr:row>
      <xdr:rowOff>488083</xdr:rowOff>
    </xdr:from>
    <xdr:to>
      <xdr:col>15</xdr:col>
      <xdr:colOff>1847562</xdr:colOff>
      <xdr:row>24</xdr:row>
      <xdr:rowOff>450272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E7EE6F45-C2FE-4293-8B64-9BA5946B0484}"/>
            </a:ext>
          </a:extLst>
        </xdr:cNvPr>
        <xdr:cNvSpPr/>
      </xdr:nvSpPr>
      <xdr:spPr>
        <a:xfrm>
          <a:off x="36541364" y="14048219"/>
          <a:ext cx="4185516" cy="2248189"/>
        </a:xfrm>
        <a:prstGeom prst="wedgeRoundRectCallout">
          <a:avLst>
            <a:gd name="adj1" fmla="val 27978"/>
            <a:gd name="adj2" fmla="val -910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⑦希望小売価格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⑦希望小売価格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任意項目です</a:t>
          </a:r>
        </a:p>
      </xdr:txBody>
    </xdr:sp>
    <xdr:clientData/>
  </xdr:twoCellAnchor>
  <xdr:twoCellAnchor>
    <xdr:from>
      <xdr:col>16</xdr:col>
      <xdr:colOff>5195455</xdr:colOff>
      <xdr:row>16</xdr:row>
      <xdr:rowOff>103909</xdr:rowOff>
    </xdr:from>
    <xdr:to>
      <xdr:col>17</xdr:col>
      <xdr:colOff>3395807</xdr:colOff>
      <xdr:row>20</xdr:row>
      <xdr:rowOff>103910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1652FF76-7E91-4F5E-B4BB-C6D8ACD4769E}"/>
            </a:ext>
          </a:extLst>
        </xdr:cNvPr>
        <xdr:cNvSpPr/>
      </xdr:nvSpPr>
      <xdr:spPr>
        <a:xfrm>
          <a:off x="46101000" y="11378045"/>
          <a:ext cx="3586307" cy="2286001"/>
        </a:xfrm>
        <a:prstGeom prst="wedgeRoundRectCallout">
          <a:avLst>
            <a:gd name="adj1" fmla="val -7610"/>
            <a:gd name="adj2" fmla="val -8964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⑨備考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⑨備考を入力してください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658091</xdr:colOff>
      <xdr:row>2</xdr:row>
      <xdr:rowOff>17319</xdr:rowOff>
    </xdr:from>
    <xdr:to>
      <xdr:col>30</xdr:col>
      <xdr:colOff>1264228</xdr:colOff>
      <xdr:row>3</xdr:row>
      <xdr:rowOff>111908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7EF9DB50-F572-47A8-9119-98642CDB5B47}"/>
            </a:ext>
          </a:extLst>
        </xdr:cNvPr>
        <xdr:cNvSpPr/>
      </xdr:nvSpPr>
      <xdr:spPr>
        <a:xfrm>
          <a:off x="51435000" y="2026228"/>
          <a:ext cx="16244455" cy="163590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631495</xdr:colOff>
      <xdr:row>1</xdr:row>
      <xdr:rowOff>1035688</xdr:rowOff>
    </xdr:from>
    <xdr:to>
      <xdr:col>14</xdr:col>
      <xdr:colOff>678585</xdr:colOff>
      <xdr:row>3</xdr:row>
      <xdr:rowOff>1171533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01B3F57-0E54-4F24-96C2-7005B39F0415}"/>
            </a:ext>
          </a:extLst>
        </xdr:cNvPr>
        <xdr:cNvGrpSpPr/>
      </xdr:nvGrpSpPr>
      <xdr:grpSpPr>
        <a:xfrm>
          <a:off x="27266859" y="1506454"/>
          <a:ext cx="6486278" cy="3218481"/>
          <a:chOff x="24658307" y="547688"/>
          <a:chExt cx="6858630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E76AC6F0-3932-44CA-879E-7C7DF6D497D9}"/>
              </a:ext>
            </a:extLst>
          </xdr:cNvPr>
          <xdr:cNvSpPr/>
        </xdr:nvSpPr>
        <xdr:spPr>
          <a:xfrm>
            <a:off x="24658307" y="547688"/>
            <a:ext cx="6858630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46C02978-41FF-40C9-82F6-89F08DDA67EE}"/>
              </a:ext>
            </a:extLst>
          </xdr:cNvPr>
          <xdr:cNvGrpSpPr/>
        </xdr:nvGrpSpPr>
        <xdr:grpSpPr>
          <a:xfrm>
            <a:off x="25407427" y="921460"/>
            <a:ext cx="5441318" cy="514041"/>
            <a:chOff x="20798075" y="574225"/>
            <a:chExt cx="2548400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662B9805-90C8-46CB-8162-057AAF7D7023}"/>
                </a:ext>
              </a:extLst>
            </xdr:cNvPr>
            <xdr:cNvSpPr/>
          </xdr:nvSpPr>
          <xdr:spPr>
            <a:xfrm>
              <a:off x="20798075" y="574225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5BC774CF-B689-4F6D-8228-969CCFCA6DC8}"/>
                </a:ext>
              </a:extLst>
            </xdr:cNvPr>
            <xdr:cNvSpPr/>
          </xdr:nvSpPr>
          <xdr:spPr>
            <a:xfrm>
              <a:off x="21750617" y="574225"/>
              <a:ext cx="1595858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5CBEA580-AD90-4326-9CDE-CC817CA8CDAE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71964" y="731108"/>
              <a:ext cx="178653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DEF92319-75A9-4C39-9347-C9A28B85AA60}"/>
              </a:ext>
            </a:extLst>
          </xdr:cNvPr>
          <xdr:cNvGrpSpPr/>
        </xdr:nvGrpSpPr>
        <xdr:grpSpPr>
          <a:xfrm>
            <a:off x="25407430" y="1655805"/>
            <a:ext cx="5441317" cy="514041"/>
            <a:chOff x="20809325" y="574225"/>
            <a:chExt cx="2548243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6FC913E0-88DC-41E3-8C5B-FE8F405514E2}"/>
                </a:ext>
              </a:extLst>
            </xdr:cNvPr>
            <xdr:cNvSpPr/>
          </xdr:nvSpPr>
          <xdr:spPr>
            <a:xfrm>
              <a:off x="20809325" y="574225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EADA2257-9580-4082-916A-3823C148112D}"/>
                </a:ext>
              </a:extLst>
            </xdr:cNvPr>
            <xdr:cNvSpPr/>
          </xdr:nvSpPr>
          <xdr:spPr>
            <a:xfrm>
              <a:off x="21761808" y="574225"/>
              <a:ext cx="1595760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77504352-99F7-4E7C-AD62-AB4E69C9B61E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731108"/>
              <a:ext cx="179278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290F62AE-FA6C-4068-A1A1-D6FEB08B6D9F}"/>
              </a:ext>
            </a:extLst>
          </xdr:cNvPr>
          <xdr:cNvGrpSpPr/>
        </xdr:nvGrpSpPr>
        <xdr:grpSpPr>
          <a:xfrm>
            <a:off x="25407434" y="2400064"/>
            <a:ext cx="5441314" cy="512953"/>
            <a:chOff x="20809321" y="579506"/>
            <a:chExt cx="2548293" cy="315443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309811EC-9D4E-43DB-B093-19D71FC2BCFB}"/>
                </a:ext>
              </a:extLst>
            </xdr:cNvPr>
            <xdr:cNvSpPr/>
          </xdr:nvSpPr>
          <xdr:spPr>
            <a:xfrm>
              <a:off x="20809321" y="579506"/>
              <a:ext cx="773205" cy="315443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9688BD62-A615-4118-B6A9-255AAAE06C9D}"/>
                </a:ext>
              </a:extLst>
            </xdr:cNvPr>
            <xdr:cNvSpPr/>
          </xdr:nvSpPr>
          <xdr:spPr>
            <a:xfrm>
              <a:off x="21761821" y="579937"/>
              <a:ext cx="1595793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DF1149BF-0161-445E-B4F3-651A5C067536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>
              <a:off x="21582526" y="737228"/>
              <a:ext cx="179295" cy="0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588818</xdr:colOff>
      <xdr:row>1</xdr:row>
      <xdr:rowOff>1309686</xdr:rowOff>
    </xdr:from>
    <xdr:to>
      <xdr:col>30</xdr:col>
      <xdr:colOff>952501</xdr:colOff>
      <xdr:row>3</xdr:row>
      <xdr:rowOff>18821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B92D6C89-0D0B-44F0-B84B-EB248A9BBA66}"/>
            </a:ext>
          </a:extLst>
        </xdr:cNvPr>
        <xdr:cNvSpPr/>
      </xdr:nvSpPr>
      <xdr:spPr>
        <a:xfrm>
          <a:off x="51157909" y="1777277"/>
          <a:ext cx="18166774" cy="179177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6</xdr:col>
      <xdr:colOff>600074</xdr:colOff>
      <xdr:row>2</xdr:row>
      <xdr:rowOff>99483</xdr:rowOff>
    </xdr:to>
    <xdr:sp macro="" textlink="">
      <xdr:nvSpPr>
        <xdr:cNvPr id="3" name="角丸四角形 6">
          <a:extLst>
            <a:ext uri="{FF2B5EF4-FFF2-40B4-BE49-F238E27FC236}">
              <a16:creationId xmlns:a16="http://schemas.microsoft.com/office/drawing/2014/main" id="{9737030E-953F-4FC9-98A1-2111A60692E9}"/>
            </a:ext>
          </a:extLst>
        </xdr:cNvPr>
        <xdr:cNvSpPr/>
      </xdr:nvSpPr>
      <xdr:spPr>
        <a:xfrm>
          <a:off x="19050" y="19050"/>
          <a:ext cx="4695824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空冷ヒートポンプチラー／基準値</a:t>
          </a:r>
        </a:p>
      </xdr:txBody>
    </xdr:sp>
    <xdr:clientData/>
  </xdr:twoCellAnchor>
  <xdr:twoCellAnchor editAs="oneCell">
    <xdr:from>
      <xdr:col>0</xdr:col>
      <xdr:colOff>342900</xdr:colOff>
      <xdr:row>3</xdr:row>
      <xdr:rowOff>57150</xdr:rowOff>
    </xdr:from>
    <xdr:to>
      <xdr:col>9</xdr:col>
      <xdr:colOff>553085</xdr:colOff>
      <xdr:row>11</xdr:row>
      <xdr:rowOff>67945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71FA025-60CF-4F68-A152-18E9937C8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571500"/>
          <a:ext cx="6382385" cy="13823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605118</xdr:colOff>
      <xdr:row>2</xdr:row>
      <xdr:rowOff>224117</xdr:rowOff>
    </xdr:from>
    <xdr:to>
      <xdr:col>1</xdr:col>
      <xdr:colOff>1261463</xdr:colOff>
      <xdr:row>3</xdr:row>
      <xdr:rowOff>207789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03DDA0B-041F-4105-BA19-52BB5545414C}"/>
            </a:ext>
          </a:extLst>
        </xdr:cNvPr>
        <xdr:cNvSpPr/>
      </xdr:nvSpPr>
      <xdr:spPr>
        <a:xfrm>
          <a:off x="605118" y="1008529"/>
          <a:ext cx="2068286" cy="555172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6D531-C876-458E-8D94-F4FF84184C1E}">
  <sheetPr>
    <pageSetUpPr fitToPage="1"/>
  </sheetPr>
  <dimension ref="A1:AF491"/>
  <sheetViews>
    <sheetView tabSelected="1" view="pageBreakPreview" zoomScale="55" zoomScaleNormal="55" zoomScaleSheetLayoutView="55" zoomScalePageLayoutView="55" workbookViewId="0">
      <selection sqref="A1:G1"/>
    </sheetView>
  </sheetViews>
  <sheetFormatPr defaultColWidth="9" defaultRowHeight="11" outlineLevelCol="1" x14ac:dyDescent="0.2"/>
  <cols>
    <col min="1" max="1" width="12.453125" style="44" customWidth="1"/>
    <col min="2" max="2" width="36.7265625" style="44" customWidth="1"/>
    <col min="3" max="8" width="36.7265625" style="1" customWidth="1"/>
    <col min="9" max="10" width="40.6328125" style="1" customWidth="1"/>
    <col min="11" max="11" width="35.90625" style="1" customWidth="1"/>
    <col min="12" max="15" width="30.6328125" style="1" customWidth="1"/>
    <col min="16" max="16" width="26.453125" style="1" customWidth="1"/>
    <col min="17" max="17" width="70.6328125" style="73" customWidth="1"/>
    <col min="18" max="18" width="46.90625" style="1" customWidth="1"/>
    <col min="19" max="19" width="12" style="1" hidden="1" customWidth="1" outlineLevel="1"/>
    <col min="20" max="20" width="23.7265625" style="1" hidden="1" customWidth="1" outlineLevel="1"/>
    <col min="21" max="23" width="20.6328125" style="1" hidden="1" customWidth="1" outlineLevel="1"/>
    <col min="24" max="25" width="22.08984375" style="1" hidden="1" customWidth="1" outlineLevel="1"/>
    <col min="26" max="26" width="6.453125" style="1" hidden="1" customWidth="1" outlineLevel="1"/>
    <col min="27" max="29" width="16.08984375" style="1" hidden="1" customWidth="1" outlineLevel="1"/>
    <col min="30" max="30" width="20.26953125" style="1" hidden="1" customWidth="1" outlineLevel="1"/>
    <col min="31" max="31" width="19.26953125" style="1" hidden="1" customWidth="1" outlineLevel="1"/>
    <col min="32" max="32" width="9" style="1" collapsed="1"/>
    <col min="33" max="16384" width="9" style="1"/>
  </cols>
  <sheetData>
    <row r="1" spans="1:31" ht="36.75" customHeight="1" x14ac:dyDescent="0.2">
      <c r="A1" s="186" t="s">
        <v>94</v>
      </c>
      <c r="B1" s="187"/>
      <c r="C1" s="187"/>
      <c r="D1" s="187"/>
      <c r="E1" s="187"/>
      <c r="F1" s="187"/>
      <c r="G1" s="188"/>
      <c r="J1" s="177" t="s">
        <v>13</v>
      </c>
      <c r="K1" s="178"/>
      <c r="L1" s="178"/>
      <c r="M1" s="179"/>
      <c r="Q1" s="31"/>
      <c r="R1" s="32"/>
      <c r="U1" s="31"/>
      <c r="V1" s="32"/>
      <c r="W1" s="32"/>
      <c r="X1" s="31"/>
      <c r="Y1" s="32"/>
      <c r="Z1" s="32"/>
    </row>
    <row r="2" spans="1:31" ht="120.75" customHeight="1" x14ac:dyDescent="0.2">
      <c r="A2" s="189" t="s">
        <v>17</v>
      </c>
      <c r="B2" s="190"/>
      <c r="C2" s="191" t="s">
        <v>68</v>
      </c>
      <c r="D2" s="192"/>
      <c r="E2" s="33" t="s">
        <v>25</v>
      </c>
      <c r="F2" s="193" t="s">
        <v>70</v>
      </c>
      <c r="G2" s="194"/>
      <c r="J2" s="15" t="s">
        <v>11</v>
      </c>
      <c r="K2" s="180" t="s">
        <v>59</v>
      </c>
      <c r="L2" s="180"/>
      <c r="M2" s="181"/>
      <c r="O2" s="34"/>
      <c r="P2" s="34"/>
      <c r="Q2" s="35"/>
      <c r="R2" s="34"/>
      <c r="S2" s="34"/>
      <c r="T2" s="34"/>
      <c r="U2" s="35"/>
      <c r="V2" s="35"/>
      <c r="W2" s="35"/>
      <c r="X2" s="35"/>
      <c r="Y2" s="34"/>
      <c r="Z2" s="34"/>
    </row>
    <row r="3" spans="1:31" ht="120.75" customHeight="1" x14ac:dyDescent="0.2">
      <c r="A3" s="195" t="s">
        <v>95</v>
      </c>
      <c r="B3" s="195"/>
      <c r="C3" s="195"/>
      <c r="D3" s="195"/>
      <c r="E3" s="195"/>
      <c r="F3" s="36" t="s">
        <v>23</v>
      </c>
      <c r="G3" s="138" t="s">
        <v>76</v>
      </c>
      <c r="J3" s="15" t="s">
        <v>12</v>
      </c>
      <c r="K3" s="180" t="s">
        <v>26</v>
      </c>
      <c r="L3" s="180"/>
      <c r="M3" s="181"/>
      <c r="Q3" s="35"/>
      <c r="R3" s="34"/>
      <c r="U3" s="35"/>
      <c r="V3" s="35"/>
      <c r="W3" s="35"/>
      <c r="X3" s="35"/>
      <c r="Y3" s="34"/>
      <c r="Z3" s="34"/>
    </row>
    <row r="4" spans="1:31" ht="120.75" customHeight="1" thickBot="1" x14ac:dyDescent="0.25">
      <c r="A4" s="195"/>
      <c r="B4" s="195"/>
      <c r="C4" s="195"/>
      <c r="D4" s="195"/>
      <c r="E4" s="195"/>
      <c r="F4" s="37" t="s">
        <v>24</v>
      </c>
      <c r="G4" s="37">
        <f>COUNTIF($B$12:$B$41,"産業ヒートポンプ")</f>
        <v>7</v>
      </c>
      <c r="J4" s="16" t="s">
        <v>96</v>
      </c>
      <c r="K4" s="182" t="s">
        <v>29</v>
      </c>
      <c r="L4" s="182"/>
      <c r="M4" s="183"/>
      <c r="Q4" s="35"/>
      <c r="R4" s="34"/>
      <c r="U4" s="56" t="str">
        <f>IF(COUNTIF(S12:S41,"✓")=0,"",COUNTIF(S12:S41,"✓"))</f>
        <v/>
      </c>
      <c r="V4" s="56"/>
      <c r="W4" s="56"/>
      <c r="X4" s="56"/>
      <c r="Y4" s="34"/>
      <c r="Z4" s="34"/>
    </row>
    <row r="5" spans="1:31" s="2" customFormat="1" ht="29.25" customHeight="1" thickBot="1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57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31" s="3" customFormat="1" ht="36" customHeight="1" x14ac:dyDescent="0.2">
      <c r="A6" s="7" t="s">
        <v>15</v>
      </c>
      <c r="B6" s="139">
        <f t="shared" ref="B6:R6" si="0">COLUMN()-1</f>
        <v>1</v>
      </c>
      <c r="C6" s="139">
        <f t="shared" si="0"/>
        <v>2</v>
      </c>
      <c r="D6" s="140">
        <f t="shared" si="0"/>
        <v>3</v>
      </c>
      <c r="E6" s="143">
        <f t="shared" si="0"/>
        <v>4</v>
      </c>
      <c r="F6" s="139">
        <f t="shared" si="0"/>
        <v>5</v>
      </c>
      <c r="G6" s="139">
        <f t="shared" si="0"/>
        <v>6</v>
      </c>
      <c r="H6" s="143">
        <f t="shared" si="0"/>
        <v>7</v>
      </c>
      <c r="I6" s="143">
        <f t="shared" si="0"/>
        <v>8</v>
      </c>
      <c r="J6" s="143">
        <f t="shared" si="0"/>
        <v>9</v>
      </c>
      <c r="K6" s="143">
        <f t="shared" si="0"/>
        <v>10</v>
      </c>
      <c r="L6" s="139">
        <f t="shared" si="0"/>
        <v>11</v>
      </c>
      <c r="M6" s="143">
        <f t="shared" si="0"/>
        <v>12</v>
      </c>
      <c r="N6" s="143">
        <f t="shared" si="0"/>
        <v>13</v>
      </c>
      <c r="O6" s="143">
        <f t="shared" si="0"/>
        <v>14</v>
      </c>
      <c r="P6" s="143">
        <f t="shared" si="0"/>
        <v>15</v>
      </c>
      <c r="Q6" s="146">
        <f t="shared" si="0"/>
        <v>16</v>
      </c>
      <c r="R6" s="143">
        <f t="shared" si="0"/>
        <v>17</v>
      </c>
      <c r="S6" s="118"/>
      <c r="T6" s="58"/>
      <c r="U6" s="58"/>
      <c r="V6" s="58"/>
      <c r="W6" s="58"/>
      <c r="X6" s="129"/>
      <c r="Y6" s="129"/>
    </row>
    <row r="7" spans="1:31" s="3" customFormat="1" ht="39" x14ac:dyDescent="0.2">
      <c r="A7" s="8" t="s">
        <v>5</v>
      </c>
      <c r="B7" s="141" t="s">
        <v>6</v>
      </c>
      <c r="C7" s="141" t="s">
        <v>6</v>
      </c>
      <c r="D7" s="142" t="s">
        <v>6</v>
      </c>
      <c r="E7" s="144" t="s">
        <v>63</v>
      </c>
      <c r="F7" s="141" t="s">
        <v>6</v>
      </c>
      <c r="G7" s="141" t="s">
        <v>6</v>
      </c>
      <c r="H7" s="144" t="s">
        <v>7</v>
      </c>
      <c r="I7" s="144" t="s">
        <v>7</v>
      </c>
      <c r="J7" s="144" t="s">
        <v>7</v>
      </c>
      <c r="K7" s="144" t="s">
        <v>7</v>
      </c>
      <c r="L7" s="141" t="s">
        <v>6</v>
      </c>
      <c r="M7" s="144" t="s">
        <v>7</v>
      </c>
      <c r="N7" s="144" t="s">
        <v>7</v>
      </c>
      <c r="O7" s="144" t="s">
        <v>7</v>
      </c>
      <c r="P7" s="144" t="s">
        <v>7</v>
      </c>
      <c r="Q7" s="147" t="s">
        <v>47</v>
      </c>
      <c r="R7" s="144" t="s">
        <v>7</v>
      </c>
      <c r="S7" s="59"/>
      <c r="T7" s="60"/>
      <c r="U7" s="60"/>
      <c r="V7" s="60"/>
      <c r="W7" s="60"/>
      <c r="X7" s="129"/>
      <c r="Y7" s="129"/>
    </row>
    <row r="8" spans="1:31" s="3" customFormat="1" ht="31.5" customHeight="1" thickBot="1" x14ac:dyDescent="0.25">
      <c r="A8" s="14" t="s">
        <v>22</v>
      </c>
      <c r="B8" s="151" t="s">
        <v>16</v>
      </c>
      <c r="C8" s="148" t="s">
        <v>9</v>
      </c>
      <c r="D8" s="151" t="s">
        <v>16</v>
      </c>
      <c r="E8" s="151" t="s">
        <v>16</v>
      </c>
      <c r="F8" s="148" t="s">
        <v>9</v>
      </c>
      <c r="G8" s="148" t="s">
        <v>9</v>
      </c>
      <c r="H8" s="151" t="s">
        <v>16</v>
      </c>
      <c r="I8" s="151" t="s">
        <v>16</v>
      </c>
      <c r="J8" s="151" t="s">
        <v>16</v>
      </c>
      <c r="K8" s="148" t="s">
        <v>9</v>
      </c>
      <c r="L8" s="148" t="s">
        <v>9</v>
      </c>
      <c r="M8" s="148" t="s">
        <v>9</v>
      </c>
      <c r="N8" s="151" t="s">
        <v>16</v>
      </c>
      <c r="O8" s="151" t="s">
        <v>16</v>
      </c>
      <c r="P8" s="150" t="s">
        <v>10</v>
      </c>
      <c r="Q8" s="149" t="s">
        <v>100</v>
      </c>
      <c r="R8" s="150" t="s">
        <v>10</v>
      </c>
      <c r="S8" s="119"/>
      <c r="T8" s="120"/>
      <c r="U8" s="58"/>
      <c r="V8" s="58"/>
      <c r="W8" s="58"/>
      <c r="X8" s="130"/>
      <c r="Y8" s="130"/>
      <c r="AA8" s="4" t="s">
        <v>93</v>
      </c>
    </row>
    <row r="9" spans="1:31" s="3" customFormat="1" ht="62.25" customHeight="1" x14ac:dyDescent="0.2">
      <c r="A9" s="196" t="s">
        <v>8</v>
      </c>
      <c r="B9" s="198" t="s">
        <v>19</v>
      </c>
      <c r="C9" s="198" t="s">
        <v>62</v>
      </c>
      <c r="D9" s="184" t="s">
        <v>17</v>
      </c>
      <c r="E9" s="171" t="s">
        <v>31</v>
      </c>
      <c r="F9" s="184" t="s">
        <v>0</v>
      </c>
      <c r="G9" s="184" t="s">
        <v>2</v>
      </c>
      <c r="H9" s="173" t="s">
        <v>39</v>
      </c>
      <c r="I9" s="173" t="s">
        <v>30</v>
      </c>
      <c r="J9" s="173" t="s">
        <v>32</v>
      </c>
      <c r="K9" s="159" t="s">
        <v>84</v>
      </c>
      <c r="L9" s="160" t="s">
        <v>77</v>
      </c>
      <c r="M9" s="162" t="s">
        <v>78</v>
      </c>
      <c r="N9" s="175" t="s">
        <v>79</v>
      </c>
      <c r="O9" s="161" t="s">
        <v>80</v>
      </c>
      <c r="P9" s="173" t="s">
        <v>81</v>
      </c>
      <c r="Q9" s="173" t="s">
        <v>48</v>
      </c>
      <c r="R9" s="175" t="s">
        <v>1</v>
      </c>
      <c r="S9" s="163" t="s">
        <v>87</v>
      </c>
      <c r="T9" s="169" t="s">
        <v>88</v>
      </c>
      <c r="U9" s="168" t="s">
        <v>55</v>
      </c>
      <c r="V9" s="168"/>
      <c r="W9" s="168"/>
      <c r="X9" s="165" t="s">
        <v>44</v>
      </c>
      <c r="Y9" s="165" t="s">
        <v>45</v>
      </c>
      <c r="AA9" s="17">
        <f>IF(AND($G$4&gt;0,OR($C$2="",$F$2="",$G$3="")),1,0)</f>
        <v>0</v>
      </c>
    </row>
    <row r="10" spans="1:31" s="3" customFormat="1" ht="19.5" x14ac:dyDescent="0.2">
      <c r="A10" s="197"/>
      <c r="B10" s="185"/>
      <c r="C10" s="185"/>
      <c r="D10" s="185"/>
      <c r="E10" s="172"/>
      <c r="F10" s="185"/>
      <c r="G10" s="185"/>
      <c r="H10" s="176"/>
      <c r="I10" s="176"/>
      <c r="J10" s="174"/>
      <c r="K10" s="145" t="s">
        <v>3</v>
      </c>
      <c r="L10" s="141" t="s">
        <v>3</v>
      </c>
      <c r="M10" s="145" t="s">
        <v>3</v>
      </c>
      <c r="N10" s="174"/>
      <c r="O10" s="145" t="s">
        <v>21</v>
      </c>
      <c r="P10" s="174"/>
      <c r="Q10" s="175"/>
      <c r="R10" s="174"/>
      <c r="S10" s="164"/>
      <c r="T10" s="170"/>
      <c r="U10" s="61" t="s">
        <v>56</v>
      </c>
      <c r="V10" s="62" t="s">
        <v>57</v>
      </c>
      <c r="W10" s="63" t="s">
        <v>1</v>
      </c>
      <c r="X10" s="166"/>
      <c r="Y10" s="167"/>
    </row>
    <row r="11" spans="1:31" s="3" customFormat="1" ht="45" customHeight="1" x14ac:dyDescent="0.2">
      <c r="A11" s="9" t="s">
        <v>4</v>
      </c>
      <c r="B11" s="89" t="str">
        <f>IF($C11="","","産業ヒートポンプ")</f>
        <v>産業ヒートポンプ</v>
      </c>
      <c r="C11" s="10" t="s">
        <v>37</v>
      </c>
      <c r="D11" s="46" t="s">
        <v>67</v>
      </c>
      <c r="E11" s="46" t="s">
        <v>69</v>
      </c>
      <c r="F11" s="11" t="s">
        <v>20</v>
      </c>
      <c r="G11" s="11" t="s">
        <v>60</v>
      </c>
      <c r="H11" s="46" t="str">
        <f>IF($C11="","",※編集不可※選択項目!$C$2)</f>
        <v>空気熱源／循環式</v>
      </c>
      <c r="I11" s="106" t="str">
        <f>IF($C11="","",※編集不可※選択項目!$D$2)</f>
        <v>温水出口温度：45℃
（ΔT：温水入出口温度差）：7℃</v>
      </c>
      <c r="J11" s="106" t="str">
        <f>IF($C11="","",※編集不可※選択項目!$E$2)</f>
        <v>外気温度　乾球温度：7℃DB
湿球温度：6℃WB</v>
      </c>
      <c r="K11" s="136">
        <v>55</v>
      </c>
      <c r="L11" s="136">
        <v>25.5</v>
      </c>
      <c r="M11" s="136">
        <v>7.85</v>
      </c>
      <c r="N11" s="26">
        <f>IF($C11="","",VALUE(3))</f>
        <v>3</v>
      </c>
      <c r="O11" s="90">
        <f t="shared" ref="O11:O18" si="1">IF(OR($L11="",$M11=""),"",ROUNDDOWN($L11/$M11,2))</f>
        <v>3.24</v>
      </c>
      <c r="P11" s="116">
        <v>350</v>
      </c>
      <c r="Q11" s="91" t="s">
        <v>101</v>
      </c>
      <c r="R11" s="22"/>
      <c r="S11" s="125"/>
      <c r="T11" s="126"/>
      <c r="U11" s="99"/>
      <c r="V11" s="100"/>
      <c r="W11" s="101"/>
      <c r="X11" s="51"/>
      <c r="Y11" s="23"/>
      <c r="AA11" s="4" t="s">
        <v>91</v>
      </c>
      <c r="AB11" s="4" t="s">
        <v>90</v>
      </c>
      <c r="AC11" s="4" t="s">
        <v>92</v>
      </c>
      <c r="AD11" s="5" t="s">
        <v>14</v>
      </c>
      <c r="AE11" s="5" t="s">
        <v>27</v>
      </c>
    </row>
    <row r="12" spans="1:31" s="3" customFormat="1" ht="45" customHeight="1" x14ac:dyDescent="0.2">
      <c r="A12" s="40">
        <f>ROW()-11</f>
        <v>1</v>
      </c>
      <c r="B12" s="28" t="str">
        <f>IF($C12="","","産業ヒートポンプ")</f>
        <v>産業ヒートポンプ</v>
      </c>
      <c r="C12" s="41" t="s">
        <v>37</v>
      </c>
      <c r="D12" s="12" t="str">
        <f>IF($C$2="","",IF($B12&lt;&gt;"",$C$2,""))</f>
        <v>○○○株式会社</v>
      </c>
      <c r="E12" s="12" t="str">
        <f>IF($F$2="","",IF($B12&lt;&gt;"",$F$2,""))</f>
        <v>マルマルマル</v>
      </c>
      <c r="F12" s="21" t="s">
        <v>50</v>
      </c>
      <c r="G12" s="21" t="s">
        <v>58</v>
      </c>
      <c r="H12" s="108" t="str">
        <f>IF($C12="","",※編集不可※選択項目!$C$2)</f>
        <v>空気熱源／循環式</v>
      </c>
      <c r="I12" s="109" t="str">
        <f>IF($C12="","",※編集不可※選択項目!$D$2)</f>
        <v>温水出口温度：45℃
（ΔT：温水入出口温度差）：7℃</v>
      </c>
      <c r="J12" s="109" t="str">
        <f>IF($C12="","",※編集不可※選択項目!$E$2)</f>
        <v>外気温度　乾球温度：7℃DB
湿球温度：6℃WB</v>
      </c>
      <c r="K12" s="137">
        <v>60</v>
      </c>
      <c r="L12" s="137">
        <v>180</v>
      </c>
      <c r="M12" s="137">
        <v>55.22</v>
      </c>
      <c r="N12" s="26">
        <f>IF($C12="","",VALUE(3))</f>
        <v>3</v>
      </c>
      <c r="O12" s="30">
        <f t="shared" si="1"/>
        <v>3.25</v>
      </c>
      <c r="P12" s="117">
        <v>800</v>
      </c>
      <c r="Q12" s="67" t="s">
        <v>101</v>
      </c>
      <c r="R12" s="42"/>
      <c r="S12" s="121"/>
      <c r="T12" s="122"/>
      <c r="U12" s="64"/>
      <c r="V12" s="65"/>
      <c r="W12" s="66"/>
      <c r="X12" s="24"/>
      <c r="Y12" s="25"/>
      <c r="AA12" s="17">
        <f>IF(AND($C12&lt;&gt;"",OR(F12="",G12="",K12="",L12="",M12="")),1,0)</f>
        <v>0</v>
      </c>
      <c r="AB12" s="17">
        <f>IF(AND($G12&lt;&gt;"",COUNTIF($G12,"*■*")&gt;0,$Q12=""),1,0)</f>
        <v>0</v>
      </c>
      <c r="AC12" s="17" t="str">
        <f>TEXT(IF(G12="","",G12),"G/標準")</f>
        <v>AAA-BBB■</v>
      </c>
      <c r="AD12" s="6">
        <f t="shared" ref="AD12:AD41" si="2">IF(AC12="",0,COUNTIF($AC$12:$AC$1048576,AC12))</f>
        <v>2</v>
      </c>
      <c r="AE12" s="6">
        <f>IF($N12&gt;$O12,1,0)</f>
        <v>0</v>
      </c>
    </row>
    <row r="13" spans="1:31" s="3" customFormat="1" ht="45" customHeight="1" x14ac:dyDescent="0.2">
      <c r="A13" s="40">
        <f t="shared" ref="A13:A41" si="3">ROW()-11</f>
        <v>2</v>
      </c>
      <c r="B13" s="28" t="str">
        <f t="shared" ref="B13:B41" si="4">IF($C13="","","産業ヒートポンプ")</f>
        <v>産業ヒートポンプ</v>
      </c>
      <c r="C13" s="41" t="s">
        <v>37</v>
      </c>
      <c r="D13" s="12" t="str">
        <f t="shared" ref="D13:D41" si="5">IF($C$2="","",IF($B13&lt;&gt;"",$C$2,""))</f>
        <v>○○○株式会社</v>
      </c>
      <c r="E13" s="12" t="str">
        <f t="shared" ref="E13:E41" si="6">IF($F$2="","",IF($B13&lt;&gt;"",$F$2,""))</f>
        <v>マルマルマル</v>
      </c>
      <c r="F13" s="21" t="s">
        <v>50</v>
      </c>
      <c r="G13" s="21" t="s">
        <v>58</v>
      </c>
      <c r="H13" s="108" t="str">
        <f>IF($C13="","",※編集不可※選択項目!$C$2)</f>
        <v>空気熱源／循環式</v>
      </c>
      <c r="I13" s="109" t="str">
        <f>IF($C13="","",※編集不可※選択項目!$D$2)</f>
        <v>温水出口温度：45℃
（ΔT：温水入出口温度差）：7℃</v>
      </c>
      <c r="J13" s="109" t="str">
        <f>IF($C13="","",※編集不可※選択項目!$E$2)</f>
        <v>外気温度　乾球温度：7℃DB
湿球温度：6℃WB</v>
      </c>
      <c r="K13" s="137">
        <v>60</v>
      </c>
      <c r="L13" s="137">
        <v>180</v>
      </c>
      <c r="M13" s="137">
        <v>55.22</v>
      </c>
      <c r="N13" s="26">
        <f t="shared" ref="N13:N41" si="7">IF($C13="","",VALUE(3))</f>
        <v>3</v>
      </c>
      <c r="O13" s="30">
        <f t="shared" si="1"/>
        <v>3.25</v>
      </c>
      <c r="P13" s="117"/>
      <c r="Q13" s="67" t="s">
        <v>101</v>
      </c>
      <c r="R13" s="42"/>
      <c r="S13" s="121"/>
      <c r="T13" s="122"/>
      <c r="U13" s="64"/>
      <c r="V13" s="65"/>
      <c r="W13" s="66"/>
      <c r="X13" s="24"/>
      <c r="Y13" s="25"/>
      <c r="AA13" s="17">
        <f t="shared" ref="AA13:AA41" si="8">IF(AND($C13&lt;&gt;"",OR(F13="",G13="",K13="",L13="",M13="")),1,0)</f>
        <v>0</v>
      </c>
      <c r="AB13" s="17">
        <f t="shared" ref="AB13:AB41" si="9">IF(AND($G13&lt;&gt;"",COUNTIF($G13,"*■*")&gt;0,$Q13=""),1,0)</f>
        <v>0</v>
      </c>
      <c r="AC13" s="17" t="str">
        <f t="shared" ref="AC13:AC41" si="10">TEXT(IF(G13="","",G13),"G/標準")</f>
        <v>AAA-BBB■</v>
      </c>
      <c r="AD13" s="6">
        <f t="shared" si="2"/>
        <v>2</v>
      </c>
      <c r="AE13" s="6">
        <f t="shared" ref="AE13:AE41" si="11">IF($N13&gt;$O13,1,0)</f>
        <v>0</v>
      </c>
    </row>
    <row r="14" spans="1:31" s="3" customFormat="1" ht="45" customHeight="1" x14ac:dyDescent="0.2">
      <c r="A14" s="40">
        <f t="shared" si="3"/>
        <v>3</v>
      </c>
      <c r="B14" s="28" t="str">
        <f t="shared" si="4"/>
        <v>産業ヒートポンプ</v>
      </c>
      <c r="C14" s="41" t="s">
        <v>37</v>
      </c>
      <c r="D14" s="12" t="str">
        <f t="shared" si="5"/>
        <v>○○○株式会社</v>
      </c>
      <c r="E14" s="12" t="str">
        <f t="shared" si="6"/>
        <v>マルマルマル</v>
      </c>
      <c r="F14" s="21" t="s">
        <v>50</v>
      </c>
      <c r="G14" s="43" t="s">
        <v>85</v>
      </c>
      <c r="H14" s="108" t="str">
        <f>IF($C14="","",※編集不可※選択項目!$C$2)</f>
        <v>空気熱源／循環式</v>
      </c>
      <c r="I14" s="109" t="str">
        <f>IF($C14="","",※編集不可※選択項目!$D$2)</f>
        <v>温水出口温度：45℃
（ΔT：温水入出口温度差）：7℃</v>
      </c>
      <c r="J14" s="109" t="str">
        <f>IF($C14="","",※編集不可※選択項目!$E$2)</f>
        <v>外気温度　乾球温度：7℃DB
湿球温度：6℃WB</v>
      </c>
      <c r="K14" s="137">
        <v>55</v>
      </c>
      <c r="L14" s="137">
        <v>90.5</v>
      </c>
      <c r="M14" s="137">
        <v>22</v>
      </c>
      <c r="N14" s="26">
        <f t="shared" si="7"/>
        <v>3</v>
      </c>
      <c r="O14" s="30">
        <f t="shared" si="1"/>
        <v>4.1100000000000003</v>
      </c>
      <c r="P14" s="117">
        <v>500</v>
      </c>
      <c r="Q14" s="68"/>
      <c r="R14" s="42"/>
      <c r="S14" s="121"/>
      <c r="T14" s="122"/>
      <c r="U14" s="64"/>
      <c r="V14" s="65"/>
      <c r="W14" s="66"/>
      <c r="X14" s="24"/>
      <c r="Y14" s="25"/>
      <c r="AA14" s="17">
        <f t="shared" si="8"/>
        <v>0</v>
      </c>
      <c r="AB14" s="17">
        <f t="shared" si="9"/>
        <v>0</v>
      </c>
      <c r="AC14" s="17" t="str">
        <f t="shared" si="10"/>
        <v>AAA-CCC</v>
      </c>
      <c r="AD14" s="6">
        <f t="shared" si="2"/>
        <v>1</v>
      </c>
      <c r="AE14" s="6">
        <f t="shared" si="11"/>
        <v>0</v>
      </c>
    </row>
    <row r="15" spans="1:31" s="3" customFormat="1" ht="45" customHeight="1" x14ac:dyDescent="0.2">
      <c r="A15" s="40">
        <f t="shared" si="3"/>
        <v>4</v>
      </c>
      <c r="B15" s="28" t="str">
        <f t="shared" si="4"/>
        <v>産業ヒートポンプ</v>
      </c>
      <c r="C15" s="41" t="s">
        <v>37</v>
      </c>
      <c r="D15" s="12" t="str">
        <f t="shared" si="5"/>
        <v>○○○株式会社</v>
      </c>
      <c r="E15" s="12" t="str">
        <f t="shared" si="6"/>
        <v>マルマルマル</v>
      </c>
      <c r="F15" s="21" t="s">
        <v>50</v>
      </c>
      <c r="G15" s="43" t="s">
        <v>86</v>
      </c>
      <c r="H15" s="108" t="str">
        <f>IF($C15="","",※編集不可※選択項目!$C$2)</f>
        <v>空気熱源／循環式</v>
      </c>
      <c r="I15" s="109" t="str">
        <f>IF($C15="","",※編集不可※選択項目!$D$2)</f>
        <v>温水出口温度：45℃
（ΔT：温水入出口温度差）：7℃</v>
      </c>
      <c r="J15" s="109" t="str">
        <f>IF($C15="","",※編集不可※選択項目!$E$2)</f>
        <v>外気温度　乾球温度：7℃DB
湿球温度：6℃WB</v>
      </c>
      <c r="K15" s="137">
        <v>55</v>
      </c>
      <c r="L15" s="137">
        <v>90.5</v>
      </c>
      <c r="M15" s="137">
        <v>22</v>
      </c>
      <c r="N15" s="26">
        <f t="shared" si="7"/>
        <v>3</v>
      </c>
      <c r="O15" s="30">
        <f t="shared" si="1"/>
        <v>4.1100000000000003</v>
      </c>
      <c r="P15" s="117"/>
      <c r="Q15" s="68"/>
      <c r="R15" s="42"/>
      <c r="S15" s="121"/>
      <c r="T15" s="122"/>
      <c r="U15" s="64"/>
      <c r="V15" s="65"/>
      <c r="W15" s="66"/>
      <c r="X15" s="24"/>
      <c r="Y15" s="25"/>
      <c r="AA15" s="17">
        <f t="shared" si="8"/>
        <v>0</v>
      </c>
      <c r="AB15" s="17">
        <f t="shared" si="9"/>
        <v>0</v>
      </c>
      <c r="AC15" s="17" t="str">
        <f t="shared" si="10"/>
        <v>AAA-DDD</v>
      </c>
      <c r="AD15" s="6">
        <f t="shared" si="2"/>
        <v>1</v>
      </c>
      <c r="AE15" s="6">
        <f t="shared" si="11"/>
        <v>0</v>
      </c>
    </row>
    <row r="16" spans="1:31" s="3" customFormat="1" ht="45" customHeight="1" x14ac:dyDescent="0.2">
      <c r="A16" s="40">
        <f t="shared" si="3"/>
        <v>5</v>
      </c>
      <c r="B16" s="28" t="str">
        <f t="shared" si="4"/>
        <v>産業ヒートポンプ</v>
      </c>
      <c r="C16" s="41" t="s">
        <v>37</v>
      </c>
      <c r="D16" s="12" t="str">
        <f t="shared" si="5"/>
        <v>○○○株式会社</v>
      </c>
      <c r="E16" s="12" t="str">
        <f t="shared" si="6"/>
        <v>マルマルマル</v>
      </c>
      <c r="F16" s="43" t="s">
        <v>54</v>
      </c>
      <c r="G16" s="43" t="s">
        <v>51</v>
      </c>
      <c r="H16" s="108" t="str">
        <f>IF($C16="","",※編集不可※選択項目!$C$2)</f>
        <v>空気熱源／循環式</v>
      </c>
      <c r="I16" s="109" t="str">
        <f>IF($C16="","",※編集不可※選択項目!$D$2)</f>
        <v>温水出口温度：45℃
（ΔT：温水入出口温度差）：7℃</v>
      </c>
      <c r="J16" s="109" t="str">
        <f>IF($C16="","",※編集不可※選択項目!$E$2)</f>
        <v>外気温度　乾球温度：7℃DB
湿球温度：6℃WB</v>
      </c>
      <c r="K16" s="137"/>
      <c r="L16" s="137">
        <v>37.5</v>
      </c>
      <c r="M16" s="137">
        <v>15</v>
      </c>
      <c r="N16" s="26">
        <f t="shared" si="7"/>
        <v>3</v>
      </c>
      <c r="O16" s="30">
        <f t="shared" si="1"/>
        <v>2.5</v>
      </c>
      <c r="P16" s="117"/>
      <c r="Q16" s="68"/>
      <c r="R16" s="42"/>
      <c r="S16" s="121"/>
      <c r="T16" s="122"/>
      <c r="U16" s="64"/>
      <c r="V16" s="65"/>
      <c r="W16" s="66"/>
      <c r="X16" s="24"/>
      <c r="Y16" s="25"/>
      <c r="AA16" s="17">
        <f t="shared" si="8"/>
        <v>1</v>
      </c>
      <c r="AB16" s="17">
        <f t="shared" si="9"/>
        <v>0</v>
      </c>
      <c r="AC16" s="17" t="str">
        <f t="shared" si="10"/>
        <v>BBB-CCC-1A</v>
      </c>
      <c r="AD16" s="6">
        <f t="shared" si="2"/>
        <v>1</v>
      </c>
      <c r="AE16" s="6">
        <f t="shared" si="11"/>
        <v>1</v>
      </c>
    </row>
    <row r="17" spans="1:31" s="3" customFormat="1" ht="45" customHeight="1" x14ac:dyDescent="0.2">
      <c r="A17" s="40">
        <f t="shared" si="3"/>
        <v>6</v>
      </c>
      <c r="B17" s="28" t="str">
        <f t="shared" si="4"/>
        <v>産業ヒートポンプ</v>
      </c>
      <c r="C17" s="41" t="s">
        <v>37</v>
      </c>
      <c r="D17" s="12" t="str">
        <f t="shared" si="5"/>
        <v>○○○株式会社</v>
      </c>
      <c r="E17" s="12" t="str">
        <f t="shared" si="6"/>
        <v>マルマルマル</v>
      </c>
      <c r="F17" s="43" t="s">
        <v>54</v>
      </c>
      <c r="G17" s="43" t="s">
        <v>52</v>
      </c>
      <c r="H17" s="108" t="str">
        <f>IF($C17="","",※編集不可※選択項目!$C$2)</f>
        <v>空気熱源／循環式</v>
      </c>
      <c r="I17" s="109" t="str">
        <f>IF($C17="","",※編集不可※選択項目!$D$2)</f>
        <v>温水出口温度：45℃
（ΔT：温水入出口温度差）：7℃</v>
      </c>
      <c r="J17" s="109" t="str">
        <f>IF($C17="","",※編集不可※選択項目!$E$2)</f>
        <v>外気温度　乾球温度：7℃DB
湿球温度：6℃WB</v>
      </c>
      <c r="K17" s="137">
        <v>50</v>
      </c>
      <c r="L17" s="137">
        <v>37.5</v>
      </c>
      <c r="M17" s="137">
        <v>11.8</v>
      </c>
      <c r="N17" s="26">
        <f t="shared" si="7"/>
        <v>3</v>
      </c>
      <c r="O17" s="30">
        <f t="shared" si="1"/>
        <v>3.17</v>
      </c>
      <c r="P17" s="117"/>
      <c r="Q17" s="68"/>
      <c r="R17" s="42"/>
      <c r="S17" s="121"/>
      <c r="T17" s="122"/>
      <c r="U17" s="64"/>
      <c r="V17" s="65"/>
      <c r="W17" s="66"/>
      <c r="X17" s="24"/>
      <c r="Y17" s="25"/>
      <c r="AA17" s="17">
        <f t="shared" si="8"/>
        <v>0</v>
      </c>
      <c r="AB17" s="17">
        <f t="shared" si="9"/>
        <v>0</v>
      </c>
      <c r="AC17" s="17" t="str">
        <f t="shared" si="10"/>
        <v>BBB-CCC-2A</v>
      </c>
      <c r="AD17" s="6">
        <f t="shared" si="2"/>
        <v>1</v>
      </c>
      <c r="AE17" s="6">
        <f t="shared" si="11"/>
        <v>0</v>
      </c>
    </row>
    <row r="18" spans="1:31" s="3" customFormat="1" ht="45" customHeight="1" x14ac:dyDescent="0.2">
      <c r="A18" s="40">
        <f t="shared" si="3"/>
        <v>7</v>
      </c>
      <c r="B18" s="28" t="str">
        <f t="shared" si="4"/>
        <v>産業ヒートポンプ</v>
      </c>
      <c r="C18" s="41" t="s">
        <v>37</v>
      </c>
      <c r="D18" s="12" t="str">
        <f t="shared" si="5"/>
        <v>○○○株式会社</v>
      </c>
      <c r="E18" s="12" t="str">
        <f t="shared" si="6"/>
        <v>マルマルマル</v>
      </c>
      <c r="F18" s="43" t="s">
        <v>54</v>
      </c>
      <c r="G18" s="43" t="s">
        <v>53</v>
      </c>
      <c r="H18" s="108" t="str">
        <f>IF($C18="","",※編集不可※選択項目!$C$2)</f>
        <v>空気熱源／循環式</v>
      </c>
      <c r="I18" s="109" t="str">
        <f>IF($C18="","",※編集不可※選択項目!$D$2)</f>
        <v>温水出口温度：45℃
（ΔT：温水入出口温度差）：7℃</v>
      </c>
      <c r="J18" s="109" t="str">
        <f>IF($C18="","",※編集不可※選択項目!$E$2)</f>
        <v>外気温度　乾球温度：7℃DB
湿球温度：6℃WB</v>
      </c>
      <c r="K18" s="137"/>
      <c r="L18" s="137">
        <v>37.5</v>
      </c>
      <c r="M18" s="137">
        <v>11.8</v>
      </c>
      <c r="N18" s="26">
        <f t="shared" si="7"/>
        <v>3</v>
      </c>
      <c r="O18" s="30">
        <f t="shared" si="1"/>
        <v>3.17</v>
      </c>
      <c r="P18" s="117"/>
      <c r="Q18" s="68"/>
      <c r="R18" s="42"/>
      <c r="S18" s="121"/>
      <c r="T18" s="122"/>
      <c r="U18" s="64"/>
      <c r="V18" s="65"/>
      <c r="W18" s="66"/>
      <c r="X18" s="24"/>
      <c r="Y18" s="25"/>
      <c r="AA18" s="17">
        <f t="shared" si="8"/>
        <v>1</v>
      </c>
      <c r="AB18" s="17">
        <f t="shared" si="9"/>
        <v>0</v>
      </c>
      <c r="AC18" s="17" t="str">
        <f t="shared" si="10"/>
        <v>BBB-CCC-3A</v>
      </c>
      <c r="AD18" s="6">
        <f t="shared" si="2"/>
        <v>1</v>
      </c>
      <c r="AE18" s="6">
        <f t="shared" si="11"/>
        <v>0</v>
      </c>
    </row>
    <row r="19" spans="1:31" s="3" customFormat="1" ht="45" customHeight="1" x14ac:dyDescent="0.2">
      <c r="A19" s="40">
        <f t="shared" si="3"/>
        <v>8</v>
      </c>
      <c r="B19" s="28" t="str">
        <f t="shared" si="4"/>
        <v/>
      </c>
      <c r="C19" s="41"/>
      <c r="D19" s="12" t="str">
        <f t="shared" si="5"/>
        <v/>
      </c>
      <c r="E19" s="12" t="str">
        <f t="shared" si="6"/>
        <v/>
      </c>
      <c r="F19" s="43"/>
      <c r="G19" s="43"/>
      <c r="H19" s="108" t="str">
        <f>IF($C19="","",※編集不可※選択項目!$C$2)</f>
        <v/>
      </c>
      <c r="I19" s="109" t="str">
        <f>IF($C19="","",※編集不可※選択項目!$D$2)</f>
        <v/>
      </c>
      <c r="J19" s="109" t="str">
        <f>IF($C19="","",※編集不可※選択項目!$E$2)</f>
        <v/>
      </c>
      <c r="K19" s="137"/>
      <c r="L19" s="137"/>
      <c r="M19" s="137"/>
      <c r="N19" s="26" t="str">
        <f t="shared" si="7"/>
        <v/>
      </c>
      <c r="O19" s="30" t="str">
        <f t="shared" ref="O19:O41" si="12">IF(OR($L19="",$M19=""),"",ROUNDDOWN($L19/$M19,2))</f>
        <v/>
      </c>
      <c r="P19" s="117"/>
      <c r="Q19" s="68"/>
      <c r="R19" s="42"/>
      <c r="S19" s="121"/>
      <c r="T19" s="122"/>
      <c r="U19" s="64"/>
      <c r="V19" s="65"/>
      <c r="W19" s="66"/>
      <c r="X19" s="24"/>
      <c r="Y19" s="25"/>
      <c r="AA19" s="17">
        <f t="shared" si="8"/>
        <v>0</v>
      </c>
      <c r="AB19" s="17">
        <f t="shared" si="9"/>
        <v>0</v>
      </c>
      <c r="AC19" s="17" t="str">
        <f t="shared" si="10"/>
        <v/>
      </c>
      <c r="AD19" s="6">
        <f t="shared" si="2"/>
        <v>0</v>
      </c>
      <c r="AE19" s="6">
        <f t="shared" si="11"/>
        <v>0</v>
      </c>
    </row>
    <row r="20" spans="1:31" s="3" customFormat="1" ht="45" customHeight="1" x14ac:dyDescent="0.2">
      <c r="A20" s="40">
        <f t="shared" si="3"/>
        <v>9</v>
      </c>
      <c r="B20" s="28" t="str">
        <f t="shared" si="4"/>
        <v/>
      </c>
      <c r="C20" s="41"/>
      <c r="D20" s="12" t="str">
        <f t="shared" si="5"/>
        <v/>
      </c>
      <c r="E20" s="12" t="str">
        <f t="shared" si="6"/>
        <v/>
      </c>
      <c r="F20" s="43"/>
      <c r="G20" s="43"/>
      <c r="H20" s="108" t="str">
        <f>IF($C20="","",※編集不可※選択項目!$C$2)</f>
        <v/>
      </c>
      <c r="I20" s="109" t="str">
        <f>IF($C20="","",※編集不可※選択項目!$D$2)</f>
        <v/>
      </c>
      <c r="J20" s="109" t="str">
        <f>IF($C20="","",※編集不可※選択項目!$E$2)</f>
        <v/>
      </c>
      <c r="K20" s="137"/>
      <c r="L20" s="137"/>
      <c r="M20" s="137"/>
      <c r="N20" s="26" t="str">
        <f t="shared" si="7"/>
        <v/>
      </c>
      <c r="O20" s="30" t="str">
        <f t="shared" si="12"/>
        <v/>
      </c>
      <c r="P20" s="117"/>
      <c r="Q20" s="68"/>
      <c r="R20" s="42"/>
      <c r="S20" s="121"/>
      <c r="T20" s="122"/>
      <c r="U20" s="64"/>
      <c r="V20" s="65"/>
      <c r="W20" s="66"/>
      <c r="X20" s="24"/>
      <c r="Y20" s="25"/>
      <c r="AA20" s="17">
        <f t="shared" si="8"/>
        <v>0</v>
      </c>
      <c r="AB20" s="17">
        <f t="shared" si="9"/>
        <v>0</v>
      </c>
      <c r="AC20" s="17" t="str">
        <f t="shared" si="10"/>
        <v/>
      </c>
      <c r="AD20" s="6">
        <f t="shared" si="2"/>
        <v>0</v>
      </c>
      <c r="AE20" s="6">
        <f t="shared" si="11"/>
        <v>0</v>
      </c>
    </row>
    <row r="21" spans="1:31" s="3" customFormat="1" ht="45" customHeight="1" x14ac:dyDescent="0.2">
      <c r="A21" s="40">
        <f t="shared" si="3"/>
        <v>10</v>
      </c>
      <c r="B21" s="28" t="str">
        <f t="shared" si="4"/>
        <v/>
      </c>
      <c r="C21" s="41"/>
      <c r="D21" s="12" t="str">
        <f t="shared" si="5"/>
        <v/>
      </c>
      <c r="E21" s="12" t="str">
        <f t="shared" si="6"/>
        <v/>
      </c>
      <c r="F21" s="43"/>
      <c r="G21" s="43"/>
      <c r="H21" s="108" t="str">
        <f>IF($C21="","",※編集不可※選択項目!$C$2)</f>
        <v/>
      </c>
      <c r="I21" s="109" t="str">
        <f>IF($C21="","",※編集不可※選択項目!$D$2)</f>
        <v/>
      </c>
      <c r="J21" s="109" t="str">
        <f>IF($C21="","",※編集不可※選択項目!$E$2)</f>
        <v/>
      </c>
      <c r="K21" s="137"/>
      <c r="L21" s="137"/>
      <c r="M21" s="137"/>
      <c r="N21" s="26" t="str">
        <f t="shared" si="7"/>
        <v/>
      </c>
      <c r="O21" s="30" t="str">
        <f t="shared" si="12"/>
        <v/>
      </c>
      <c r="P21" s="117"/>
      <c r="Q21" s="68"/>
      <c r="R21" s="42"/>
      <c r="S21" s="121"/>
      <c r="T21" s="122"/>
      <c r="U21" s="64"/>
      <c r="V21" s="65"/>
      <c r="W21" s="66"/>
      <c r="X21" s="24"/>
      <c r="Y21" s="25"/>
      <c r="AA21" s="17">
        <f t="shared" si="8"/>
        <v>0</v>
      </c>
      <c r="AB21" s="17">
        <f t="shared" si="9"/>
        <v>0</v>
      </c>
      <c r="AC21" s="17" t="str">
        <f t="shared" si="10"/>
        <v/>
      </c>
      <c r="AD21" s="6">
        <f t="shared" si="2"/>
        <v>0</v>
      </c>
      <c r="AE21" s="6">
        <f t="shared" si="11"/>
        <v>0</v>
      </c>
    </row>
    <row r="22" spans="1:31" s="3" customFormat="1" ht="45" customHeight="1" x14ac:dyDescent="0.2">
      <c r="A22" s="40">
        <f t="shared" si="3"/>
        <v>11</v>
      </c>
      <c r="B22" s="28" t="str">
        <f t="shared" si="4"/>
        <v/>
      </c>
      <c r="C22" s="41"/>
      <c r="D22" s="12" t="str">
        <f t="shared" si="5"/>
        <v/>
      </c>
      <c r="E22" s="12" t="str">
        <f t="shared" si="6"/>
        <v/>
      </c>
      <c r="F22" s="43"/>
      <c r="G22" s="43"/>
      <c r="H22" s="108" t="str">
        <f>IF($C22="","",※編集不可※選択項目!$C$2)</f>
        <v/>
      </c>
      <c r="I22" s="109" t="str">
        <f>IF($C22="","",※編集不可※選択項目!$D$2)</f>
        <v/>
      </c>
      <c r="J22" s="109" t="str">
        <f>IF($C22="","",※編集不可※選択項目!$E$2)</f>
        <v/>
      </c>
      <c r="K22" s="137"/>
      <c r="L22" s="137"/>
      <c r="M22" s="137"/>
      <c r="N22" s="26" t="str">
        <f t="shared" si="7"/>
        <v/>
      </c>
      <c r="O22" s="30" t="str">
        <f t="shared" si="12"/>
        <v/>
      </c>
      <c r="P22" s="117"/>
      <c r="Q22" s="68"/>
      <c r="R22" s="42"/>
      <c r="S22" s="121"/>
      <c r="T22" s="122"/>
      <c r="U22" s="64"/>
      <c r="V22" s="65"/>
      <c r="W22" s="66"/>
      <c r="X22" s="24"/>
      <c r="Y22" s="25"/>
      <c r="AA22" s="17">
        <f t="shared" si="8"/>
        <v>0</v>
      </c>
      <c r="AB22" s="17">
        <f t="shared" si="9"/>
        <v>0</v>
      </c>
      <c r="AC22" s="17" t="str">
        <f t="shared" si="10"/>
        <v/>
      </c>
      <c r="AD22" s="6">
        <f t="shared" si="2"/>
        <v>0</v>
      </c>
      <c r="AE22" s="6">
        <f t="shared" si="11"/>
        <v>0</v>
      </c>
    </row>
    <row r="23" spans="1:31" s="3" customFormat="1" ht="45" customHeight="1" x14ac:dyDescent="0.2">
      <c r="A23" s="40">
        <f t="shared" si="3"/>
        <v>12</v>
      </c>
      <c r="B23" s="28" t="str">
        <f t="shared" si="4"/>
        <v/>
      </c>
      <c r="C23" s="41"/>
      <c r="D23" s="12" t="str">
        <f t="shared" si="5"/>
        <v/>
      </c>
      <c r="E23" s="12" t="str">
        <f t="shared" si="6"/>
        <v/>
      </c>
      <c r="F23" s="43"/>
      <c r="G23" s="43"/>
      <c r="H23" s="108" t="str">
        <f>IF($C23="","",※編集不可※選択項目!$C$2)</f>
        <v/>
      </c>
      <c r="I23" s="109" t="str">
        <f>IF($C23="","",※編集不可※選択項目!$D$2)</f>
        <v/>
      </c>
      <c r="J23" s="109" t="str">
        <f>IF($C23="","",※編集不可※選択項目!$E$2)</f>
        <v/>
      </c>
      <c r="K23" s="137"/>
      <c r="L23" s="137"/>
      <c r="M23" s="137"/>
      <c r="N23" s="26" t="str">
        <f t="shared" si="7"/>
        <v/>
      </c>
      <c r="O23" s="30" t="str">
        <f t="shared" si="12"/>
        <v/>
      </c>
      <c r="P23" s="117"/>
      <c r="Q23" s="68"/>
      <c r="R23" s="42"/>
      <c r="S23" s="121"/>
      <c r="T23" s="122"/>
      <c r="U23" s="64"/>
      <c r="V23" s="65"/>
      <c r="W23" s="66"/>
      <c r="X23" s="24"/>
      <c r="Y23" s="25"/>
      <c r="AA23" s="17">
        <f t="shared" si="8"/>
        <v>0</v>
      </c>
      <c r="AB23" s="17">
        <f t="shared" si="9"/>
        <v>0</v>
      </c>
      <c r="AC23" s="17" t="str">
        <f t="shared" si="10"/>
        <v/>
      </c>
      <c r="AD23" s="6">
        <f t="shared" si="2"/>
        <v>0</v>
      </c>
      <c r="AE23" s="6">
        <f t="shared" si="11"/>
        <v>0</v>
      </c>
    </row>
    <row r="24" spans="1:31" s="3" customFormat="1" ht="45" customHeight="1" x14ac:dyDescent="0.2">
      <c r="A24" s="40">
        <f t="shared" si="3"/>
        <v>13</v>
      </c>
      <c r="B24" s="28" t="str">
        <f t="shared" si="4"/>
        <v/>
      </c>
      <c r="C24" s="41"/>
      <c r="D24" s="12" t="str">
        <f t="shared" si="5"/>
        <v/>
      </c>
      <c r="E24" s="12" t="str">
        <f t="shared" si="6"/>
        <v/>
      </c>
      <c r="F24" s="43"/>
      <c r="G24" s="43"/>
      <c r="H24" s="108" t="str">
        <f>IF($C24="","",※編集不可※選択項目!$C$2)</f>
        <v/>
      </c>
      <c r="I24" s="109" t="str">
        <f>IF($C24="","",※編集不可※選択項目!$D$2)</f>
        <v/>
      </c>
      <c r="J24" s="109" t="str">
        <f>IF($C24="","",※編集不可※選択項目!$E$2)</f>
        <v/>
      </c>
      <c r="K24" s="137"/>
      <c r="L24" s="137"/>
      <c r="M24" s="137"/>
      <c r="N24" s="26" t="str">
        <f t="shared" si="7"/>
        <v/>
      </c>
      <c r="O24" s="30" t="str">
        <f t="shared" si="12"/>
        <v/>
      </c>
      <c r="P24" s="117"/>
      <c r="Q24" s="68"/>
      <c r="R24" s="42"/>
      <c r="S24" s="121"/>
      <c r="T24" s="122"/>
      <c r="U24" s="64"/>
      <c r="V24" s="65"/>
      <c r="W24" s="66"/>
      <c r="X24" s="24"/>
      <c r="Y24" s="25"/>
      <c r="AA24" s="17">
        <f t="shared" si="8"/>
        <v>0</v>
      </c>
      <c r="AB24" s="17">
        <f t="shared" si="9"/>
        <v>0</v>
      </c>
      <c r="AC24" s="17" t="str">
        <f t="shared" si="10"/>
        <v/>
      </c>
      <c r="AD24" s="6">
        <f t="shared" si="2"/>
        <v>0</v>
      </c>
      <c r="AE24" s="6">
        <f t="shared" si="11"/>
        <v>0</v>
      </c>
    </row>
    <row r="25" spans="1:31" s="3" customFormat="1" ht="45" customHeight="1" x14ac:dyDescent="0.2">
      <c r="A25" s="40">
        <f t="shared" si="3"/>
        <v>14</v>
      </c>
      <c r="B25" s="28" t="str">
        <f t="shared" si="4"/>
        <v/>
      </c>
      <c r="C25" s="41"/>
      <c r="D25" s="12" t="str">
        <f t="shared" si="5"/>
        <v/>
      </c>
      <c r="E25" s="12" t="str">
        <f t="shared" si="6"/>
        <v/>
      </c>
      <c r="F25" s="43"/>
      <c r="G25" s="43"/>
      <c r="H25" s="108" t="str">
        <f>IF($C25="","",※編集不可※選択項目!$C$2)</f>
        <v/>
      </c>
      <c r="I25" s="109" t="str">
        <f>IF($C25="","",※編集不可※選択項目!$D$2)</f>
        <v/>
      </c>
      <c r="J25" s="109" t="str">
        <f>IF($C25="","",※編集不可※選択項目!$E$2)</f>
        <v/>
      </c>
      <c r="K25" s="137"/>
      <c r="L25" s="137"/>
      <c r="M25" s="137"/>
      <c r="N25" s="26" t="str">
        <f t="shared" si="7"/>
        <v/>
      </c>
      <c r="O25" s="30" t="str">
        <f t="shared" si="12"/>
        <v/>
      </c>
      <c r="P25" s="117"/>
      <c r="Q25" s="68"/>
      <c r="R25" s="42"/>
      <c r="S25" s="121"/>
      <c r="T25" s="122"/>
      <c r="U25" s="64"/>
      <c r="V25" s="65"/>
      <c r="W25" s="66"/>
      <c r="X25" s="24"/>
      <c r="Y25" s="25"/>
      <c r="AA25" s="17">
        <f t="shared" si="8"/>
        <v>0</v>
      </c>
      <c r="AB25" s="17">
        <f t="shared" si="9"/>
        <v>0</v>
      </c>
      <c r="AC25" s="17" t="str">
        <f t="shared" si="10"/>
        <v/>
      </c>
      <c r="AD25" s="6">
        <f t="shared" si="2"/>
        <v>0</v>
      </c>
      <c r="AE25" s="6">
        <f t="shared" si="11"/>
        <v>0</v>
      </c>
    </row>
    <row r="26" spans="1:31" s="3" customFormat="1" ht="45" customHeight="1" x14ac:dyDescent="0.2">
      <c r="A26" s="40">
        <f t="shared" si="3"/>
        <v>15</v>
      </c>
      <c r="B26" s="28" t="str">
        <f t="shared" si="4"/>
        <v/>
      </c>
      <c r="C26" s="41"/>
      <c r="D26" s="12" t="str">
        <f t="shared" si="5"/>
        <v/>
      </c>
      <c r="E26" s="12" t="str">
        <f t="shared" si="6"/>
        <v/>
      </c>
      <c r="F26" s="43"/>
      <c r="G26" s="43"/>
      <c r="H26" s="108" t="str">
        <f>IF($C26="","",※編集不可※選択項目!$C$2)</f>
        <v/>
      </c>
      <c r="I26" s="109" t="str">
        <f>IF($C26="","",※編集不可※選択項目!$D$2)</f>
        <v/>
      </c>
      <c r="J26" s="109" t="str">
        <f>IF($C26="","",※編集不可※選択項目!$E$2)</f>
        <v/>
      </c>
      <c r="K26" s="137"/>
      <c r="L26" s="137"/>
      <c r="M26" s="137"/>
      <c r="N26" s="26" t="str">
        <f t="shared" si="7"/>
        <v/>
      </c>
      <c r="O26" s="30" t="str">
        <f t="shared" si="12"/>
        <v/>
      </c>
      <c r="P26" s="117"/>
      <c r="Q26" s="68"/>
      <c r="R26" s="42"/>
      <c r="S26" s="121"/>
      <c r="T26" s="122"/>
      <c r="U26" s="64"/>
      <c r="V26" s="65"/>
      <c r="W26" s="66"/>
      <c r="X26" s="24"/>
      <c r="Y26" s="25"/>
      <c r="AA26" s="17">
        <f t="shared" si="8"/>
        <v>0</v>
      </c>
      <c r="AB26" s="17">
        <f t="shared" si="9"/>
        <v>0</v>
      </c>
      <c r="AC26" s="17" t="str">
        <f t="shared" si="10"/>
        <v/>
      </c>
      <c r="AD26" s="6">
        <f t="shared" si="2"/>
        <v>0</v>
      </c>
      <c r="AE26" s="6">
        <f t="shared" si="11"/>
        <v>0</v>
      </c>
    </row>
    <row r="27" spans="1:31" s="3" customFormat="1" ht="45" customHeight="1" x14ac:dyDescent="0.2">
      <c r="A27" s="40">
        <f t="shared" si="3"/>
        <v>16</v>
      </c>
      <c r="B27" s="28" t="str">
        <f t="shared" si="4"/>
        <v/>
      </c>
      <c r="C27" s="41"/>
      <c r="D27" s="12" t="str">
        <f t="shared" si="5"/>
        <v/>
      </c>
      <c r="E27" s="12" t="str">
        <f t="shared" si="6"/>
        <v/>
      </c>
      <c r="F27" s="43"/>
      <c r="G27" s="43"/>
      <c r="H27" s="108" t="str">
        <f>IF($C27="","",※編集不可※選択項目!$C$2)</f>
        <v/>
      </c>
      <c r="I27" s="109" t="str">
        <f>IF($C27="","",※編集不可※選択項目!$D$2)</f>
        <v/>
      </c>
      <c r="J27" s="109" t="str">
        <f>IF($C27="","",※編集不可※選択項目!$E$2)</f>
        <v/>
      </c>
      <c r="K27" s="137"/>
      <c r="L27" s="137"/>
      <c r="M27" s="137"/>
      <c r="N27" s="26" t="str">
        <f t="shared" si="7"/>
        <v/>
      </c>
      <c r="O27" s="30" t="str">
        <f t="shared" si="12"/>
        <v/>
      </c>
      <c r="P27" s="117"/>
      <c r="Q27" s="68"/>
      <c r="R27" s="42"/>
      <c r="S27" s="121"/>
      <c r="T27" s="122"/>
      <c r="U27" s="64"/>
      <c r="V27" s="65"/>
      <c r="W27" s="66"/>
      <c r="X27" s="24"/>
      <c r="Y27" s="25"/>
      <c r="AA27" s="17">
        <f t="shared" si="8"/>
        <v>0</v>
      </c>
      <c r="AB27" s="17">
        <f t="shared" si="9"/>
        <v>0</v>
      </c>
      <c r="AC27" s="17" t="str">
        <f t="shared" si="10"/>
        <v/>
      </c>
      <c r="AD27" s="6">
        <f t="shared" si="2"/>
        <v>0</v>
      </c>
      <c r="AE27" s="6">
        <f t="shared" si="11"/>
        <v>0</v>
      </c>
    </row>
    <row r="28" spans="1:31" s="3" customFormat="1" ht="45" customHeight="1" x14ac:dyDescent="0.2">
      <c r="A28" s="40">
        <f t="shared" si="3"/>
        <v>17</v>
      </c>
      <c r="B28" s="28" t="str">
        <f t="shared" si="4"/>
        <v/>
      </c>
      <c r="C28" s="41"/>
      <c r="D28" s="12" t="str">
        <f t="shared" si="5"/>
        <v/>
      </c>
      <c r="E28" s="12" t="str">
        <f t="shared" si="6"/>
        <v/>
      </c>
      <c r="F28" s="43"/>
      <c r="G28" s="43"/>
      <c r="H28" s="108" t="str">
        <f>IF($C28="","",※編集不可※選択項目!$C$2)</f>
        <v/>
      </c>
      <c r="I28" s="109" t="str">
        <f>IF($C28="","",※編集不可※選択項目!$D$2)</f>
        <v/>
      </c>
      <c r="J28" s="109" t="str">
        <f>IF($C28="","",※編集不可※選択項目!$E$2)</f>
        <v/>
      </c>
      <c r="K28" s="137"/>
      <c r="L28" s="137"/>
      <c r="M28" s="137"/>
      <c r="N28" s="26" t="str">
        <f t="shared" si="7"/>
        <v/>
      </c>
      <c r="O28" s="30" t="str">
        <f t="shared" si="12"/>
        <v/>
      </c>
      <c r="P28" s="117"/>
      <c r="Q28" s="68"/>
      <c r="R28" s="42"/>
      <c r="S28" s="121"/>
      <c r="T28" s="122"/>
      <c r="U28" s="64"/>
      <c r="V28" s="65"/>
      <c r="W28" s="66"/>
      <c r="X28" s="24"/>
      <c r="Y28" s="25"/>
      <c r="AA28" s="17">
        <f t="shared" si="8"/>
        <v>0</v>
      </c>
      <c r="AB28" s="17">
        <f t="shared" si="9"/>
        <v>0</v>
      </c>
      <c r="AC28" s="17" t="str">
        <f t="shared" si="10"/>
        <v/>
      </c>
      <c r="AD28" s="6">
        <f t="shared" si="2"/>
        <v>0</v>
      </c>
      <c r="AE28" s="6">
        <f t="shared" si="11"/>
        <v>0</v>
      </c>
    </row>
    <row r="29" spans="1:31" s="3" customFormat="1" ht="45" customHeight="1" x14ac:dyDescent="0.2">
      <c r="A29" s="40">
        <f t="shared" si="3"/>
        <v>18</v>
      </c>
      <c r="B29" s="28" t="str">
        <f t="shared" si="4"/>
        <v/>
      </c>
      <c r="C29" s="41"/>
      <c r="D29" s="12" t="str">
        <f t="shared" si="5"/>
        <v/>
      </c>
      <c r="E29" s="12" t="str">
        <f t="shared" si="6"/>
        <v/>
      </c>
      <c r="F29" s="43"/>
      <c r="G29" s="43"/>
      <c r="H29" s="108" t="str">
        <f>IF($C29="","",※編集不可※選択項目!$C$2)</f>
        <v/>
      </c>
      <c r="I29" s="109" t="str">
        <f>IF($C29="","",※編集不可※選択項目!$D$2)</f>
        <v/>
      </c>
      <c r="J29" s="109" t="str">
        <f>IF($C29="","",※編集不可※選択項目!$E$2)</f>
        <v/>
      </c>
      <c r="K29" s="137"/>
      <c r="L29" s="137"/>
      <c r="M29" s="137"/>
      <c r="N29" s="26" t="str">
        <f t="shared" si="7"/>
        <v/>
      </c>
      <c r="O29" s="30" t="str">
        <f t="shared" si="12"/>
        <v/>
      </c>
      <c r="P29" s="117"/>
      <c r="Q29" s="68"/>
      <c r="R29" s="42"/>
      <c r="S29" s="121"/>
      <c r="T29" s="122"/>
      <c r="U29" s="64"/>
      <c r="V29" s="65"/>
      <c r="W29" s="66"/>
      <c r="X29" s="24"/>
      <c r="Y29" s="25"/>
      <c r="AA29" s="17">
        <f t="shared" si="8"/>
        <v>0</v>
      </c>
      <c r="AB29" s="17">
        <f t="shared" si="9"/>
        <v>0</v>
      </c>
      <c r="AC29" s="17" t="str">
        <f t="shared" si="10"/>
        <v/>
      </c>
      <c r="AD29" s="6">
        <f t="shared" si="2"/>
        <v>0</v>
      </c>
      <c r="AE29" s="6">
        <f t="shared" si="11"/>
        <v>0</v>
      </c>
    </row>
    <row r="30" spans="1:31" s="3" customFormat="1" ht="45" customHeight="1" x14ac:dyDescent="0.2">
      <c r="A30" s="40">
        <f t="shared" si="3"/>
        <v>19</v>
      </c>
      <c r="B30" s="28" t="str">
        <f t="shared" si="4"/>
        <v/>
      </c>
      <c r="C30" s="41"/>
      <c r="D30" s="12" t="str">
        <f t="shared" si="5"/>
        <v/>
      </c>
      <c r="E30" s="12" t="str">
        <f t="shared" si="6"/>
        <v/>
      </c>
      <c r="F30" s="43"/>
      <c r="G30" s="43"/>
      <c r="H30" s="108" t="str">
        <f>IF($C30="","",※編集不可※選択項目!$C$2)</f>
        <v/>
      </c>
      <c r="I30" s="109" t="str">
        <f>IF($C30="","",※編集不可※選択項目!$D$2)</f>
        <v/>
      </c>
      <c r="J30" s="109" t="str">
        <f>IF($C30="","",※編集不可※選択項目!$E$2)</f>
        <v/>
      </c>
      <c r="K30" s="137"/>
      <c r="L30" s="137"/>
      <c r="M30" s="137"/>
      <c r="N30" s="26" t="str">
        <f t="shared" si="7"/>
        <v/>
      </c>
      <c r="O30" s="30" t="str">
        <f t="shared" si="12"/>
        <v/>
      </c>
      <c r="P30" s="117"/>
      <c r="Q30" s="68"/>
      <c r="R30" s="42"/>
      <c r="S30" s="121"/>
      <c r="T30" s="122"/>
      <c r="U30" s="64"/>
      <c r="V30" s="65"/>
      <c r="W30" s="66"/>
      <c r="X30" s="24"/>
      <c r="Y30" s="25"/>
      <c r="AA30" s="17">
        <f t="shared" si="8"/>
        <v>0</v>
      </c>
      <c r="AB30" s="17">
        <f t="shared" si="9"/>
        <v>0</v>
      </c>
      <c r="AC30" s="17" t="str">
        <f t="shared" si="10"/>
        <v/>
      </c>
      <c r="AD30" s="6">
        <f t="shared" si="2"/>
        <v>0</v>
      </c>
      <c r="AE30" s="6">
        <f t="shared" si="11"/>
        <v>0</v>
      </c>
    </row>
    <row r="31" spans="1:31" s="3" customFormat="1" ht="45" customHeight="1" x14ac:dyDescent="0.2">
      <c r="A31" s="40">
        <f t="shared" si="3"/>
        <v>20</v>
      </c>
      <c r="B31" s="28" t="str">
        <f t="shared" si="4"/>
        <v/>
      </c>
      <c r="C31" s="41"/>
      <c r="D31" s="12" t="str">
        <f t="shared" si="5"/>
        <v/>
      </c>
      <c r="E31" s="12" t="str">
        <f t="shared" si="6"/>
        <v/>
      </c>
      <c r="F31" s="43"/>
      <c r="G31" s="43"/>
      <c r="H31" s="108" t="str">
        <f>IF($C31="","",※編集不可※選択項目!$C$2)</f>
        <v/>
      </c>
      <c r="I31" s="109" t="str">
        <f>IF($C31="","",※編集不可※選択項目!$D$2)</f>
        <v/>
      </c>
      <c r="J31" s="109" t="str">
        <f>IF($C31="","",※編集不可※選択項目!$E$2)</f>
        <v/>
      </c>
      <c r="K31" s="137"/>
      <c r="L31" s="137"/>
      <c r="M31" s="137"/>
      <c r="N31" s="26" t="str">
        <f t="shared" si="7"/>
        <v/>
      </c>
      <c r="O31" s="30" t="str">
        <f t="shared" si="12"/>
        <v/>
      </c>
      <c r="P31" s="117"/>
      <c r="Q31" s="68"/>
      <c r="R31" s="42"/>
      <c r="S31" s="121"/>
      <c r="T31" s="122"/>
      <c r="U31" s="64"/>
      <c r="V31" s="65"/>
      <c r="W31" s="66"/>
      <c r="X31" s="24"/>
      <c r="Y31" s="25"/>
      <c r="AA31" s="17">
        <f t="shared" si="8"/>
        <v>0</v>
      </c>
      <c r="AB31" s="17">
        <f t="shared" si="9"/>
        <v>0</v>
      </c>
      <c r="AC31" s="17" t="str">
        <f t="shared" si="10"/>
        <v/>
      </c>
      <c r="AD31" s="6">
        <f t="shared" si="2"/>
        <v>0</v>
      </c>
      <c r="AE31" s="6">
        <f t="shared" si="11"/>
        <v>0</v>
      </c>
    </row>
    <row r="32" spans="1:31" s="3" customFormat="1" ht="45" customHeight="1" x14ac:dyDescent="0.2">
      <c r="A32" s="40">
        <f t="shared" si="3"/>
        <v>21</v>
      </c>
      <c r="B32" s="28" t="str">
        <f t="shared" si="4"/>
        <v/>
      </c>
      <c r="C32" s="41"/>
      <c r="D32" s="12" t="str">
        <f t="shared" si="5"/>
        <v/>
      </c>
      <c r="E32" s="12" t="str">
        <f t="shared" si="6"/>
        <v/>
      </c>
      <c r="F32" s="43"/>
      <c r="G32" s="43"/>
      <c r="H32" s="108" t="str">
        <f>IF($C32="","",※編集不可※選択項目!$C$2)</f>
        <v/>
      </c>
      <c r="I32" s="109" t="str">
        <f>IF($C32="","",※編集不可※選択項目!$D$2)</f>
        <v/>
      </c>
      <c r="J32" s="109" t="str">
        <f>IF($C32="","",※編集不可※選択項目!$E$2)</f>
        <v/>
      </c>
      <c r="K32" s="137"/>
      <c r="L32" s="137"/>
      <c r="M32" s="137"/>
      <c r="N32" s="26" t="str">
        <f t="shared" si="7"/>
        <v/>
      </c>
      <c r="O32" s="30" t="str">
        <f t="shared" si="12"/>
        <v/>
      </c>
      <c r="P32" s="117"/>
      <c r="Q32" s="68"/>
      <c r="R32" s="42"/>
      <c r="S32" s="121"/>
      <c r="T32" s="122"/>
      <c r="U32" s="64"/>
      <c r="V32" s="65"/>
      <c r="W32" s="66"/>
      <c r="X32" s="24"/>
      <c r="Y32" s="25"/>
      <c r="AA32" s="17">
        <f t="shared" si="8"/>
        <v>0</v>
      </c>
      <c r="AB32" s="17">
        <f t="shared" si="9"/>
        <v>0</v>
      </c>
      <c r="AC32" s="17" t="str">
        <f t="shared" si="10"/>
        <v/>
      </c>
      <c r="AD32" s="6">
        <f t="shared" si="2"/>
        <v>0</v>
      </c>
      <c r="AE32" s="6">
        <f t="shared" si="11"/>
        <v>0</v>
      </c>
    </row>
    <row r="33" spans="1:31" s="3" customFormat="1" ht="45" customHeight="1" x14ac:dyDescent="0.2">
      <c r="A33" s="40">
        <f t="shared" si="3"/>
        <v>22</v>
      </c>
      <c r="B33" s="28" t="str">
        <f t="shared" si="4"/>
        <v/>
      </c>
      <c r="C33" s="41"/>
      <c r="D33" s="12" t="str">
        <f t="shared" si="5"/>
        <v/>
      </c>
      <c r="E33" s="12" t="str">
        <f t="shared" si="6"/>
        <v/>
      </c>
      <c r="F33" s="43"/>
      <c r="G33" s="43"/>
      <c r="H33" s="108" t="str">
        <f>IF($C33="","",※編集不可※選択項目!$C$2)</f>
        <v/>
      </c>
      <c r="I33" s="109" t="str">
        <f>IF($C33="","",※編集不可※選択項目!$D$2)</f>
        <v/>
      </c>
      <c r="J33" s="109" t="str">
        <f>IF($C33="","",※編集不可※選択項目!$E$2)</f>
        <v/>
      </c>
      <c r="K33" s="137"/>
      <c r="L33" s="137"/>
      <c r="M33" s="137"/>
      <c r="N33" s="26" t="str">
        <f t="shared" si="7"/>
        <v/>
      </c>
      <c r="O33" s="30" t="str">
        <f t="shared" si="12"/>
        <v/>
      </c>
      <c r="P33" s="117"/>
      <c r="Q33" s="68"/>
      <c r="R33" s="42"/>
      <c r="S33" s="121"/>
      <c r="T33" s="122"/>
      <c r="U33" s="64"/>
      <c r="V33" s="65"/>
      <c r="W33" s="66"/>
      <c r="X33" s="24"/>
      <c r="Y33" s="25"/>
      <c r="AA33" s="17">
        <f t="shared" si="8"/>
        <v>0</v>
      </c>
      <c r="AB33" s="17">
        <f t="shared" si="9"/>
        <v>0</v>
      </c>
      <c r="AC33" s="17" t="str">
        <f t="shared" si="10"/>
        <v/>
      </c>
      <c r="AD33" s="6">
        <f t="shared" si="2"/>
        <v>0</v>
      </c>
      <c r="AE33" s="6">
        <f t="shared" si="11"/>
        <v>0</v>
      </c>
    </row>
    <row r="34" spans="1:31" s="3" customFormat="1" ht="45" customHeight="1" x14ac:dyDescent="0.2">
      <c r="A34" s="40">
        <f t="shared" si="3"/>
        <v>23</v>
      </c>
      <c r="B34" s="28" t="str">
        <f t="shared" si="4"/>
        <v/>
      </c>
      <c r="C34" s="41"/>
      <c r="D34" s="12" t="str">
        <f t="shared" si="5"/>
        <v/>
      </c>
      <c r="E34" s="12" t="str">
        <f t="shared" si="6"/>
        <v/>
      </c>
      <c r="F34" s="43"/>
      <c r="G34" s="43"/>
      <c r="H34" s="108" t="str">
        <f>IF($C34="","",※編集不可※選択項目!$C$2)</f>
        <v/>
      </c>
      <c r="I34" s="109" t="str">
        <f>IF($C34="","",※編集不可※選択項目!$D$2)</f>
        <v/>
      </c>
      <c r="J34" s="109" t="str">
        <f>IF($C34="","",※編集不可※選択項目!$E$2)</f>
        <v/>
      </c>
      <c r="K34" s="137"/>
      <c r="L34" s="137"/>
      <c r="M34" s="137"/>
      <c r="N34" s="26" t="str">
        <f t="shared" si="7"/>
        <v/>
      </c>
      <c r="O34" s="30" t="str">
        <f t="shared" si="12"/>
        <v/>
      </c>
      <c r="P34" s="117"/>
      <c r="Q34" s="68"/>
      <c r="R34" s="42"/>
      <c r="S34" s="121"/>
      <c r="T34" s="122"/>
      <c r="U34" s="64"/>
      <c r="V34" s="65"/>
      <c r="W34" s="66"/>
      <c r="X34" s="24"/>
      <c r="Y34" s="25"/>
      <c r="AA34" s="17">
        <f t="shared" si="8"/>
        <v>0</v>
      </c>
      <c r="AB34" s="17">
        <f t="shared" si="9"/>
        <v>0</v>
      </c>
      <c r="AC34" s="17" t="str">
        <f t="shared" si="10"/>
        <v/>
      </c>
      <c r="AD34" s="6">
        <f t="shared" si="2"/>
        <v>0</v>
      </c>
      <c r="AE34" s="6">
        <f t="shared" si="11"/>
        <v>0</v>
      </c>
    </row>
    <row r="35" spans="1:31" s="3" customFormat="1" ht="45" customHeight="1" x14ac:dyDescent="0.2">
      <c r="A35" s="40">
        <f t="shared" si="3"/>
        <v>24</v>
      </c>
      <c r="B35" s="28" t="str">
        <f t="shared" si="4"/>
        <v/>
      </c>
      <c r="C35" s="41"/>
      <c r="D35" s="12" t="str">
        <f t="shared" si="5"/>
        <v/>
      </c>
      <c r="E35" s="12" t="str">
        <f t="shared" si="6"/>
        <v/>
      </c>
      <c r="F35" s="43"/>
      <c r="G35" s="43"/>
      <c r="H35" s="108" t="str">
        <f>IF($C35="","",※編集不可※選択項目!$C$2)</f>
        <v/>
      </c>
      <c r="I35" s="109" t="str">
        <f>IF($C35="","",※編集不可※選択項目!$D$2)</f>
        <v/>
      </c>
      <c r="J35" s="109" t="str">
        <f>IF($C35="","",※編集不可※選択項目!$E$2)</f>
        <v/>
      </c>
      <c r="K35" s="137"/>
      <c r="L35" s="137"/>
      <c r="M35" s="137"/>
      <c r="N35" s="26" t="str">
        <f t="shared" si="7"/>
        <v/>
      </c>
      <c r="O35" s="30" t="str">
        <f t="shared" si="12"/>
        <v/>
      </c>
      <c r="P35" s="117"/>
      <c r="Q35" s="68"/>
      <c r="R35" s="42"/>
      <c r="S35" s="121"/>
      <c r="T35" s="122"/>
      <c r="U35" s="64"/>
      <c r="V35" s="65"/>
      <c r="W35" s="66"/>
      <c r="X35" s="24"/>
      <c r="Y35" s="25"/>
      <c r="AA35" s="17">
        <f t="shared" si="8"/>
        <v>0</v>
      </c>
      <c r="AB35" s="17">
        <f t="shared" si="9"/>
        <v>0</v>
      </c>
      <c r="AC35" s="17" t="str">
        <f t="shared" si="10"/>
        <v/>
      </c>
      <c r="AD35" s="6">
        <f t="shared" si="2"/>
        <v>0</v>
      </c>
      <c r="AE35" s="6">
        <f t="shared" si="11"/>
        <v>0</v>
      </c>
    </row>
    <row r="36" spans="1:31" s="3" customFormat="1" ht="45" customHeight="1" x14ac:dyDescent="0.2">
      <c r="A36" s="40">
        <f t="shared" si="3"/>
        <v>25</v>
      </c>
      <c r="B36" s="28" t="str">
        <f t="shared" si="4"/>
        <v/>
      </c>
      <c r="C36" s="41"/>
      <c r="D36" s="12" t="str">
        <f t="shared" si="5"/>
        <v/>
      </c>
      <c r="E36" s="12" t="str">
        <f t="shared" si="6"/>
        <v/>
      </c>
      <c r="F36" s="43"/>
      <c r="G36" s="43"/>
      <c r="H36" s="108" t="str">
        <f>IF($C36="","",※編集不可※選択項目!$C$2)</f>
        <v/>
      </c>
      <c r="I36" s="109" t="str">
        <f>IF($C36="","",※編集不可※選択項目!$D$2)</f>
        <v/>
      </c>
      <c r="J36" s="109" t="str">
        <f>IF($C36="","",※編集不可※選択項目!$E$2)</f>
        <v/>
      </c>
      <c r="K36" s="137"/>
      <c r="L36" s="137"/>
      <c r="M36" s="137"/>
      <c r="N36" s="26" t="str">
        <f t="shared" si="7"/>
        <v/>
      </c>
      <c r="O36" s="30" t="str">
        <f t="shared" si="12"/>
        <v/>
      </c>
      <c r="P36" s="117"/>
      <c r="Q36" s="68"/>
      <c r="R36" s="42"/>
      <c r="S36" s="121"/>
      <c r="T36" s="122"/>
      <c r="U36" s="64"/>
      <c r="V36" s="65"/>
      <c r="W36" s="66"/>
      <c r="X36" s="24"/>
      <c r="Y36" s="25"/>
      <c r="AA36" s="17">
        <f t="shared" si="8"/>
        <v>0</v>
      </c>
      <c r="AB36" s="17">
        <f t="shared" si="9"/>
        <v>0</v>
      </c>
      <c r="AC36" s="17" t="str">
        <f t="shared" si="10"/>
        <v/>
      </c>
      <c r="AD36" s="6">
        <f t="shared" si="2"/>
        <v>0</v>
      </c>
      <c r="AE36" s="6">
        <f t="shared" si="11"/>
        <v>0</v>
      </c>
    </row>
    <row r="37" spans="1:31" s="3" customFormat="1" ht="45" customHeight="1" x14ac:dyDescent="0.2">
      <c r="A37" s="40">
        <f t="shared" si="3"/>
        <v>26</v>
      </c>
      <c r="B37" s="28" t="str">
        <f t="shared" si="4"/>
        <v/>
      </c>
      <c r="C37" s="41"/>
      <c r="D37" s="12" t="str">
        <f t="shared" si="5"/>
        <v/>
      </c>
      <c r="E37" s="12" t="str">
        <f t="shared" si="6"/>
        <v/>
      </c>
      <c r="F37" s="43"/>
      <c r="G37" s="43"/>
      <c r="H37" s="108" t="str">
        <f>IF($C37="","",※編集不可※選択項目!$C$2)</f>
        <v/>
      </c>
      <c r="I37" s="109" t="str">
        <f>IF($C37="","",※編集不可※選択項目!$D$2)</f>
        <v/>
      </c>
      <c r="J37" s="109" t="str">
        <f>IF($C37="","",※編集不可※選択項目!$E$2)</f>
        <v/>
      </c>
      <c r="K37" s="137"/>
      <c r="L37" s="137"/>
      <c r="M37" s="137"/>
      <c r="N37" s="26" t="str">
        <f t="shared" si="7"/>
        <v/>
      </c>
      <c r="O37" s="30" t="str">
        <f t="shared" si="12"/>
        <v/>
      </c>
      <c r="P37" s="117"/>
      <c r="Q37" s="68"/>
      <c r="R37" s="42"/>
      <c r="S37" s="121"/>
      <c r="T37" s="122"/>
      <c r="U37" s="64"/>
      <c r="V37" s="65"/>
      <c r="W37" s="66"/>
      <c r="X37" s="24"/>
      <c r="Y37" s="25"/>
      <c r="AA37" s="17">
        <f t="shared" si="8"/>
        <v>0</v>
      </c>
      <c r="AB37" s="17">
        <f t="shared" si="9"/>
        <v>0</v>
      </c>
      <c r="AC37" s="17" t="str">
        <f t="shared" si="10"/>
        <v/>
      </c>
      <c r="AD37" s="6">
        <f t="shared" si="2"/>
        <v>0</v>
      </c>
      <c r="AE37" s="6">
        <f t="shared" si="11"/>
        <v>0</v>
      </c>
    </row>
    <row r="38" spans="1:31" s="3" customFormat="1" ht="45" customHeight="1" x14ac:dyDescent="0.2">
      <c r="A38" s="40">
        <f t="shared" si="3"/>
        <v>27</v>
      </c>
      <c r="B38" s="28" t="str">
        <f t="shared" si="4"/>
        <v/>
      </c>
      <c r="C38" s="41"/>
      <c r="D38" s="12" t="str">
        <f t="shared" si="5"/>
        <v/>
      </c>
      <c r="E38" s="12" t="str">
        <f t="shared" si="6"/>
        <v/>
      </c>
      <c r="F38" s="43"/>
      <c r="G38" s="43"/>
      <c r="H38" s="108" t="str">
        <f>IF($C38="","",※編集不可※選択項目!$C$2)</f>
        <v/>
      </c>
      <c r="I38" s="109" t="str">
        <f>IF($C38="","",※編集不可※選択項目!$D$2)</f>
        <v/>
      </c>
      <c r="J38" s="109" t="str">
        <f>IF($C38="","",※編集不可※選択項目!$E$2)</f>
        <v/>
      </c>
      <c r="K38" s="137"/>
      <c r="L38" s="137"/>
      <c r="M38" s="137"/>
      <c r="N38" s="26" t="str">
        <f t="shared" si="7"/>
        <v/>
      </c>
      <c r="O38" s="30" t="str">
        <f t="shared" si="12"/>
        <v/>
      </c>
      <c r="P38" s="117"/>
      <c r="Q38" s="68"/>
      <c r="R38" s="42"/>
      <c r="S38" s="121"/>
      <c r="T38" s="122"/>
      <c r="U38" s="64"/>
      <c r="V38" s="65"/>
      <c r="W38" s="66"/>
      <c r="X38" s="24"/>
      <c r="Y38" s="25"/>
      <c r="AA38" s="17">
        <f t="shared" si="8"/>
        <v>0</v>
      </c>
      <c r="AB38" s="17">
        <f t="shared" si="9"/>
        <v>0</v>
      </c>
      <c r="AC38" s="17" t="str">
        <f t="shared" si="10"/>
        <v/>
      </c>
      <c r="AD38" s="6">
        <f t="shared" si="2"/>
        <v>0</v>
      </c>
      <c r="AE38" s="6">
        <f t="shared" si="11"/>
        <v>0</v>
      </c>
    </row>
    <row r="39" spans="1:31" s="3" customFormat="1" ht="45" customHeight="1" x14ac:dyDescent="0.2">
      <c r="A39" s="40">
        <f t="shared" si="3"/>
        <v>28</v>
      </c>
      <c r="B39" s="28" t="str">
        <f t="shared" si="4"/>
        <v/>
      </c>
      <c r="C39" s="41"/>
      <c r="D39" s="12" t="str">
        <f t="shared" si="5"/>
        <v/>
      </c>
      <c r="E39" s="12" t="str">
        <f t="shared" si="6"/>
        <v/>
      </c>
      <c r="F39" s="43"/>
      <c r="G39" s="43"/>
      <c r="H39" s="108" t="str">
        <f>IF($C39="","",※編集不可※選択項目!$C$2)</f>
        <v/>
      </c>
      <c r="I39" s="109" t="str">
        <f>IF($C39="","",※編集不可※選択項目!$D$2)</f>
        <v/>
      </c>
      <c r="J39" s="109" t="str">
        <f>IF($C39="","",※編集不可※選択項目!$E$2)</f>
        <v/>
      </c>
      <c r="K39" s="137"/>
      <c r="L39" s="137"/>
      <c r="M39" s="137"/>
      <c r="N39" s="26" t="str">
        <f t="shared" si="7"/>
        <v/>
      </c>
      <c r="O39" s="30" t="str">
        <f t="shared" si="12"/>
        <v/>
      </c>
      <c r="P39" s="117"/>
      <c r="Q39" s="68"/>
      <c r="R39" s="42"/>
      <c r="S39" s="121"/>
      <c r="T39" s="122"/>
      <c r="U39" s="64"/>
      <c r="V39" s="65"/>
      <c r="W39" s="66"/>
      <c r="X39" s="24"/>
      <c r="Y39" s="25"/>
      <c r="AA39" s="17">
        <f t="shared" si="8"/>
        <v>0</v>
      </c>
      <c r="AB39" s="17">
        <f t="shared" si="9"/>
        <v>0</v>
      </c>
      <c r="AC39" s="17" t="str">
        <f t="shared" si="10"/>
        <v/>
      </c>
      <c r="AD39" s="6">
        <f t="shared" si="2"/>
        <v>0</v>
      </c>
      <c r="AE39" s="6">
        <f t="shared" si="11"/>
        <v>0</v>
      </c>
    </row>
    <row r="40" spans="1:31" s="3" customFormat="1" ht="45" customHeight="1" x14ac:dyDescent="0.2">
      <c r="A40" s="40">
        <f t="shared" si="3"/>
        <v>29</v>
      </c>
      <c r="B40" s="28" t="str">
        <f t="shared" si="4"/>
        <v/>
      </c>
      <c r="C40" s="41"/>
      <c r="D40" s="12" t="str">
        <f t="shared" si="5"/>
        <v/>
      </c>
      <c r="E40" s="12" t="str">
        <f t="shared" si="6"/>
        <v/>
      </c>
      <c r="F40" s="43"/>
      <c r="G40" s="43"/>
      <c r="H40" s="108" t="str">
        <f>IF($C40="","",※編集不可※選択項目!$C$2)</f>
        <v/>
      </c>
      <c r="I40" s="109" t="str">
        <f>IF($C40="","",※編集不可※選択項目!$D$2)</f>
        <v/>
      </c>
      <c r="J40" s="109" t="str">
        <f>IF($C40="","",※編集不可※選択項目!$E$2)</f>
        <v/>
      </c>
      <c r="K40" s="137"/>
      <c r="L40" s="137"/>
      <c r="M40" s="137"/>
      <c r="N40" s="26" t="str">
        <f t="shared" si="7"/>
        <v/>
      </c>
      <c r="O40" s="30" t="str">
        <f t="shared" si="12"/>
        <v/>
      </c>
      <c r="P40" s="117"/>
      <c r="Q40" s="68"/>
      <c r="R40" s="42"/>
      <c r="S40" s="121"/>
      <c r="T40" s="122"/>
      <c r="U40" s="64"/>
      <c r="V40" s="65"/>
      <c r="W40" s="66"/>
      <c r="X40" s="24"/>
      <c r="Y40" s="25"/>
      <c r="AA40" s="17">
        <f t="shared" si="8"/>
        <v>0</v>
      </c>
      <c r="AB40" s="17">
        <f t="shared" si="9"/>
        <v>0</v>
      </c>
      <c r="AC40" s="17" t="str">
        <f t="shared" si="10"/>
        <v/>
      </c>
      <c r="AD40" s="6">
        <f t="shared" si="2"/>
        <v>0</v>
      </c>
      <c r="AE40" s="6">
        <f t="shared" si="11"/>
        <v>0</v>
      </c>
    </row>
    <row r="41" spans="1:31" s="3" customFormat="1" ht="45" customHeight="1" thickBot="1" x14ac:dyDescent="0.25">
      <c r="A41" s="40">
        <f t="shared" si="3"/>
        <v>30</v>
      </c>
      <c r="B41" s="28" t="str">
        <f t="shared" si="4"/>
        <v/>
      </c>
      <c r="C41" s="41"/>
      <c r="D41" s="12" t="str">
        <f t="shared" si="5"/>
        <v/>
      </c>
      <c r="E41" s="12" t="str">
        <f t="shared" si="6"/>
        <v/>
      </c>
      <c r="F41" s="43"/>
      <c r="G41" s="43"/>
      <c r="H41" s="108" t="str">
        <f>IF($C41="","",※編集不可※選択項目!$C$2)</f>
        <v/>
      </c>
      <c r="I41" s="109" t="str">
        <f>IF($C41="","",※編集不可※選択項目!$D$2)</f>
        <v/>
      </c>
      <c r="J41" s="109" t="str">
        <f>IF($C41="","",※編集不可※選択項目!$E$2)</f>
        <v/>
      </c>
      <c r="K41" s="137"/>
      <c r="L41" s="137"/>
      <c r="M41" s="137"/>
      <c r="N41" s="26" t="str">
        <f t="shared" si="7"/>
        <v/>
      </c>
      <c r="O41" s="30" t="str">
        <f t="shared" si="12"/>
        <v/>
      </c>
      <c r="P41" s="117"/>
      <c r="Q41" s="68"/>
      <c r="R41" s="42"/>
      <c r="S41" s="121"/>
      <c r="T41" s="122"/>
      <c r="U41" s="64"/>
      <c r="V41" s="65"/>
      <c r="W41" s="66"/>
      <c r="X41" s="24"/>
      <c r="Y41" s="25"/>
      <c r="AA41" s="17">
        <f t="shared" si="8"/>
        <v>0</v>
      </c>
      <c r="AB41" s="17">
        <f t="shared" si="9"/>
        <v>0</v>
      </c>
      <c r="AC41" s="17" t="str">
        <f t="shared" si="10"/>
        <v/>
      </c>
      <c r="AD41" s="6">
        <f t="shared" si="2"/>
        <v>0</v>
      </c>
      <c r="AE41" s="6">
        <f t="shared" si="11"/>
        <v>0</v>
      </c>
    </row>
    <row r="42" spans="1:31" ht="30" customHeight="1" x14ac:dyDescent="0.2">
      <c r="O42" s="45"/>
      <c r="Q42" s="69"/>
      <c r="S42" s="70"/>
      <c r="T42" s="70"/>
      <c r="U42" s="71"/>
      <c r="V42" s="71"/>
      <c r="W42" s="72"/>
      <c r="X42" s="6"/>
      <c r="Y42" s="6"/>
      <c r="Z42" s="3"/>
      <c r="AA42" s="17"/>
      <c r="AB42" s="17"/>
      <c r="AC42" s="17"/>
      <c r="AD42" s="6"/>
      <c r="AE42" s="6"/>
    </row>
    <row r="43" spans="1:31" ht="19.5" x14ac:dyDescent="0.2">
      <c r="S43" s="70"/>
      <c r="T43" s="70"/>
      <c r="U43" s="71"/>
      <c r="V43" s="71"/>
      <c r="W43" s="72"/>
      <c r="X43" s="6"/>
      <c r="Y43" s="6"/>
      <c r="Z43" s="3"/>
      <c r="AA43" s="132">
        <f>SUM(AA9,AA12:AA41)</f>
        <v>2</v>
      </c>
      <c r="AB43" s="132">
        <f>SUM(AB12:AB41)</f>
        <v>0</v>
      </c>
      <c r="AC43" s="132"/>
      <c r="AD43" s="132">
        <f>IF(COUNTIF(AD12:AD41,"&gt;=2"),2,1)</f>
        <v>2</v>
      </c>
      <c r="AE43" s="132">
        <f>SUM(AE12:AE41)</f>
        <v>1</v>
      </c>
    </row>
    <row r="44" spans="1:31" ht="19.5" x14ac:dyDescent="0.2">
      <c r="S44" s="70"/>
      <c r="T44" s="70"/>
      <c r="U44" s="71"/>
      <c r="V44" s="71"/>
      <c r="W44" s="72"/>
      <c r="X44" s="6"/>
      <c r="Y44" s="6"/>
      <c r="Z44" s="3"/>
      <c r="AA44" s="17"/>
      <c r="AB44" s="131">
        <f>SUM(AA43:AB43)</f>
        <v>2</v>
      </c>
      <c r="AC44" s="17"/>
      <c r="AD44" s="6"/>
      <c r="AE44" s="6"/>
    </row>
    <row r="45" spans="1:31" ht="19.5" x14ac:dyDescent="0.2">
      <c r="S45" s="70"/>
      <c r="T45" s="70"/>
      <c r="U45" s="71"/>
      <c r="V45" s="71"/>
      <c r="W45" s="72"/>
      <c r="X45" s="6"/>
      <c r="Y45" s="6"/>
      <c r="Z45" s="3"/>
      <c r="AA45" s="17"/>
      <c r="AB45" s="17"/>
      <c r="AC45" s="17"/>
      <c r="AD45" s="6"/>
      <c r="AE45" s="6"/>
    </row>
    <row r="46" spans="1:31" ht="19.5" x14ac:dyDescent="0.2">
      <c r="S46" s="70"/>
      <c r="T46" s="70"/>
      <c r="U46" s="71"/>
      <c r="V46" s="71"/>
      <c r="W46" s="72"/>
      <c r="X46" s="6"/>
      <c r="Y46" s="6"/>
      <c r="Z46" s="3"/>
      <c r="AA46" s="17"/>
      <c r="AB46" s="17"/>
      <c r="AC46" s="17"/>
      <c r="AD46" s="6"/>
      <c r="AE46" s="6"/>
    </row>
    <row r="47" spans="1:31" ht="19.5" x14ac:dyDescent="0.2">
      <c r="S47" s="70"/>
      <c r="T47" s="70"/>
      <c r="U47" s="71"/>
      <c r="V47" s="71"/>
      <c r="W47" s="72"/>
      <c r="X47" s="6"/>
      <c r="Y47" s="6"/>
      <c r="Z47" s="3"/>
      <c r="AA47" s="17"/>
      <c r="AB47" s="17"/>
      <c r="AC47" s="17"/>
      <c r="AD47" s="6"/>
      <c r="AE47" s="6"/>
    </row>
    <row r="48" spans="1:31" ht="19.5" x14ac:dyDescent="0.2">
      <c r="S48" s="70"/>
      <c r="T48" s="70"/>
      <c r="U48" s="71"/>
      <c r="V48" s="71"/>
      <c r="W48" s="72"/>
      <c r="X48" s="6"/>
      <c r="Y48" s="6"/>
      <c r="Z48" s="3"/>
      <c r="AA48" s="17"/>
      <c r="AB48" s="17"/>
      <c r="AC48" s="17"/>
      <c r="AD48" s="6"/>
      <c r="AE48" s="6"/>
    </row>
    <row r="49" spans="19:31" ht="19.5" x14ac:dyDescent="0.2">
      <c r="S49" s="70"/>
      <c r="T49" s="70"/>
      <c r="U49" s="71"/>
      <c r="V49" s="71"/>
      <c r="W49" s="72"/>
      <c r="X49" s="6"/>
      <c r="Y49" s="6"/>
      <c r="Z49" s="3"/>
      <c r="AA49" s="17"/>
      <c r="AB49" s="17"/>
      <c r="AC49" s="17"/>
      <c r="AD49" s="6"/>
      <c r="AE49" s="6"/>
    </row>
    <row r="50" spans="19:31" ht="19.5" x14ac:dyDescent="0.2">
      <c r="S50" s="70"/>
      <c r="T50" s="70"/>
      <c r="U50" s="71"/>
      <c r="V50" s="71"/>
      <c r="W50" s="72"/>
      <c r="X50" s="6"/>
      <c r="Y50" s="6"/>
      <c r="Z50" s="3"/>
      <c r="AA50" s="17"/>
      <c r="AB50" s="17"/>
      <c r="AC50" s="17"/>
      <c r="AD50" s="6"/>
      <c r="AE50" s="6"/>
    </row>
    <row r="51" spans="19:31" ht="19.5" x14ac:dyDescent="0.2">
      <c r="S51" s="70"/>
      <c r="T51" s="70"/>
      <c r="U51" s="71"/>
      <c r="V51" s="71"/>
      <c r="W51" s="72"/>
      <c r="X51" s="6"/>
      <c r="Y51" s="6"/>
      <c r="Z51" s="3"/>
      <c r="AA51" s="17"/>
      <c r="AB51" s="17"/>
      <c r="AC51" s="17"/>
      <c r="AD51" s="6"/>
      <c r="AE51" s="6"/>
    </row>
    <row r="52" spans="19:31" ht="19.5" x14ac:dyDescent="0.2">
      <c r="S52" s="70"/>
      <c r="T52" s="70"/>
      <c r="U52" s="71"/>
      <c r="V52" s="71"/>
      <c r="W52" s="72"/>
      <c r="X52" s="6"/>
      <c r="Y52" s="6"/>
      <c r="Z52" s="3"/>
      <c r="AA52" s="17"/>
      <c r="AB52" s="17"/>
      <c r="AC52" s="17"/>
      <c r="AD52" s="6"/>
      <c r="AE52" s="6"/>
    </row>
    <row r="53" spans="19:31" ht="19.5" x14ac:dyDescent="0.2">
      <c r="S53" s="70"/>
      <c r="T53" s="70"/>
      <c r="U53" s="71"/>
      <c r="V53" s="71"/>
      <c r="W53" s="72"/>
      <c r="X53" s="6"/>
      <c r="Y53" s="6"/>
      <c r="Z53" s="3"/>
      <c r="AA53" s="17"/>
      <c r="AB53" s="17"/>
      <c r="AC53" s="17"/>
      <c r="AD53" s="6"/>
      <c r="AE53" s="6"/>
    </row>
    <row r="54" spans="19:31" ht="19.5" x14ac:dyDescent="0.2">
      <c r="S54" s="70"/>
      <c r="T54" s="70"/>
      <c r="U54" s="71"/>
      <c r="V54" s="71"/>
      <c r="W54" s="72"/>
      <c r="X54" s="6"/>
      <c r="Y54" s="6"/>
      <c r="Z54" s="3"/>
      <c r="AA54" s="17"/>
      <c r="AB54" s="17"/>
      <c r="AC54" s="17"/>
      <c r="AD54" s="6"/>
      <c r="AE54" s="6"/>
    </row>
    <row r="55" spans="19:31" ht="19.5" x14ac:dyDescent="0.2">
      <c r="S55" s="74"/>
      <c r="T55" s="74"/>
      <c r="U55" s="71"/>
      <c r="V55" s="71"/>
      <c r="W55" s="72"/>
      <c r="X55" s="6"/>
      <c r="Y55" s="6"/>
      <c r="Z55" s="3"/>
      <c r="AA55" s="17"/>
      <c r="AB55" s="17"/>
      <c r="AC55" s="17"/>
      <c r="AD55" s="6"/>
      <c r="AE55" s="6"/>
    </row>
    <row r="56" spans="19:31" ht="19.5" x14ac:dyDescent="0.2">
      <c r="S56" s="74"/>
      <c r="T56" s="74"/>
      <c r="U56" s="71"/>
      <c r="V56" s="71"/>
      <c r="W56" s="72"/>
      <c r="X56" s="6"/>
      <c r="Y56" s="6"/>
      <c r="Z56" s="3"/>
      <c r="AA56" s="17"/>
      <c r="AB56" s="17"/>
      <c r="AC56" s="17"/>
      <c r="AD56" s="6"/>
      <c r="AE56" s="6"/>
    </row>
    <row r="57" spans="19:31" ht="19.5" x14ac:dyDescent="0.2">
      <c r="S57" s="74"/>
      <c r="T57" s="74"/>
      <c r="U57" s="71"/>
      <c r="V57" s="71"/>
      <c r="W57" s="72"/>
      <c r="X57" s="6"/>
      <c r="Y57" s="6"/>
      <c r="Z57" s="3"/>
      <c r="AA57" s="17"/>
      <c r="AB57" s="17"/>
      <c r="AC57" s="17"/>
      <c r="AD57" s="6"/>
      <c r="AE57" s="6"/>
    </row>
    <row r="58" spans="19:31" ht="19.5" x14ac:dyDescent="0.2">
      <c r="S58" s="74"/>
      <c r="T58" s="74"/>
      <c r="U58" s="71"/>
      <c r="V58" s="71"/>
      <c r="W58" s="72"/>
      <c r="X58" s="6"/>
      <c r="Y58" s="6"/>
      <c r="Z58" s="3"/>
      <c r="AA58" s="17"/>
      <c r="AB58" s="17"/>
      <c r="AC58" s="17"/>
      <c r="AD58" s="6"/>
      <c r="AE58" s="6"/>
    </row>
    <row r="59" spans="19:31" ht="19.5" x14ac:dyDescent="0.2">
      <c r="S59" s="74"/>
      <c r="T59" s="74"/>
      <c r="U59" s="71"/>
      <c r="V59" s="71"/>
      <c r="W59" s="72"/>
      <c r="X59" s="6"/>
      <c r="Y59" s="6"/>
      <c r="Z59" s="3"/>
      <c r="AA59" s="17"/>
      <c r="AB59" s="17"/>
      <c r="AC59" s="17"/>
      <c r="AD59" s="6"/>
      <c r="AE59" s="6"/>
    </row>
    <row r="60" spans="19:31" ht="19.5" x14ac:dyDescent="0.2">
      <c r="S60" s="74"/>
      <c r="T60" s="74"/>
      <c r="U60" s="71"/>
      <c r="V60" s="71"/>
      <c r="W60" s="72"/>
      <c r="X60" s="6"/>
      <c r="Y60" s="6"/>
      <c r="Z60" s="3"/>
      <c r="AA60" s="17"/>
      <c r="AB60" s="17"/>
      <c r="AC60" s="17"/>
      <c r="AD60" s="6"/>
      <c r="AE60" s="6"/>
    </row>
    <row r="61" spans="19:31" ht="19.5" x14ac:dyDescent="0.2">
      <c r="S61" s="74"/>
      <c r="T61" s="74"/>
      <c r="U61" s="71"/>
      <c r="V61" s="71"/>
      <c r="W61" s="72"/>
      <c r="X61" s="6"/>
      <c r="Y61" s="6"/>
      <c r="Z61" s="3"/>
      <c r="AA61" s="17"/>
      <c r="AB61" s="17"/>
      <c r="AC61" s="17"/>
      <c r="AD61" s="6"/>
      <c r="AE61" s="6"/>
    </row>
    <row r="62" spans="19:31" ht="19.5" x14ac:dyDescent="0.2">
      <c r="S62" s="74"/>
      <c r="T62" s="74"/>
      <c r="U62" s="71"/>
      <c r="V62" s="71"/>
      <c r="W62" s="72"/>
      <c r="X62" s="6"/>
      <c r="Y62" s="6"/>
      <c r="Z62" s="3"/>
      <c r="AA62" s="17"/>
      <c r="AB62" s="17"/>
      <c r="AC62" s="17"/>
      <c r="AD62" s="6"/>
      <c r="AE62" s="6"/>
    </row>
    <row r="63" spans="19:31" ht="19.5" x14ac:dyDescent="0.2">
      <c r="S63" s="74"/>
      <c r="T63" s="74"/>
      <c r="U63" s="71"/>
      <c r="V63" s="71"/>
      <c r="W63" s="72"/>
      <c r="X63" s="6"/>
      <c r="Y63" s="6"/>
      <c r="Z63" s="3"/>
      <c r="AA63" s="17"/>
      <c r="AB63" s="17"/>
      <c r="AC63" s="17"/>
      <c r="AD63" s="6"/>
      <c r="AE63" s="6"/>
    </row>
    <row r="64" spans="19:31" ht="19.5" x14ac:dyDescent="0.2">
      <c r="S64" s="74"/>
      <c r="T64" s="74"/>
      <c r="U64" s="71"/>
      <c r="V64" s="71"/>
      <c r="W64" s="72"/>
      <c r="X64" s="6"/>
      <c r="Y64" s="6"/>
      <c r="Z64" s="3"/>
      <c r="AA64" s="17"/>
      <c r="AB64" s="17"/>
      <c r="AC64" s="17"/>
      <c r="AD64" s="6"/>
      <c r="AE64" s="6"/>
    </row>
    <row r="65" spans="19:31" ht="19.5" x14ac:dyDescent="0.2">
      <c r="S65" s="74"/>
      <c r="T65" s="74"/>
      <c r="U65" s="71"/>
      <c r="V65" s="71"/>
      <c r="W65" s="72"/>
      <c r="X65" s="6"/>
      <c r="Y65" s="6"/>
      <c r="Z65" s="3"/>
      <c r="AA65" s="17"/>
      <c r="AB65" s="17"/>
      <c r="AC65" s="17"/>
      <c r="AD65" s="6"/>
      <c r="AE65" s="6"/>
    </row>
    <row r="66" spans="19:31" ht="19.5" x14ac:dyDescent="0.2">
      <c r="S66" s="74"/>
      <c r="T66" s="74"/>
      <c r="U66" s="71"/>
      <c r="V66" s="71"/>
      <c r="W66" s="72"/>
      <c r="X66" s="6"/>
      <c r="Y66" s="6"/>
      <c r="Z66" s="3"/>
      <c r="AA66" s="17"/>
      <c r="AB66" s="17"/>
      <c r="AC66" s="17"/>
      <c r="AD66" s="6"/>
      <c r="AE66" s="6"/>
    </row>
    <row r="67" spans="19:31" ht="19.5" x14ac:dyDescent="0.2">
      <c r="S67" s="74"/>
      <c r="T67" s="74"/>
      <c r="U67" s="71"/>
      <c r="V67" s="71"/>
      <c r="W67" s="72"/>
      <c r="X67" s="6"/>
      <c r="Y67" s="6"/>
      <c r="Z67" s="3"/>
      <c r="AA67" s="17"/>
      <c r="AB67" s="17"/>
      <c r="AC67" s="17"/>
      <c r="AD67" s="6"/>
      <c r="AE67" s="6"/>
    </row>
    <row r="68" spans="19:31" ht="19.5" x14ac:dyDescent="0.2">
      <c r="S68" s="74"/>
      <c r="T68" s="74"/>
      <c r="U68" s="71"/>
      <c r="V68" s="71"/>
      <c r="W68" s="72"/>
      <c r="X68" s="6"/>
      <c r="Y68" s="6"/>
      <c r="Z68" s="3"/>
      <c r="AA68" s="17"/>
      <c r="AB68" s="17"/>
      <c r="AC68" s="17"/>
      <c r="AD68" s="6"/>
      <c r="AE68" s="6"/>
    </row>
    <row r="69" spans="19:31" ht="19.5" x14ac:dyDescent="0.2">
      <c r="S69" s="74"/>
      <c r="T69" s="74"/>
      <c r="U69" s="71"/>
      <c r="V69" s="71"/>
      <c r="W69" s="72"/>
      <c r="X69" s="6"/>
      <c r="Y69" s="6"/>
      <c r="Z69" s="3"/>
      <c r="AA69" s="17"/>
      <c r="AB69" s="17"/>
      <c r="AC69" s="17"/>
      <c r="AD69" s="6"/>
      <c r="AE69" s="6"/>
    </row>
    <row r="70" spans="19:31" ht="19.5" x14ac:dyDescent="0.2">
      <c r="S70" s="74"/>
      <c r="T70" s="74"/>
      <c r="U70" s="71"/>
      <c r="V70" s="71"/>
      <c r="W70" s="72"/>
      <c r="X70" s="6"/>
      <c r="Y70" s="6"/>
      <c r="Z70" s="3"/>
      <c r="AA70" s="17"/>
      <c r="AB70" s="17"/>
      <c r="AC70" s="17"/>
      <c r="AD70" s="6"/>
      <c r="AE70" s="6"/>
    </row>
    <row r="71" spans="19:31" ht="19.5" x14ac:dyDescent="0.2">
      <c r="S71" s="74"/>
      <c r="T71" s="74"/>
      <c r="U71" s="71"/>
      <c r="V71" s="71"/>
      <c r="W71" s="72"/>
      <c r="X71" s="6"/>
      <c r="Y71" s="6"/>
      <c r="Z71" s="3"/>
      <c r="AA71" s="17"/>
      <c r="AB71" s="17"/>
      <c r="AC71" s="17"/>
      <c r="AD71" s="6"/>
      <c r="AE71" s="6"/>
    </row>
    <row r="72" spans="19:31" ht="19.5" x14ac:dyDescent="0.2">
      <c r="S72" s="74"/>
      <c r="T72" s="74"/>
      <c r="U72" s="71"/>
      <c r="V72" s="71"/>
      <c r="W72" s="72"/>
      <c r="X72" s="6"/>
      <c r="Y72" s="6"/>
      <c r="Z72" s="3"/>
      <c r="AA72" s="17"/>
      <c r="AB72" s="17"/>
      <c r="AC72" s="17"/>
      <c r="AD72" s="6"/>
      <c r="AE72" s="6"/>
    </row>
    <row r="73" spans="19:31" ht="19.5" x14ac:dyDescent="0.2">
      <c r="S73" s="74"/>
      <c r="T73" s="74"/>
      <c r="U73" s="71"/>
      <c r="V73" s="71"/>
      <c r="W73" s="72"/>
      <c r="X73" s="6"/>
      <c r="Y73" s="6"/>
      <c r="Z73" s="3"/>
      <c r="AA73" s="17"/>
      <c r="AB73" s="17"/>
      <c r="AC73" s="17"/>
      <c r="AD73" s="6"/>
      <c r="AE73" s="6"/>
    </row>
    <row r="74" spans="19:31" ht="19.5" x14ac:dyDescent="0.2">
      <c r="S74" s="74"/>
      <c r="T74" s="74"/>
      <c r="U74" s="71"/>
      <c r="V74" s="71"/>
      <c r="W74" s="72"/>
      <c r="X74" s="6"/>
      <c r="Y74" s="6"/>
      <c r="Z74" s="3"/>
      <c r="AA74" s="17"/>
      <c r="AB74" s="17"/>
      <c r="AC74" s="17"/>
      <c r="AD74" s="6"/>
      <c r="AE74" s="6"/>
    </row>
    <row r="75" spans="19:31" ht="19.5" x14ac:dyDescent="0.2">
      <c r="S75" s="74"/>
      <c r="T75" s="74"/>
      <c r="U75" s="71"/>
      <c r="V75" s="71"/>
      <c r="W75" s="72"/>
      <c r="X75" s="6"/>
      <c r="Y75" s="6"/>
      <c r="Z75" s="3"/>
      <c r="AA75" s="17"/>
      <c r="AB75" s="17"/>
      <c r="AC75" s="17"/>
      <c r="AD75" s="6"/>
      <c r="AE75" s="6"/>
    </row>
    <row r="76" spans="19:31" ht="19.5" x14ac:dyDescent="0.2">
      <c r="S76" s="74"/>
      <c r="T76" s="74"/>
      <c r="U76" s="71"/>
      <c r="V76" s="71"/>
      <c r="W76" s="72"/>
      <c r="X76" s="6"/>
      <c r="Y76" s="6"/>
      <c r="Z76" s="3"/>
      <c r="AA76" s="17"/>
      <c r="AB76" s="17"/>
      <c r="AC76" s="17"/>
      <c r="AD76" s="6"/>
      <c r="AE76" s="6"/>
    </row>
    <row r="77" spans="19:31" ht="19.5" x14ac:dyDescent="0.2">
      <c r="S77" s="74"/>
      <c r="T77" s="74"/>
      <c r="U77" s="71"/>
      <c r="V77" s="71"/>
      <c r="W77" s="72"/>
      <c r="X77" s="6"/>
      <c r="Y77" s="6"/>
      <c r="Z77" s="3"/>
      <c r="AA77" s="17"/>
      <c r="AB77" s="17"/>
      <c r="AC77" s="17"/>
      <c r="AD77" s="6"/>
      <c r="AE77" s="6"/>
    </row>
    <row r="78" spans="19:31" ht="19.5" x14ac:dyDescent="0.2">
      <c r="S78" s="74"/>
      <c r="T78" s="74"/>
      <c r="U78" s="71"/>
      <c r="V78" s="71"/>
      <c r="W78" s="72"/>
      <c r="X78" s="6"/>
      <c r="Y78" s="6"/>
      <c r="Z78" s="3"/>
      <c r="AA78" s="17"/>
      <c r="AB78" s="17"/>
      <c r="AC78" s="17"/>
      <c r="AD78" s="6"/>
      <c r="AE78" s="6"/>
    </row>
    <row r="79" spans="19:31" ht="19.5" x14ac:dyDescent="0.2">
      <c r="S79" s="74"/>
      <c r="T79" s="74"/>
      <c r="U79" s="71"/>
      <c r="V79" s="71"/>
      <c r="W79" s="72"/>
      <c r="X79" s="6"/>
      <c r="Y79" s="6"/>
      <c r="Z79" s="3"/>
      <c r="AA79" s="17"/>
      <c r="AB79" s="17"/>
      <c r="AC79" s="17"/>
      <c r="AD79" s="6"/>
      <c r="AE79" s="6"/>
    </row>
    <row r="80" spans="19:31" ht="19.5" x14ac:dyDescent="0.2">
      <c r="S80" s="74"/>
      <c r="T80" s="74"/>
      <c r="U80" s="71"/>
      <c r="V80" s="71"/>
      <c r="W80" s="72"/>
      <c r="X80" s="6"/>
      <c r="Y80" s="6"/>
      <c r="Z80" s="3"/>
      <c r="AA80" s="17"/>
      <c r="AB80" s="17"/>
      <c r="AC80" s="17"/>
      <c r="AD80" s="6"/>
      <c r="AE80" s="6"/>
    </row>
    <row r="81" spans="19:31" ht="19.5" x14ac:dyDescent="0.2">
      <c r="S81" s="74"/>
      <c r="T81" s="74"/>
      <c r="U81" s="71"/>
      <c r="V81" s="71"/>
      <c r="W81" s="72"/>
      <c r="X81" s="6"/>
      <c r="Y81" s="6"/>
      <c r="Z81" s="3"/>
      <c r="AA81" s="17"/>
      <c r="AB81" s="17"/>
      <c r="AC81" s="17"/>
      <c r="AD81" s="6"/>
      <c r="AE81" s="6"/>
    </row>
    <row r="82" spans="19:31" ht="19.5" x14ac:dyDescent="0.2">
      <c r="S82" s="74"/>
      <c r="T82" s="74"/>
      <c r="U82" s="71"/>
      <c r="V82" s="71"/>
      <c r="W82" s="72"/>
      <c r="X82" s="6"/>
      <c r="Y82" s="6"/>
      <c r="Z82" s="3"/>
      <c r="AA82" s="17"/>
      <c r="AB82" s="17"/>
      <c r="AC82" s="17"/>
      <c r="AD82" s="6"/>
      <c r="AE82" s="6"/>
    </row>
    <row r="83" spans="19:31" ht="19.5" x14ac:dyDescent="0.2">
      <c r="S83" s="74"/>
      <c r="T83" s="74"/>
      <c r="U83" s="71"/>
      <c r="V83" s="71"/>
      <c r="W83" s="72"/>
      <c r="X83" s="6"/>
      <c r="Y83" s="6"/>
      <c r="Z83" s="3"/>
      <c r="AA83" s="17"/>
      <c r="AB83" s="17"/>
      <c r="AC83" s="17"/>
      <c r="AD83" s="6"/>
      <c r="AE83" s="6"/>
    </row>
    <row r="84" spans="19:31" ht="19.5" x14ac:dyDescent="0.2">
      <c r="S84" s="74"/>
      <c r="T84" s="74"/>
      <c r="U84" s="71"/>
      <c r="V84" s="71"/>
      <c r="W84" s="72"/>
      <c r="X84" s="6"/>
      <c r="Y84" s="6"/>
      <c r="Z84" s="3"/>
      <c r="AA84" s="17"/>
      <c r="AB84" s="17"/>
      <c r="AC84" s="17"/>
      <c r="AD84" s="6"/>
      <c r="AE84" s="6"/>
    </row>
    <row r="85" spans="19:31" ht="19.5" x14ac:dyDescent="0.2">
      <c r="S85" s="74"/>
      <c r="T85" s="74"/>
      <c r="U85" s="71"/>
      <c r="V85" s="71"/>
      <c r="W85" s="72"/>
      <c r="X85" s="6"/>
      <c r="Y85" s="6"/>
      <c r="Z85" s="3"/>
      <c r="AA85" s="17"/>
      <c r="AB85" s="17"/>
      <c r="AC85" s="17"/>
      <c r="AD85" s="6"/>
      <c r="AE85" s="6"/>
    </row>
    <row r="86" spans="19:31" ht="19.5" x14ac:dyDescent="0.2">
      <c r="S86" s="74"/>
      <c r="T86" s="74"/>
      <c r="U86" s="71"/>
      <c r="V86" s="71"/>
      <c r="W86" s="72"/>
      <c r="X86" s="6"/>
      <c r="Y86" s="6"/>
      <c r="Z86" s="3"/>
      <c r="AA86" s="17"/>
      <c r="AB86" s="17"/>
      <c r="AC86" s="17"/>
      <c r="AD86" s="6"/>
      <c r="AE86" s="6"/>
    </row>
    <row r="87" spans="19:31" ht="19.5" x14ac:dyDescent="0.2">
      <c r="S87" s="74"/>
      <c r="T87" s="74"/>
      <c r="U87" s="71"/>
      <c r="V87" s="71"/>
      <c r="W87" s="72"/>
      <c r="X87" s="6"/>
      <c r="Y87" s="6"/>
      <c r="Z87" s="3"/>
      <c r="AA87" s="17"/>
      <c r="AB87" s="17"/>
      <c r="AC87" s="17"/>
      <c r="AD87" s="6"/>
      <c r="AE87" s="6"/>
    </row>
    <row r="88" spans="19:31" ht="19.5" x14ac:dyDescent="0.2">
      <c r="S88" s="74"/>
      <c r="T88" s="74"/>
      <c r="U88" s="71"/>
      <c r="V88" s="71"/>
      <c r="W88" s="72"/>
      <c r="X88" s="6"/>
      <c r="Y88" s="6"/>
      <c r="Z88" s="3"/>
      <c r="AA88" s="17"/>
      <c r="AB88" s="17"/>
      <c r="AC88" s="17"/>
      <c r="AD88" s="6"/>
      <c r="AE88" s="6"/>
    </row>
    <row r="89" spans="19:31" ht="19.5" x14ac:dyDescent="0.2">
      <c r="S89" s="74"/>
      <c r="T89" s="74"/>
      <c r="U89" s="71"/>
      <c r="V89" s="71"/>
      <c r="W89" s="72"/>
      <c r="X89" s="6"/>
      <c r="Y89" s="6"/>
      <c r="Z89" s="3"/>
      <c r="AA89" s="17"/>
      <c r="AB89" s="17"/>
      <c r="AC89" s="17"/>
      <c r="AD89" s="6"/>
      <c r="AE89" s="6"/>
    </row>
    <row r="90" spans="19:31" ht="19.5" x14ac:dyDescent="0.2">
      <c r="S90" s="74"/>
      <c r="T90" s="74"/>
      <c r="U90" s="71"/>
      <c r="V90" s="71"/>
      <c r="W90" s="72"/>
      <c r="X90" s="6"/>
      <c r="Y90" s="6"/>
      <c r="Z90" s="3"/>
      <c r="AA90" s="17"/>
      <c r="AB90" s="17"/>
      <c r="AC90" s="17"/>
      <c r="AD90" s="6"/>
      <c r="AE90" s="6"/>
    </row>
    <row r="91" spans="19:31" ht="19.5" x14ac:dyDescent="0.2">
      <c r="S91" s="74"/>
      <c r="T91" s="74"/>
      <c r="U91" s="71"/>
      <c r="V91" s="71"/>
      <c r="W91" s="72"/>
      <c r="X91" s="6"/>
      <c r="Y91" s="6"/>
      <c r="Z91" s="3"/>
      <c r="AA91" s="17"/>
      <c r="AB91" s="17"/>
      <c r="AC91" s="17"/>
      <c r="AD91" s="6"/>
      <c r="AE91" s="6"/>
    </row>
    <row r="92" spans="19:31" ht="19.5" x14ac:dyDescent="0.2">
      <c r="S92" s="74"/>
      <c r="T92" s="74"/>
      <c r="U92" s="71"/>
      <c r="V92" s="71"/>
      <c r="W92" s="72"/>
      <c r="X92" s="6"/>
      <c r="Y92" s="6"/>
      <c r="Z92" s="3"/>
      <c r="AA92" s="17"/>
      <c r="AB92" s="17"/>
      <c r="AC92" s="17"/>
      <c r="AD92" s="6"/>
      <c r="AE92" s="6"/>
    </row>
    <row r="93" spans="19:31" ht="19.5" x14ac:dyDescent="0.2">
      <c r="S93" s="74"/>
      <c r="T93" s="74"/>
      <c r="U93" s="71"/>
      <c r="V93" s="71"/>
      <c r="W93" s="72"/>
      <c r="X93" s="6"/>
      <c r="Y93" s="6"/>
      <c r="Z93" s="3"/>
      <c r="AA93" s="17"/>
      <c r="AB93" s="17"/>
      <c r="AC93" s="17"/>
      <c r="AD93" s="6"/>
      <c r="AE93" s="6"/>
    </row>
    <row r="94" spans="19:31" ht="19.5" x14ac:dyDescent="0.2">
      <c r="S94" s="74"/>
      <c r="T94" s="74"/>
      <c r="U94" s="71"/>
      <c r="V94" s="71"/>
      <c r="W94" s="72"/>
      <c r="X94" s="6"/>
      <c r="Y94" s="6"/>
      <c r="Z94" s="3"/>
      <c r="AA94" s="17"/>
      <c r="AB94" s="17"/>
      <c r="AC94" s="17"/>
      <c r="AD94" s="6"/>
      <c r="AE94" s="6"/>
    </row>
    <row r="95" spans="19:31" ht="19.5" x14ac:dyDescent="0.2">
      <c r="S95" s="74"/>
      <c r="T95" s="74"/>
      <c r="U95" s="71"/>
      <c r="V95" s="71"/>
      <c r="W95" s="72"/>
      <c r="X95" s="6"/>
      <c r="Y95" s="6"/>
      <c r="Z95" s="3"/>
      <c r="AA95" s="17"/>
      <c r="AB95" s="17"/>
      <c r="AC95" s="17"/>
      <c r="AD95" s="6"/>
      <c r="AE95" s="6"/>
    </row>
    <row r="96" spans="19:31" ht="19.5" x14ac:dyDescent="0.2">
      <c r="S96" s="74"/>
      <c r="T96" s="74"/>
      <c r="U96" s="71"/>
      <c r="V96" s="71"/>
      <c r="W96" s="72"/>
      <c r="X96" s="6"/>
      <c r="Y96" s="6"/>
      <c r="Z96" s="3"/>
      <c r="AA96" s="17"/>
      <c r="AB96" s="17"/>
      <c r="AC96" s="17"/>
      <c r="AD96" s="6"/>
      <c r="AE96" s="6"/>
    </row>
    <row r="97" spans="19:31" ht="19.5" x14ac:dyDescent="0.2">
      <c r="S97" s="74"/>
      <c r="T97" s="74"/>
      <c r="U97" s="71"/>
      <c r="V97" s="71"/>
      <c r="W97" s="72"/>
      <c r="X97" s="6"/>
      <c r="Y97" s="6"/>
      <c r="Z97" s="3"/>
      <c r="AA97" s="17"/>
      <c r="AB97" s="17"/>
      <c r="AC97" s="17"/>
      <c r="AD97" s="6"/>
      <c r="AE97" s="6"/>
    </row>
    <row r="98" spans="19:31" ht="19.5" x14ac:dyDescent="0.2">
      <c r="S98" s="74"/>
      <c r="T98" s="74"/>
      <c r="U98" s="71"/>
      <c r="V98" s="71"/>
      <c r="W98" s="72"/>
      <c r="X98" s="6"/>
      <c r="Y98" s="6"/>
      <c r="Z98" s="3"/>
      <c r="AA98" s="17"/>
      <c r="AB98" s="17"/>
      <c r="AC98" s="17"/>
      <c r="AD98" s="6"/>
      <c r="AE98" s="6"/>
    </row>
    <row r="99" spans="19:31" ht="19.5" x14ac:dyDescent="0.2">
      <c r="S99" s="74"/>
      <c r="T99" s="74"/>
      <c r="U99" s="71"/>
      <c r="V99" s="71"/>
      <c r="W99" s="72"/>
      <c r="X99" s="6"/>
      <c r="Y99" s="6"/>
      <c r="Z99" s="3"/>
      <c r="AA99" s="17"/>
      <c r="AB99" s="17"/>
      <c r="AC99" s="17"/>
      <c r="AD99" s="6"/>
      <c r="AE99" s="6"/>
    </row>
    <row r="100" spans="19:31" ht="19.5" x14ac:dyDescent="0.2">
      <c r="S100" s="74"/>
      <c r="T100" s="74"/>
      <c r="U100" s="71"/>
      <c r="V100" s="71"/>
      <c r="W100" s="72"/>
      <c r="X100" s="6"/>
      <c r="Y100" s="6"/>
      <c r="Z100" s="3"/>
      <c r="AA100" s="17"/>
      <c r="AB100" s="17"/>
      <c r="AC100" s="17"/>
      <c r="AD100" s="6"/>
      <c r="AE100" s="6"/>
    </row>
    <row r="101" spans="19:31" ht="19.5" x14ac:dyDescent="0.2">
      <c r="S101" s="74"/>
      <c r="T101" s="74"/>
      <c r="U101" s="71"/>
      <c r="V101" s="71"/>
      <c r="W101" s="72"/>
      <c r="X101" s="6"/>
      <c r="Y101" s="6"/>
      <c r="Z101" s="3"/>
      <c r="AA101" s="17"/>
      <c r="AB101" s="17"/>
      <c r="AC101" s="17"/>
      <c r="AD101" s="6"/>
      <c r="AE101" s="6"/>
    </row>
    <row r="102" spans="19:31" ht="19.5" x14ac:dyDescent="0.2">
      <c r="S102" s="74"/>
      <c r="T102" s="74"/>
      <c r="U102" s="71"/>
      <c r="V102" s="71"/>
      <c r="W102" s="72"/>
      <c r="X102" s="6"/>
      <c r="Y102" s="6"/>
      <c r="Z102" s="3"/>
      <c r="AA102" s="17"/>
      <c r="AB102" s="17"/>
      <c r="AC102" s="17"/>
      <c r="AD102" s="6"/>
      <c r="AE102" s="6"/>
    </row>
    <row r="103" spans="19:31" ht="19.5" x14ac:dyDescent="0.2">
      <c r="S103" s="74"/>
      <c r="T103" s="74"/>
      <c r="U103" s="71"/>
      <c r="V103" s="71"/>
      <c r="W103" s="72"/>
      <c r="X103" s="6"/>
      <c r="Y103" s="6"/>
      <c r="Z103" s="3"/>
      <c r="AA103" s="17"/>
      <c r="AB103" s="17"/>
      <c r="AC103" s="17"/>
      <c r="AD103" s="6"/>
      <c r="AE103" s="6"/>
    </row>
    <row r="104" spans="19:31" ht="19.5" x14ac:dyDescent="0.2">
      <c r="S104" s="74"/>
      <c r="T104" s="74"/>
      <c r="U104" s="71"/>
      <c r="V104" s="71"/>
      <c r="W104" s="72"/>
      <c r="X104" s="6"/>
      <c r="Y104" s="6"/>
      <c r="Z104" s="3"/>
      <c r="AA104" s="17"/>
      <c r="AB104" s="17"/>
      <c r="AC104" s="17"/>
      <c r="AD104" s="6"/>
      <c r="AE104" s="6"/>
    </row>
    <row r="105" spans="19:31" ht="19.5" x14ac:dyDescent="0.2">
      <c r="S105" s="74"/>
      <c r="T105" s="74"/>
      <c r="U105" s="71"/>
      <c r="V105" s="71"/>
      <c r="W105" s="72"/>
      <c r="X105" s="6"/>
      <c r="Y105" s="6"/>
      <c r="Z105" s="3"/>
      <c r="AA105" s="17"/>
      <c r="AB105" s="17"/>
      <c r="AC105" s="17"/>
      <c r="AD105" s="6"/>
      <c r="AE105" s="6"/>
    </row>
    <row r="106" spans="19:31" ht="19.5" x14ac:dyDescent="0.2">
      <c r="S106" s="74"/>
      <c r="T106" s="74"/>
      <c r="U106" s="71"/>
      <c r="V106" s="71"/>
      <c r="W106" s="72"/>
      <c r="X106" s="6"/>
      <c r="Y106" s="6"/>
      <c r="Z106" s="3"/>
      <c r="AA106" s="17"/>
      <c r="AB106" s="17"/>
      <c r="AC106" s="17"/>
      <c r="AD106" s="6"/>
      <c r="AE106" s="6"/>
    </row>
    <row r="107" spans="19:31" ht="19.5" x14ac:dyDescent="0.2">
      <c r="S107" s="74"/>
      <c r="T107" s="74"/>
      <c r="U107" s="71"/>
      <c r="V107" s="71"/>
      <c r="W107" s="72"/>
      <c r="X107" s="6"/>
      <c r="Y107" s="6"/>
      <c r="Z107" s="3"/>
      <c r="AA107" s="17"/>
      <c r="AB107" s="17"/>
      <c r="AC107" s="17"/>
      <c r="AD107" s="6"/>
      <c r="AE107" s="6"/>
    </row>
    <row r="108" spans="19:31" ht="19.5" x14ac:dyDescent="0.2">
      <c r="S108" s="74"/>
      <c r="T108" s="74"/>
      <c r="U108" s="71"/>
      <c r="V108" s="71"/>
      <c r="W108" s="72"/>
      <c r="X108" s="6"/>
      <c r="Y108" s="6"/>
      <c r="Z108" s="3"/>
      <c r="AA108" s="17"/>
      <c r="AB108" s="17"/>
      <c r="AC108" s="17"/>
      <c r="AD108" s="6"/>
      <c r="AE108" s="6"/>
    </row>
    <row r="109" spans="19:31" ht="19.5" x14ac:dyDescent="0.2">
      <c r="S109" s="74"/>
      <c r="T109" s="74"/>
      <c r="U109" s="71"/>
      <c r="V109" s="71"/>
      <c r="W109" s="72"/>
      <c r="X109" s="6"/>
      <c r="Y109" s="6"/>
      <c r="Z109" s="3"/>
      <c r="AA109" s="17"/>
      <c r="AB109" s="17"/>
      <c r="AC109" s="17"/>
      <c r="AD109" s="6"/>
      <c r="AE109" s="6"/>
    </row>
    <row r="110" spans="19:31" ht="19.5" x14ac:dyDescent="0.2">
      <c r="S110" s="74"/>
      <c r="T110" s="74"/>
      <c r="U110" s="71"/>
      <c r="V110" s="71"/>
      <c r="W110" s="72"/>
      <c r="X110" s="6"/>
      <c r="Y110" s="6"/>
      <c r="Z110" s="3"/>
      <c r="AA110" s="17"/>
      <c r="AB110" s="17"/>
      <c r="AC110" s="17"/>
      <c r="AD110" s="6"/>
      <c r="AE110" s="6"/>
    </row>
    <row r="111" spans="19:31" ht="19.5" x14ac:dyDescent="0.2">
      <c r="S111" s="74"/>
      <c r="T111" s="74"/>
      <c r="U111" s="71"/>
      <c r="V111" s="71"/>
      <c r="W111" s="72"/>
      <c r="X111" s="6"/>
      <c r="Y111" s="6"/>
      <c r="Z111" s="3"/>
      <c r="AA111" s="17"/>
      <c r="AB111" s="17"/>
      <c r="AC111" s="17"/>
      <c r="AD111" s="6"/>
      <c r="AE111" s="6"/>
    </row>
    <row r="112" spans="19:31" ht="19.5" x14ac:dyDescent="0.2">
      <c r="S112" s="74"/>
      <c r="T112" s="74"/>
      <c r="U112" s="71"/>
      <c r="V112" s="71"/>
      <c r="W112" s="72"/>
      <c r="X112" s="6"/>
      <c r="Y112" s="6"/>
      <c r="Z112" s="3"/>
      <c r="AA112" s="17"/>
      <c r="AB112" s="17"/>
      <c r="AC112" s="17"/>
      <c r="AD112" s="6"/>
      <c r="AE112" s="6"/>
    </row>
    <row r="113" spans="19:31" ht="19.5" x14ac:dyDescent="0.2">
      <c r="S113" s="74"/>
      <c r="T113" s="74"/>
      <c r="U113" s="71"/>
      <c r="V113" s="71"/>
      <c r="W113" s="72"/>
      <c r="X113" s="6"/>
      <c r="Y113" s="6"/>
      <c r="Z113" s="3"/>
      <c r="AA113" s="17"/>
      <c r="AB113" s="17"/>
      <c r="AC113" s="17"/>
      <c r="AD113" s="6"/>
      <c r="AE113" s="6"/>
    </row>
    <row r="114" spans="19:31" ht="19.5" x14ac:dyDescent="0.2">
      <c r="S114" s="74"/>
      <c r="T114" s="74"/>
      <c r="U114" s="71"/>
      <c r="V114" s="71"/>
      <c r="W114" s="72"/>
      <c r="X114" s="6"/>
      <c r="Y114" s="6"/>
      <c r="Z114" s="3"/>
      <c r="AA114" s="17"/>
      <c r="AB114" s="17"/>
      <c r="AC114" s="17"/>
      <c r="AD114" s="6"/>
      <c r="AE114" s="6"/>
    </row>
    <row r="115" spans="19:31" ht="19.5" x14ac:dyDescent="0.2">
      <c r="S115" s="74"/>
      <c r="T115" s="74"/>
      <c r="U115" s="71"/>
      <c r="V115" s="71"/>
      <c r="W115" s="72"/>
      <c r="X115" s="6"/>
      <c r="Y115" s="6"/>
      <c r="Z115" s="3"/>
      <c r="AA115" s="17"/>
      <c r="AB115" s="17"/>
      <c r="AC115" s="17"/>
      <c r="AD115" s="6"/>
      <c r="AE115" s="6"/>
    </row>
    <row r="116" spans="19:31" ht="19.5" x14ac:dyDescent="0.2">
      <c r="S116" s="74"/>
      <c r="T116" s="74"/>
      <c r="U116" s="71"/>
      <c r="V116" s="71"/>
      <c r="W116" s="72"/>
      <c r="X116" s="6"/>
      <c r="Y116" s="6"/>
      <c r="Z116" s="3"/>
      <c r="AA116" s="17"/>
      <c r="AB116" s="17"/>
      <c r="AC116" s="17"/>
      <c r="AD116" s="6"/>
      <c r="AE116" s="6"/>
    </row>
    <row r="117" spans="19:31" ht="19.5" x14ac:dyDescent="0.2">
      <c r="S117" s="74"/>
      <c r="T117" s="74"/>
      <c r="U117" s="71"/>
      <c r="V117" s="71"/>
      <c r="W117" s="72"/>
      <c r="X117" s="6"/>
      <c r="Y117" s="6"/>
      <c r="Z117" s="3"/>
      <c r="AA117" s="17"/>
      <c r="AB117" s="17"/>
      <c r="AC117" s="17"/>
      <c r="AD117" s="6"/>
      <c r="AE117" s="6"/>
    </row>
    <row r="118" spans="19:31" ht="19.5" x14ac:dyDescent="0.2">
      <c r="S118" s="74"/>
      <c r="T118" s="74"/>
      <c r="U118" s="71"/>
      <c r="V118" s="71"/>
      <c r="W118" s="72"/>
      <c r="X118" s="6"/>
      <c r="Y118" s="6"/>
      <c r="Z118" s="3"/>
      <c r="AA118" s="17"/>
      <c r="AB118" s="17"/>
      <c r="AC118" s="17"/>
      <c r="AD118" s="6"/>
      <c r="AE118" s="6"/>
    </row>
    <row r="119" spans="19:31" ht="19.5" x14ac:dyDescent="0.2">
      <c r="S119" s="74"/>
      <c r="T119" s="74"/>
      <c r="U119" s="71"/>
      <c r="V119" s="71"/>
      <c r="W119" s="72"/>
      <c r="X119" s="6"/>
      <c r="Y119" s="6"/>
      <c r="Z119" s="3"/>
      <c r="AA119" s="17"/>
      <c r="AB119" s="17"/>
      <c r="AC119" s="17"/>
      <c r="AD119" s="6"/>
      <c r="AE119" s="6"/>
    </row>
    <row r="120" spans="19:31" ht="19.5" x14ac:dyDescent="0.2">
      <c r="S120" s="74"/>
      <c r="T120" s="74"/>
      <c r="U120" s="71"/>
      <c r="V120" s="71"/>
      <c r="W120" s="72"/>
      <c r="X120" s="6"/>
      <c r="Y120" s="6"/>
      <c r="Z120" s="3"/>
      <c r="AA120" s="17"/>
      <c r="AB120" s="17"/>
      <c r="AC120" s="17"/>
      <c r="AD120" s="6"/>
      <c r="AE120" s="6"/>
    </row>
    <row r="121" spans="19:31" ht="19.5" x14ac:dyDescent="0.2">
      <c r="S121" s="74"/>
      <c r="T121" s="74"/>
      <c r="U121" s="71"/>
      <c r="V121" s="71"/>
      <c r="W121" s="72"/>
      <c r="X121" s="6"/>
      <c r="Y121" s="6"/>
      <c r="Z121" s="3"/>
      <c r="AA121" s="17"/>
      <c r="AB121" s="17"/>
      <c r="AC121" s="17"/>
      <c r="AD121" s="6"/>
      <c r="AE121" s="6"/>
    </row>
    <row r="122" spans="19:31" ht="19.5" x14ac:dyDescent="0.2">
      <c r="S122" s="74"/>
      <c r="T122" s="74"/>
      <c r="U122" s="71"/>
      <c r="V122" s="71"/>
      <c r="W122" s="72"/>
      <c r="X122" s="6"/>
      <c r="Y122" s="6"/>
      <c r="Z122" s="3"/>
      <c r="AA122" s="17"/>
      <c r="AB122" s="17"/>
      <c r="AC122" s="17"/>
      <c r="AD122" s="6"/>
      <c r="AE122" s="6"/>
    </row>
    <row r="123" spans="19:31" ht="19.5" x14ac:dyDescent="0.2">
      <c r="S123" s="74"/>
      <c r="T123" s="74"/>
      <c r="U123" s="71"/>
      <c r="V123" s="71"/>
      <c r="W123" s="72"/>
      <c r="X123" s="6"/>
      <c r="Y123" s="6"/>
      <c r="Z123" s="3"/>
      <c r="AA123" s="17"/>
      <c r="AB123" s="17"/>
      <c r="AC123" s="17"/>
      <c r="AD123" s="6"/>
      <c r="AE123" s="6"/>
    </row>
    <row r="124" spans="19:31" ht="19.5" x14ac:dyDescent="0.2">
      <c r="S124" s="74"/>
      <c r="T124" s="74"/>
      <c r="U124" s="71"/>
      <c r="V124" s="71"/>
      <c r="W124" s="72"/>
      <c r="X124" s="6"/>
      <c r="Y124" s="6"/>
      <c r="Z124" s="3"/>
      <c r="AA124" s="17"/>
      <c r="AB124" s="17"/>
      <c r="AC124" s="17"/>
      <c r="AD124" s="6"/>
      <c r="AE124" s="6"/>
    </row>
    <row r="125" spans="19:31" ht="19.5" x14ac:dyDescent="0.2">
      <c r="S125" s="74"/>
      <c r="T125" s="74"/>
      <c r="U125" s="71"/>
      <c r="V125" s="71"/>
      <c r="W125" s="72"/>
      <c r="X125" s="6"/>
      <c r="Y125" s="6"/>
      <c r="Z125" s="3"/>
      <c r="AA125" s="17"/>
      <c r="AB125" s="17"/>
      <c r="AC125" s="17"/>
      <c r="AD125" s="6"/>
      <c r="AE125" s="6"/>
    </row>
    <row r="126" spans="19:31" ht="19.5" x14ac:dyDescent="0.2">
      <c r="S126" s="74"/>
      <c r="T126" s="74"/>
      <c r="U126" s="71"/>
      <c r="V126" s="71"/>
      <c r="W126" s="72"/>
      <c r="X126" s="6"/>
      <c r="Y126" s="6"/>
      <c r="Z126" s="3"/>
      <c r="AA126" s="17"/>
      <c r="AB126" s="17"/>
      <c r="AC126" s="17"/>
      <c r="AD126" s="6"/>
      <c r="AE126" s="6"/>
    </row>
    <row r="127" spans="19:31" ht="19.5" x14ac:dyDescent="0.2">
      <c r="S127" s="74"/>
      <c r="T127" s="74"/>
      <c r="U127" s="71"/>
      <c r="V127" s="71"/>
      <c r="W127" s="72"/>
      <c r="X127" s="6"/>
      <c r="Y127" s="6"/>
      <c r="Z127" s="3"/>
      <c r="AA127" s="17"/>
      <c r="AB127" s="17"/>
      <c r="AC127" s="17"/>
      <c r="AD127" s="6"/>
      <c r="AE127" s="6"/>
    </row>
    <row r="128" spans="19:31" ht="19.5" x14ac:dyDescent="0.2">
      <c r="S128" s="74"/>
      <c r="T128" s="74"/>
      <c r="U128" s="71"/>
      <c r="V128" s="71"/>
      <c r="W128" s="72"/>
      <c r="X128" s="6"/>
      <c r="Y128" s="6"/>
      <c r="Z128" s="3"/>
      <c r="AA128" s="17"/>
      <c r="AB128" s="17"/>
      <c r="AC128" s="17"/>
      <c r="AD128" s="6"/>
      <c r="AE128" s="6"/>
    </row>
    <row r="129" spans="19:31" ht="19.5" x14ac:dyDescent="0.2">
      <c r="S129" s="74"/>
      <c r="T129" s="74"/>
      <c r="U129" s="71"/>
      <c r="V129" s="71"/>
      <c r="W129" s="72"/>
      <c r="X129" s="6"/>
      <c r="Y129" s="6"/>
      <c r="Z129" s="3"/>
      <c r="AA129" s="17"/>
      <c r="AB129" s="17"/>
      <c r="AC129" s="17"/>
      <c r="AD129" s="6"/>
      <c r="AE129" s="6"/>
    </row>
    <row r="130" spans="19:31" ht="19.5" x14ac:dyDescent="0.2">
      <c r="S130" s="74"/>
      <c r="T130" s="74"/>
      <c r="U130" s="71"/>
      <c r="V130" s="71"/>
      <c r="W130" s="72"/>
      <c r="X130" s="6"/>
      <c r="Y130" s="6"/>
      <c r="Z130" s="3"/>
      <c r="AA130" s="17"/>
      <c r="AB130" s="17"/>
      <c r="AC130" s="17"/>
      <c r="AD130" s="6"/>
      <c r="AE130" s="6"/>
    </row>
    <row r="131" spans="19:31" ht="19.5" x14ac:dyDescent="0.2">
      <c r="S131" s="74"/>
      <c r="T131" s="74"/>
      <c r="U131" s="71"/>
      <c r="V131" s="71"/>
      <c r="W131" s="72"/>
      <c r="X131" s="6"/>
      <c r="Y131" s="6"/>
      <c r="Z131" s="3"/>
      <c r="AA131" s="17"/>
      <c r="AB131" s="17"/>
      <c r="AC131" s="17"/>
      <c r="AD131" s="6"/>
      <c r="AE131" s="6"/>
    </row>
    <row r="132" spans="19:31" ht="19.5" x14ac:dyDescent="0.2">
      <c r="S132" s="74"/>
      <c r="T132" s="74"/>
      <c r="U132" s="71"/>
      <c r="V132" s="71"/>
      <c r="W132" s="72"/>
      <c r="X132" s="6"/>
      <c r="Y132" s="6"/>
      <c r="Z132" s="3"/>
      <c r="AA132" s="17"/>
      <c r="AB132" s="17"/>
      <c r="AC132" s="17"/>
      <c r="AD132" s="6"/>
      <c r="AE132" s="6"/>
    </row>
    <row r="133" spans="19:31" ht="19.5" x14ac:dyDescent="0.2">
      <c r="S133" s="74"/>
      <c r="T133" s="74"/>
      <c r="U133" s="71"/>
      <c r="V133" s="71"/>
      <c r="W133" s="72"/>
      <c r="X133" s="6"/>
      <c r="Y133" s="6"/>
      <c r="Z133" s="3"/>
      <c r="AA133" s="17"/>
      <c r="AB133" s="17"/>
      <c r="AC133" s="17"/>
      <c r="AD133" s="6"/>
      <c r="AE133" s="6"/>
    </row>
    <row r="134" spans="19:31" ht="19.5" x14ac:dyDescent="0.2">
      <c r="S134" s="74"/>
      <c r="T134" s="74"/>
      <c r="U134" s="71"/>
      <c r="V134" s="71"/>
      <c r="W134" s="72"/>
      <c r="X134" s="6"/>
      <c r="Y134" s="6"/>
      <c r="Z134" s="3"/>
      <c r="AA134" s="17"/>
      <c r="AB134" s="17"/>
      <c r="AC134" s="17"/>
      <c r="AD134" s="6"/>
      <c r="AE134" s="6"/>
    </row>
    <row r="135" spans="19:31" ht="19.5" x14ac:dyDescent="0.2">
      <c r="S135" s="74"/>
      <c r="T135" s="74"/>
      <c r="U135" s="71"/>
      <c r="V135" s="71"/>
      <c r="W135" s="72"/>
      <c r="X135" s="6"/>
      <c r="Y135" s="6"/>
      <c r="Z135" s="3"/>
      <c r="AA135" s="17"/>
      <c r="AB135" s="17"/>
      <c r="AC135" s="17"/>
      <c r="AD135" s="6"/>
      <c r="AE135" s="6"/>
    </row>
    <row r="136" spans="19:31" ht="19.5" x14ac:dyDescent="0.2">
      <c r="S136" s="74"/>
      <c r="T136" s="74"/>
      <c r="U136" s="71"/>
      <c r="V136" s="71"/>
      <c r="W136" s="72"/>
      <c r="X136" s="6"/>
      <c r="Y136" s="6"/>
      <c r="Z136" s="3"/>
      <c r="AA136" s="17"/>
      <c r="AB136" s="17"/>
      <c r="AC136" s="17"/>
      <c r="AD136" s="6"/>
      <c r="AE136" s="6"/>
    </row>
    <row r="137" spans="19:31" ht="19.5" x14ac:dyDescent="0.2">
      <c r="S137" s="74"/>
      <c r="T137" s="74"/>
      <c r="U137" s="71"/>
      <c r="V137" s="71"/>
      <c r="W137" s="72"/>
      <c r="X137" s="6"/>
      <c r="Y137" s="6"/>
      <c r="Z137" s="3"/>
      <c r="AA137" s="17"/>
      <c r="AB137" s="17"/>
      <c r="AC137" s="17"/>
      <c r="AD137" s="6"/>
      <c r="AE137" s="6"/>
    </row>
    <row r="138" spans="19:31" ht="19.5" x14ac:dyDescent="0.2">
      <c r="S138" s="74"/>
      <c r="T138" s="74"/>
      <c r="U138" s="71"/>
      <c r="V138" s="71"/>
      <c r="W138" s="72"/>
      <c r="X138" s="6"/>
      <c r="Y138" s="6"/>
      <c r="Z138" s="3"/>
      <c r="AA138" s="17"/>
      <c r="AB138" s="17"/>
      <c r="AC138" s="17"/>
      <c r="AD138" s="6"/>
      <c r="AE138" s="6"/>
    </row>
    <row r="139" spans="19:31" ht="19.5" x14ac:dyDescent="0.2">
      <c r="S139" s="74"/>
      <c r="T139" s="74"/>
      <c r="U139" s="71"/>
      <c r="V139" s="71"/>
      <c r="W139" s="72"/>
      <c r="X139" s="6"/>
      <c r="Y139" s="6"/>
      <c r="Z139" s="3"/>
      <c r="AA139" s="17"/>
      <c r="AB139" s="17"/>
      <c r="AC139" s="17"/>
      <c r="AD139" s="6"/>
      <c r="AE139" s="6"/>
    </row>
    <row r="140" spans="19:31" ht="19.5" x14ac:dyDescent="0.2">
      <c r="S140" s="74"/>
      <c r="T140" s="74"/>
      <c r="U140" s="71"/>
      <c r="V140" s="71"/>
      <c r="W140" s="72"/>
      <c r="X140" s="6"/>
      <c r="Y140" s="6"/>
      <c r="Z140" s="3"/>
      <c r="AA140" s="17"/>
      <c r="AB140" s="17"/>
      <c r="AC140" s="17"/>
      <c r="AD140" s="6"/>
      <c r="AE140" s="6"/>
    </row>
    <row r="141" spans="19:31" ht="19.5" x14ac:dyDescent="0.2">
      <c r="S141" s="74"/>
      <c r="T141" s="74"/>
      <c r="U141" s="71"/>
      <c r="V141" s="71"/>
      <c r="W141" s="72"/>
      <c r="X141" s="6"/>
      <c r="Y141" s="6"/>
      <c r="Z141" s="3"/>
      <c r="AA141" s="17"/>
      <c r="AB141" s="17"/>
      <c r="AC141" s="17"/>
      <c r="AD141" s="6"/>
      <c r="AE141" s="6"/>
    </row>
    <row r="142" spans="19:31" ht="19.5" x14ac:dyDescent="0.2">
      <c r="S142" s="74"/>
      <c r="T142" s="74"/>
      <c r="U142" s="71"/>
      <c r="V142" s="71"/>
      <c r="W142" s="72"/>
      <c r="X142" s="6"/>
      <c r="Y142" s="6"/>
      <c r="Z142" s="3"/>
      <c r="AA142" s="17"/>
      <c r="AB142" s="17"/>
      <c r="AC142" s="17"/>
      <c r="AD142" s="6"/>
      <c r="AE142" s="6"/>
    </row>
    <row r="143" spans="19:31" ht="19.5" x14ac:dyDescent="0.2">
      <c r="S143" s="74"/>
      <c r="T143" s="74"/>
      <c r="U143" s="71"/>
      <c r="V143" s="71"/>
      <c r="W143" s="72"/>
      <c r="X143" s="6"/>
      <c r="Y143" s="6"/>
      <c r="Z143" s="3"/>
      <c r="AA143" s="17"/>
      <c r="AB143" s="17"/>
      <c r="AC143" s="17"/>
      <c r="AD143" s="6"/>
      <c r="AE143" s="6"/>
    </row>
    <row r="144" spans="19:31" ht="19.5" x14ac:dyDescent="0.2">
      <c r="S144" s="74"/>
      <c r="T144" s="74"/>
      <c r="U144" s="71"/>
      <c r="V144" s="71"/>
      <c r="W144" s="72"/>
      <c r="X144" s="6"/>
      <c r="Y144" s="6"/>
      <c r="Z144" s="3"/>
      <c r="AA144" s="17"/>
      <c r="AB144" s="17"/>
      <c r="AC144" s="17"/>
      <c r="AD144" s="6"/>
      <c r="AE144" s="6"/>
    </row>
    <row r="145" spans="19:31" ht="19.5" x14ac:dyDescent="0.2">
      <c r="S145" s="74"/>
      <c r="T145" s="74"/>
      <c r="U145" s="71"/>
      <c r="V145" s="71"/>
      <c r="W145" s="72"/>
      <c r="X145" s="6"/>
      <c r="Y145" s="6"/>
      <c r="Z145" s="3"/>
      <c r="AA145" s="17"/>
      <c r="AB145" s="17"/>
      <c r="AC145" s="17"/>
      <c r="AD145" s="6"/>
      <c r="AE145" s="6"/>
    </row>
    <row r="146" spans="19:31" ht="19.5" x14ac:dyDescent="0.2">
      <c r="S146" s="74"/>
      <c r="T146" s="74"/>
      <c r="U146" s="71"/>
      <c r="V146" s="71"/>
      <c r="W146" s="72"/>
      <c r="X146" s="6"/>
      <c r="Y146" s="6"/>
      <c r="Z146" s="3"/>
      <c r="AA146" s="17"/>
      <c r="AB146" s="17"/>
      <c r="AC146" s="17"/>
      <c r="AD146" s="6"/>
      <c r="AE146" s="6"/>
    </row>
    <row r="147" spans="19:31" ht="19.5" x14ac:dyDescent="0.2">
      <c r="S147" s="74"/>
      <c r="T147" s="74"/>
      <c r="U147" s="71"/>
      <c r="V147" s="71"/>
      <c r="W147" s="72"/>
      <c r="X147" s="6"/>
      <c r="Y147" s="6"/>
      <c r="Z147" s="3"/>
      <c r="AA147" s="17"/>
      <c r="AB147" s="17"/>
      <c r="AC147" s="17"/>
      <c r="AD147" s="6"/>
      <c r="AE147" s="6"/>
    </row>
    <row r="148" spans="19:31" ht="19.5" x14ac:dyDescent="0.2">
      <c r="S148" s="74"/>
      <c r="T148" s="74"/>
      <c r="U148" s="71"/>
      <c r="V148" s="71"/>
      <c r="W148" s="72"/>
      <c r="X148" s="6"/>
      <c r="Y148" s="6"/>
      <c r="Z148" s="3"/>
      <c r="AA148" s="17"/>
      <c r="AB148" s="17"/>
      <c r="AC148" s="17"/>
      <c r="AD148" s="6"/>
      <c r="AE148" s="6"/>
    </row>
    <row r="149" spans="19:31" ht="19.5" x14ac:dyDescent="0.2">
      <c r="S149" s="74"/>
      <c r="T149" s="74"/>
      <c r="U149" s="71"/>
      <c r="V149" s="71"/>
      <c r="W149" s="72"/>
      <c r="X149" s="6"/>
      <c r="Y149" s="6"/>
      <c r="Z149" s="3"/>
      <c r="AA149" s="17"/>
      <c r="AB149" s="17"/>
      <c r="AC149" s="17"/>
      <c r="AD149" s="6"/>
      <c r="AE149" s="6"/>
    </row>
    <row r="150" spans="19:31" ht="19.5" x14ac:dyDescent="0.2">
      <c r="S150" s="74"/>
      <c r="T150" s="74"/>
      <c r="U150" s="71"/>
      <c r="V150" s="71"/>
      <c r="W150" s="72"/>
      <c r="X150" s="6"/>
      <c r="Y150" s="6"/>
      <c r="Z150" s="3"/>
      <c r="AA150" s="17"/>
      <c r="AB150" s="17"/>
      <c r="AC150" s="17"/>
      <c r="AD150" s="6"/>
      <c r="AE150" s="6"/>
    </row>
    <row r="151" spans="19:31" ht="19.5" x14ac:dyDescent="0.2">
      <c r="S151" s="74"/>
      <c r="T151" s="74"/>
      <c r="U151" s="71"/>
      <c r="V151" s="71"/>
      <c r="W151" s="72"/>
      <c r="X151" s="6"/>
      <c r="Y151" s="6"/>
      <c r="Z151" s="3"/>
      <c r="AA151" s="17"/>
      <c r="AB151" s="17"/>
      <c r="AC151" s="17"/>
      <c r="AD151" s="6"/>
      <c r="AE151" s="6"/>
    </row>
    <row r="152" spans="19:31" ht="19.5" x14ac:dyDescent="0.2">
      <c r="S152" s="74"/>
      <c r="T152" s="74"/>
      <c r="U152" s="71"/>
      <c r="V152" s="71"/>
      <c r="W152" s="72"/>
      <c r="X152" s="6"/>
      <c r="Y152" s="6"/>
      <c r="Z152" s="3"/>
      <c r="AA152" s="17"/>
      <c r="AB152" s="17"/>
      <c r="AC152" s="17"/>
      <c r="AD152" s="6"/>
      <c r="AE152" s="6"/>
    </row>
    <row r="153" spans="19:31" ht="19.5" x14ac:dyDescent="0.2">
      <c r="S153" s="74"/>
      <c r="T153" s="74"/>
      <c r="U153" s="71"/>
      <c r="V153" s="71"/>
      <c r="W153" s="72"/>
      <c r="X153" s="6"/>
      <c r="Y153" s="6"/>
      <c r="Z153" s="3"/>
      <c r="AA153" s="17"/>
      <c r="AB153" s="17"/>
      <c r="AC153" s="17"/>
      <c r="AD153" s="6"/>
      <c r="AE153" s="6"/>
    </row>
    <row r="154" spans="19:31" ht="19.5" x14ac:dyDescent="0.2">
      <c r="S154" s="74"/>
      <c r="T154" s="74"/>
      <c r="U154" s="71"/>
      <c r="V154" s="71"/>
      <c r="W154" s="72"/>
      <c r="X154" s="6"/>
      <c r="Y154" s="6"/>
      <c r="Z154" s="3"/>
      <c r="AA154" s="17"/>
      <c r="AB154" s="17"/>
      <c r="AC154" s="17"/>
      <c r="AD154" s="6"/>
      <c r="AE154" s="6"/>
    </row>
    <row r="155" spans="19:31" ht="19.5" x14ac:dyDescent="0.2">
      <c r="S155" s="74"/>
      <c r="T155" s="74"/>
      <c r="U155" s="71"/>
      <c r="V155" s="71"/>
      <c r="W155" s="72"/>
      <c r="X155" s="6"/>
      <c r="Y155" s="6"/>
      <c r="Z155" s="3"/>
      <c r="AA155" s="17"/>
      <c r="AB155" s="17"/>
      <c r="AC155" s="17"/>
      <c r="AD155" s="6"/>
      <c r="AE155" s="6"/>
    </row>
    <row r="156" spans="19:31" ht="19.5" x14ac:dyDescent="0.2">
      <c r="S156" s="74"/>
      <c r="T156" s="74"/>
      <c r="U156" s="71"/>
      <c r="V156" s="71"/>
      <c r="W156" s="72"/>
      <c r="X156" s="6"/>
      <c r="Y156" s="6"/>
      <c r="Z156" s="3"/>
      <c r="AA156" s="17"/>
      <c r="AB156" s="17"/>
      <c r="AC156" s="17"/>
      <c r="AD156" s="6"/>
      <c r="AE156" s="6"/>
    </row>
    <row r="157" spans="19:31" ht="19.5" x14ac:dyDescent="0.2">
      <c r="S157" s="74"/>
      <c r="T157" s="74"/>
      <c r="U157" s="71"/>
      <c r="V157" s="71"/>
      <c r="W157" s="72"/>
      <c r="X157" s="6"/>
      <c r="Y157" s="6"/>
      <c r="Z157" s="3"/>
      <c r="AA157" s="17"/>
      <c r="AB157" s="17"/>
      <c r="AC157" s="17"/>
      <c r="AD157" s="6"/>
      <c r="AE157" s="6"/>
    </row>
    <row r="158" spans="19:31" ht="19.5" x14ac:dyDescent="0.2">
      <c r="S158" s="74"/>
      <c r="T158" s="74"/>
      <c r="U158" s="71"/>
      <c r="V158" s="71"/>
      <c r="W158" s="72"/>
      <c r="X158" s="6"/>
      <c r="Y158" s="6"/>
      <c r="Z158" s="3"/>
      <c r="AA158" s="17"/>
      <c r="AB158" s="17"/>
      <c r="AC158" s="17"/>
      <c r="AD158" s="6"/>
      <c r="AE158" s="6"/>
    </row>
    <row r="159" spans="19:31" ht="19.5" x14ac:dyDescent="0.2">
      <c r="S159" s="74"/>
      <c r="T159" s="74"/>
      <c r="U159" s="71"/>
      <c r="V159" s="71"/>
      <c r="W159" s="72"/>
      <c r="X159" s="6"/>
      <c r="Y159" s="6"/>
      <c r="Z159" s="3"/>
      <c r="AA159" s="17"/>
      <c r="AB159" s="17"/>
      <c r="AC159" s="17"/>
      <c r="AD159" s="6"/>
      <c r="AE159" s="6"/>
    </row>
    <row r="160" spans="19:31" ht="19.5" x14ac:dyDescent="0.2">
      <c r="S160" s="74"/>
      <c r="T160" s="74"/>
      <c r="U160" s="71"/>
      <c r="V160" s="71"/>
      <c r="W160" s="72"/>
      <c r="X160" s="6"/>
      <c r="Y160" s="6"/>
      <c r="Z160" s="3"/>
      <c r="AA160" s="17"/>
      <c r="AB160" s="17"/>
      <c r="AC160" s="17"/>
      <c r="AD160" s="6"/>
      <c r="AE160" s="6"/>
    </row>
    <row r="161" spans="19:31" ht="19.5" x14ac:dyDescent="0.2">
      <c r="S161" s="74"/>
      <c r="T161" s="74"/>
      <c r="U161" s="71"/>
      <c r="V161" s="71"/>
      <c r="W161" s="72"/>
      <c r="X161" s="6"/>
      <c r="Y161" s="6"/>
      <c r="Z161" s="3"/>
      <c r="AA161" s="17"/>
      <c r="AB161" s="17"/>
      <c r="AC161" s="17"/>
      <c r="AD161" s="6"/>
      <c r="AE161" s="6"/>
    </row>
    <row r="162" spans="19:31" ht="19.5" x14ac:dyDescent="0.2">
      <c r="S162" s="74"/>
      <c r="T162" s="74"/>
      <c r="U162" s="71"/>
      <c r="V162" s="71"/>
      <c r="W162" s="72"/>
      <c r="X162" s="6"/>
      <c r="Y162" s="6"/>
      <c r="Z162" s="3"/>
      <c r="AA162" s="17"/>
      <c r="AB162" s="17"/>
      <c r="AC162" s="17"/>
      <c r="AD162" s="6"/>
      <c r="AE162" s="6"/>
    </row>
    <row r="163" spans="19:31" ht="19.5" x14ac:dyDescent="0.2">
      <c r="S163" s="74"/>
      <c r="T163" s="74"/>
      <c r="U163" s="71"/>
      <c r="V163" s="71"/>
      <c r="W163" s="72"/>
      <c r="X163" s="6"/>
      <c r="Y163" s="6"/>
      <c r="Z163" s="3"/>
      <c r="AA163" s="17"/>
      <c r="AB163" s="17"/>
      <c r="AC163" s="17"/>
      <c r="AD163" s="6"/>
      <c r="AE163" s="6"/>
    </row>
    <row r="164" spans="19:31" ht="19.5" x14ac:dyDescent="0.2">
      <c r="S164" s="74"/>
      <c r="T164" s="74"/>
      <c r="U164" s="71"/>
      <c r="V164" s="71"/>
      <c r="W164" s="72"/>
      <c r="X164" s="6"/>
      <c r="Y164" s="6"/>
      <c r="Z164" s="3"/>
      <c r="AA164" s="17"/>
      <c r="AB164" s="17"/>
      <c r="AC164" s="17"/>
      <c r="AD164" s="6"/>
      <c r="AE164" s="6"/>
    </row>
    <row r="165" spans="19:31" ht="19.5" x14ac:dyDescent="0.2">
      <c r="S165" s="74"/>
      <c r="T165" s="74"/>
      <c r="U165" s="71"/>
      <c r="V165" s="71"/>
      <c r="W165" s="72"/>
      <c r="X165" s="6"/>
      <c r="Y165" s="6"/>
      <c r="Z165" s="3"/>
      <c r="AA165" s="17"/>
      <c r="AB165" s="17"/>
      <c r="AC165" s="17"/>
      <c r="AD165" s="6"/>
      <c r="AE165" s="6"/>
    </row>
    <row r="166" spans="19:31" ht="19.5" x14ac:dyDescent="0.2">
      <c r="S166" s="74"/>
      <c r="T166" s="74"/>
      <c r="U166" s="71"/>
      <c r="V166" s="71"/>
      <c r="W166" s="72"/>
      <c r="X166" s="6"/>
      <c r="Y166" s="6"/>
      <c r="Z166" s="3"/>
      <c r="AA166" s="17"/>
      <c r="AB166" s="17"/>
      <c r="AC166" s="17"/>
      <c r="AD166" s="6"/>
      <c r="AE166" s="6"/>
    </row>
    <row r="167" spans="19:31" ht="19.5" x14ac:dyDescent="0.2">
      <c r="S167" s="74"/>
      <c r="T167" s="74"/>
      <c r="U167" s="71"/>
      <c r="V167" s="71"/>
      <c r="W167" s="72"/>
      <c r="X167" s="6"/>
      <c r="Y167" s="6"/>
      <c r="Z167" s="3"/>
      <c r="AA167" s="17"/>
      <c r="AB167" s="17"/>
      <c r="AC167" s="17"/>
      <c r="AD167" s="6"/>
      <c r="AE167" s="6"/>
    </row>
    <row r="168" spans="19:31" ht="19.5" x14ac:dyDescent="0.2">
      <c r="S168" s="74"/>
      <c r="T168" s="74"/>
      <c r="U168" s="71"/>
      <c r="V168" s="71"/>
      <c r="W168" s="72"/>
      <c r="X168" s="6"/>
      <c r="Y168" s="6"/>
      <c r="Z168" s="3"/>
      <c r="AA168" s="17"/>
      <c r="AB168" s="17"/>
      <c r="AC168" s="17"/>
      <c r="AD168" s="6"/>
      <c r="AE168" s="6"/>
    </row>
    <row r="169" spans="19:31" ht="19.5" x14ac:dyDescent="0.2">
      <c r="S169" s="74"/>
      <c r="T169" s="74"/>
      <c r="U169" s="71"/>
      <c r="V169" s="71"/>
      <c r="W169" s="72"/>
      <c r="X169" s="6"/>
      <c r="Y169" s="6"/>
      <c r="Z169" s="3"/>
      <c r="AA169" s="17"/>
      <c r="AB169" s="17"/>
      <c r="AC169" s="17"/>
      <c r="AD169" s="6"/>
      <c r="AE169" s="6"/>
    </row>
    <row r="170" spans="19:31" ht="19.5" x14ac:dyDescent="0.2">
      <c r="S170" s="74"/>
      <c r="T170" s="74"/>
      <c r="U170" s="71"/>
      <c r="V170" s="71"/>
      <c r="W170" s="72"/>
      <c r="X170" s="6"/>
      <c r="Y170" s="6"/>
      <c r="Z170" s="3"/>
      <c r="AA170" s="17"/>
      <c r="AB170" s="17"/>
      <c r="AC170" s="17"/>
      <c r="AD170" s="6"/>
      <c r="AE170" s="6"/>
    </row>
    <row r="171" spans="19:31" ht="19.5" x14ac:dyDescent="0.2">
      <c r="S171" s="74"/>
      <c r="T171" s="74"/>
      <c r="U171" s="71"/>
      <c r="V171" s="71"/>
      <c r="W171" s="72"/>
      <c r="X171" s="6"/>
      <c r="Y171" s="6"/>
      <c r="Z171" s="3"/>
      <c r="AA171" s="17"/>
      <c r="AB171" s="17"/>
      <c r="AC171" s="17"/>
      <c r="AD171" s="6"/>
      <c r="AE171" s="6"/>
    </row>
    <row r="172" spans="19:31" ht="19.5" x14ac:dyDescent="0.2">
      <c r="S172" s="74"/>
      <c r="T172" s="74"/>
      <c r="U172" s="71"/>
      <c r="V172" s="71"/>
      <c r="W172" s="72"/>
      <c r="X172" s="6"/>
      <c r="Y172" s="6"/>
      <c r="Z172" s="3"/>
      <c r="AA172" s="17"/>
      <c r="AB172" s="17"/>
      <c r="AC172" s="17"/>
      <c r="AD172" s="6"/>
      <c r="AE172" s="6"/>
    </row>
    <row r="173" spans="19:31" ht="19.5" x14ac:dyDescent="0.2">
      <c r="S173" s="74"/>
      <c r="T173" s="74"/>
      <c r="U173" s="71"/>
      <c r="V173" s="71"/>
      <c r="W173" s="72"/>
      <c r="X173" s="6"/>
      <c r="Y173" s="6"/>
      <c r="Z173" s="3"/>
      <c r="AA173" s="17"/>
      <c r="AB173" s="17"/>
      <c r="AC173" s="17"/>
      <c r="AD173" s="6"/>
      <c r="AE173" s="6"/>
    </row>
    <row r="174" spans="19:31" ht="19.5" x14ac:dyDescent="0.2">
      <c r="S174" s="74"/>
      <c r="T174" s="74"/>
      <c r="U174" s="71"/>
      <c r="V174" s="71"/>
      <c r="W174" s="72"/>
      <c r="X174" s="6"/>
      <c r="Y174" s="6"/>
      <c r="Z174" s="3"/>
      <c r="AA174" s="17"/>
      <c r="AB174" s="17"/>
      <c r="AC174" s="17"/>
      <c r="AD174" s="6"/>
      <c r="AE174" s="6"/>
    </row>
    <row r="175" spans="19:31" ht="19.5" x14ac:dyDescent="0.2">
      <c r="S175" s="74"/>
      <c r="T175" s="74"/>
      <c r="U175" s="71"/>
      <c r="V175" s="71"/>
      <c r="W175" s="72"/>
      <c r="X175" s="6"/>
      <c r="Y175" s="6"/>
      <c r="Z175" s="3"/>
      <c r="AA175" s="17"/>
      <c r="AB175" s="17"/>
      <c r="AC175" s="17"/>
      <c r="AD175" s="6"/>
      <c r="AE175" s="6"/>
    </row>
    <row r="176" spans="19:31" ht="19.5" x14ac:dyDescent="0.2">
      <c r="S176" s="74"/>
      <c r="T176" s="74"/>
      <c r="U176" s="71"/>
      <c r="V176" s="71"/>
      <c r="W176" s="72"/>
      <c r="X176" s="6"/>
      <c r="Y176" s="6"/>
      <c r="Z176" s="3"/>
      <c r="AA176" s="17"/>
      <c r="AB176" s="17"/>
      <c r="AC176" s="17"/>
      <c r="AD176" s="6"/>
      <c r="AE176" s="6"/>
    </row>
    <row r="177" spans="19:31" ht="19.5" x14ac:dyDescent="0.2">
      <c r="S177" s="74"/>
      <c r="T177" s="74"/>
      <c r="U177" s="71"/>
      <c r="V177" s="71"/>
      <c r="W177" s="72"/>
      <c r="X177" s="6"/>
      <c r="Y177" s="6"/>
      <c r="Z177" s="3"/>
      <c r="AA177" s="17"/>
      <c r="AB177" s="17"/>
      <c r="AC177" s="17"/>
      <c r="AD177" s="6"/>
      <c r="AE177" s="6"/>
    </row>
    <row r="178" spans="19:31" ht="19.5" x14ac:dyDescent="0.2">
      <c r="S178" s="74"/>
      <c r="T178" s="74"/>
      <c r="U178" s="71"/>
      <c r="V178" s="71"/>
      <c r="W178" s="72"/>
      <c r="X178" s="6"/>
      <c r="Y178" s="6"/>
      <c r="Z178" s="3"/>
      <c r="AA178" s="17"/>
      <c r="AB178" s="17"/>
      <c r="AC178" s="17"/>
      <c r="AD178" s="6"/>
      <c r="AE178" s="6"/>
    </row>
    <row r="179" spans="19:31" ht="19.5" x14ac:dyDescent="0.2">
      <c r="S179" s="74"/>
      <c r="T179" s="74"/>
      <c r="U179" s="71"/>
      <c r="V179" s="71"/>
      <c r="W179" s="72"/>
      <c r="X179" s="6"/>
      <c r="Y179" s="6"/>
      <c r="Z179" s="3"/>
      <c r="AA179" s="17"/>
      <c r="AB179" s="17"/>
      <c r="AC179" s="17"/>
      <c r="AD179" s="6"/>
      <c r="AE179" s="6"/>
    </row>
    <row r="180" spans="19:31" ht="19.5" x14ac:dyDescent="0.2">
      <c r="S180" s="74"/>
      <c r="T180" s="74"/>
      <c r="U180" s="71"/>
      <c r="V180" s="71"/>
      <c r="W180" s="72"/>
      <c r="X180" s="6"/>
      <c r="Y180" s="6"/>
      <c r="Z180" s="3"/>
      <c r="AA180" s="17"/>
      <c r="AB180" s="17"/>
      <c r="AC180" s="17"/>
      <c r="AD180" s="6"/>
      <c r="AE180" s="6"/>
    </row>
    <row r="181" spans="19:31" ht="19.5" x14ac:dyDescent="0.2">
      <c r="S181" s="74"/>
      <c r="T181" s="74"/>
      <c r="U181" s="71"/>
      <c r="V181" s="71"/>
      <c r="W181" s="72"/>
      <c r="X181" s="6"/>
      <c r="Y181" s="6"/>
      <c r="Z181" s="3"/>
      <c r="AA181" s="17"/>
      <c r="AB181" s="17"/>
      <c r="AC181" s="17"/>
      <c r="AD181" s="6"/>
      <c r="AE181" s="6"/>
    </row>
    <row r="182" spans="19:31" ht="19.5" x14ac:dyDescent="0.2">
      <c r="S182" s="74"/>
      <c r="T182" s="74"/>
      <c r="U182" s="71"/>
      <c r="V182" s="71"/>
      <c r="W182" s="72"/>
      <c r="X182" s="6"/>
      <c r="Y182" s="6"/>
      <c r="Z182" s="3"/>
      <c r="AA182" s="17"/>
      <c r="AB182" s="17"/>
      <c r="AC182" s="17"/>
      <c r="AD182" s="6"/>
      <c r="AE182" s="6"/>
    </row>
    <row r="183" spans="19:31" ht="19.5" x14ac:dyDescent="0.2">
      <c r="S183" s="74"/>
      <c r="T183" s="74"/>
      <c r="U183" s="71"/>
      <c r="V183" s="71"/>
      <c r="W183" s="72"/>
      <c r="X183" s="6"/>
      <c r="Y183" s="6"/>
      <c r="Z183" s="3"/>
      <c r="AA183" s="17"/>
      <c r="AB183" s="17"/>
      <c r="AC183" s="17"/>
      <c r="AD183" s="6"/>
      <c r="AE183" s="6"/>
    </row>
    <row r="184" spans="19:31" ht="19.5" x14ac:dyDescent="0.2">
      <c r="S184" s="74"/>
      <c r="T184" s="74"/>
      <c r="U184" s="71"/>
      <c r="V184" s="71"/>
      <c r="W184" s="72"/>
      <c r="X184" s="6"/>
      <c r="Y184" s="6"/>
      <c r="Z184" s="3"/>
      <c r="AA184" s="17"/>
      <c r="AB184" s="17"/>
      <c r="AC184" s="17"/>
      <c r="AD184" s="6"/>
      <c r="AE184" s="6"/>
    </row>
    <row r="185" spans="19:31" ht="19.5" x14ac:dyDescent="0.2">
      <c r="S185" s="74"/>
      <c r="T185" s="74"/>
      <c r="U185" s="71"/>
      <c r="V185" s="71"/>
      <c r="W185" s="72"/>
      <c r="X185" s="6"/>
      <c r="Y185" s="6"/>
      <c r="Z185" s="3"/>
      <c r="AA185" s="17"/>
      <c r="AB185" s="17"/>
      <c r="AC185" s="17"/>
      <c r="AD185" s="6"/>
      <c r="AE185" s="6"/>
    </row>
    <row r="186" spans="19:31" ht="19.5" x14ac:dyDescent="0.2">
      <c r="S186" s="74"/>
      <c r="T186" s="74"/>
      <c r="U186" s="71"/>
      <c r="V186" s="71"/>
      <c r="W186" s="72"/>
      <c r="X186" s="6"/>
      <c r="Y186" s="6"/>
      <c r="Z186" s="3"/>
      <c r="AA186" s="17"/>
      <c r="AB186" s="17"/>
      <c r="AC186" s="17"/>
      <c r="AD186" s="6"/>
      <c r="AE186" s="6"/>
    </row>
    <row r="187" spans="19:31" ht="19.5" x14ac:dyDescent="0.2">
      <c r="S187" s="74"/>
      <c r="T187" s="74"/>
      <c r="U187" s="71"/>
      <c r="V187" s="71"/>
      <c r="W187" s="72"/>
      <c r="X187" s="6"/>
      <c r="Y187" s="6"/>
      <c r="Z187" s="3"/>
      <c r="AA187" s="17"/>
      <c r="AB187" s="17"/>
      <c r="AC187" s="17"/>
      <c r="AD187" s="6"/>
      <c r="AE187" s="6"/>
    </row>
    <row r="188" spans="19:31" ht="19.5" x14ac:dyDescent="0.2">
      <c r="S188" s="74"/>
      <c r="T188" s="74"/>
      <c r="U188" s="71"/>
      <c r="V188" s="71"/>
      <c r="W188" s="72"/>
      <c r="X188" s="6"/>
      <c r="Y188" s="6"/>
      <c r="Z188" s="3"/>
      <c r="AA188" s="17"/>
      <c r="AB188" s="17"/>
      <c r="AC188" s="17"/>
      <c r="AD188" s="6"/>
      <c r="AE188" s="6"/>
    </row>
    <row r="189" spans="19:31" ht="19.5" x14ac:dyDescent="0.2">
      <c r="S189" s="74"/>
      <c r="T189" s="74"/>
      <c r="U189" s="71"/>
      <c r="V189" s="71"/>
      <c r="W189" s="72"/>
      <c r="X189" s="6"/>
      <c r="Y189" s="6"/>
      <c r="Z189" s="3"/>
      <c r="AA189" s="17"/>
      <c r="AB189" s="17"/>
      <c r="AC189" s="17"/>
      <c r="AD189" s="6"/>
      <c r="AE189" s="6"/>
    </row>
    <row r="190" spans="19:31" ht="19.5" x14ac:dyDescent="0.2">
      <c r="S190" s="74"/>
      <c r="T190" s="74"/>
      <c r="U190" s="71"/>
      <c r="V190" s="71"/>
      <c r="W190" s="72"/>
      <c r="X190" s="6"/>
      <c r="Y190" s="6"/>
      <c r="Z190" s="3"/>
      <c r="AA190" s="17"/>
      <c r="AB190" s="17"/>
      <c r="AC190" s="17"/>
      <c r="AD190" s="6"/>
      <c r="AE190" s="6"/>
    </row>
    <row r="191" spans="19:31" ht="19.5" x14ac:dyDescent="0.2">
      <c r="S191" s="74"/>
      <c r="T191" s="74"/>
      <c r="U191" s="71"/>
      <c r="V191" s="71"/>
      <c r="W191" s="72"/>
      <c r="X191" s="6"/>
      <c r="Y191" s="6"/>
      <c r="Z191" s="3"/>
      <c r="AA191" s="17"/>
      <c r="AB191" s="17"/>
      <c r="AC191" s="17"/>
      <c r="AD191" s="6"/>
      <c r="AE191" s="6"/>
    </row>
    <row r="192" spans="19:31" ht="19.5" x14ac:dyDescent="0.2">
      <c r="S192" s="74"/>
      <c r="T192" s="74"/>
      <c r="U192" s="71"/>
      <c r="V192" s="71"/>
      <c r="W192" s="72"/>
      <c r="X192" s="6"/>
      <c r="Y192" s="6"/>
      <c r="Z192" s="3"/>
      <c r="AA192" s="17"/>
      <c r="AB192" s="17"/>
      <c r="AC192" s="17"/>
      <c r="AD192" s="6"/>
      <c r="AE192" s="6"/>
    </row>
    <row r="193" spans="19:31" ht="19.5" x14ac:dyDescent="0.2">
      <c r="S193" s="74"/>
      <c r="T193" s="74"/>
      <c r="U193" s="71"/>
      <c r="V193" s="71"/>
      <c r="W193" s="72"/>
      <c r="X193" s="6"/>
      <c r="Y193" s="6"/>
      <c r="Z193" s="3"/>
      <c r="AA193" s="17"/>
      <c r="AB193" s="17"/>
      <c r="AC193" s="17"/>
      <c r="AD193" s="6"/>
      <c r="AE193" s="6"/>
    </row>
    <row r="194" spans="19:31" ht="19.5" x14ac:dyDescent="0.2">
      <c r="S194" s="74"/>
      <c r="T194" s="74"/>
      <c r="U194" s="71"/>
      <c r="V194" s="71"/>
      <c r="W194" s="72"/>
      <c r="X194" s="6"/>
      <c r="Y194" s="6"/>
      <c r="Z194" s="3"/>
      <c r="AA194" s="17"/>
      <c r="AB194" s="17"/>
      <c r="AC194" s="17"/>
      <c r="AD194" s="6"/>
      <c r="AE194" s="6"/>
    </row>
    <row r="195" spans="19:31" ht="19.5" x14ac:dyDescent="0.2">
      <c r="S195" s="74"/>
      <c r="T195" s="74"/>
      <c r="U195" s="71"/>
      <c r="V195" s="71"/>
      <c r="W195" s="72"/>
      <c r="X195" s="6"/>
      <c r="Y195" s="6"/>
      <c r="Z195" s="3"/>
      <c r="AA195" s="17"/>
      <c r="AB195" s="17"/>
      <c r="AC195" s="17"/>
      <c r="AD195" s="6"/>
      <c r="AE195" s="6"/>
    </row>
    <row r="196" spans="19:31" ht="19.5" x14ac:dyDescent="0.2">
      <c r="S196" s="74"/>
      <c r="T196" s="74"/>
      <c r="U196" s="71"/>
      <c r="V196" s="71"/>
      <c r="W196" s="72"/>
      <c r="X196" s="6"/>
      <c r="Y196" s="6"/>
      <c r="Z196" s="3"/>
      <c r="AA196" s="17"/>
      <c r="AB196" s="17"/>
      <c r="AC196" s="17"/>
      <c r="AD196" s="6"/>
      <c r="AE196" s="6"/>
    </row>
    <row r="197" spans="19:31" ht="19.5" x14ac:dyDescent="0.2">
      <c r="S197" s="74"/>
      <c r="T197" s="74"/>
      <c r="U197" s="71"/>
      <c r="V197" s="71"/>
      <c r="W197" s="72"/>
      <c r="X197" s="6"/>
      <c r="Y197" s="6"/>
      <c r="Z197" s="3"/>
      <c r="AA197" s="17"/>
      <c r="AB197" s="17"/>
      <c r="AC197" s="17"/>
      <c r="AD197" s="6"/>
      <c r="AE197" s="6"/>
    </row>
    <row r="198" spans="19:31" ht="19.5" x14ac:dyDescent="0.2">
      <c r="S198" s="74"/>
      <c r="T198" s="74"/>
      <c r="U198" s="71"/>
      <c r="V198" s="71"/>
      <c r="W198" s="72"/>
      <c r="X198" s="6"/>
      <c r="Y198" s="6"/>
      <c r="Z198" s="3"/>
      <c r="AA198" s="17"/>
      <c r="AB198" s="17"/>
      <c r="AC198" s="17"/>
      <c r="AD198" s="6"/>
      <c r="AE198" s="6"/>
    </row>
    <row r="199" spans="19:31" ht="19.5" x14ac:dyDescent="0.2">
      <c r="S199" s="74"/>
      <c r="T199" s="74"/>
      <c r="U199" s="71"/>
      <c r="V199" s="71"/>
      <c r="W199" s="72"/>
      <c r="X199" s="6"/>
      <c r="Y199" s="6"/>
      <c r="Z199" s="3"/>
      <c r="AA199" s="17"/>
      <c r="AB199" s="17"/>
      <c r="AC199" s="17"/>
      <c r="AD199" s="6"/>
      <c r="AE199" s="6"/>
    </row>
    <row r="200" spans="19:31" ht="19.5" x14ac:dyDescent="0.2">
      <c r="S200" s="74"/>
      <c r="T200" s="74"/>
      <c r="U200" s="71"/>
      <c r="V200" s="71"/>
      <c r="W200" s="72"/>
      <c r="X200" s="6"/>
      <c r="Y200" s="6"/>
      <c r="Z200" s="3"/>
      <c r="AA200" s="17"/>
      <c r="AB200" s="17"/>
      <c r="AC200" s="17"/>
      <c r="AD200" s="6"/>
      <c r="AE200" s="6"/>
    </row>
    <row r="201" spans="19:31" ht="19.5" x14ac:dyDescent="0.2">
      <c r="S201" s="74"/>
      <c r="T201" s="74"/>
      <c r="U201" s="71"/>
      <c r="V201" s="71"/>
      <c r="W201" s="72"/>
      <c r="X201" s="6"/>
      <c r="Y201" s="6"/>
      <c r="Z201" s="3"/>
      <c r="AA201" s="17"/>
      <c r="AB201" s="17"/>
      <c r="AC201" s="17"/>
      <c r="AD201" s="6"/>
      <c r="AE201" s="6"/>
    </row>
    <row r="202" spans="19:31" ht="19.5" x14ac:dyDescent="0.2">
      <c r="S202" s="74"/>
      <c r="T202" s="74"/>
      <c r="U202" s="71"/>
      <c r="V202" s="71"/>
      <c r="W202" s="72"/>
      <c r="X202" s="6"/>
      <c r="Y202" s="6"/>
      <c r="Z202" s="3"/>
      <c r="AA202" s="17"/>
      <c r="AB202" s="17"/>
      <c r="AC202" s="17"/>
      <c r="AD202" s="6"/>
      <c r="AE202" s="6"/>
    </row>
    <row r="203" spans="19:31" ht="19.5" x14ac:dyDescent="0.2">
      <c r="S203" s="74"/>
      <c r="T203" s="74"/>
      <c r="U203" s="71"/>
      <c r="V203" s="71"/>
      <c r="W203" s="72"/>
      <c r="X203" s="6"/>
      <c r="Y203" s="6"/>
      <c r="Z203" s="3"/>
      <c r="AA203" s="17"/>
      <c r="AB203" s="17"/>
      <c r="AC203" s="17"/>
      <c r="AD203" s="6"/>
      <c r="AE203" s="6"/>
    </row>
    <row r="204" spans="19:31" ht="19.5" x14ac:dyDescent="0.2">
      <c r="S204" s="74"/>
      <c r="T204" s="74"/>
      <c r="U204" s="71"/>
      <c r="V204" s="71"/>
      <c r="W204" s="72"/>
      <c r="X204" s="6"/>
      <c r="Y204" s="6"/>
      <c r="Z204" s="3"/>
      <c r="AA204" s="17"/>
      <c r="AB204" s="17"/>
      <c r="AC204" s="17"/>
      <c r="AD204" s="6"/>
      <c r="AE204" s="6"/>
    </row>
    <row r="205" spans="19:31" ht="19.5" x14ac:dyDescent="0.2">
      <c r="S205" s="74"/>
      <c r="T205" s="74"/>
      <c r="U205" s="71"/>
      <c r="V205" s="71"/>
      <c r="W205" s="72"/>
      <c r="X205" s="6"/>
      <c r="Y205" s="6"/>
      <c r="Z205" s="3"/>
      <c r="AA205" s="17"/>
      <c r="AB205" s="17"/>
      <c r="AC205" s="17"/>
      <c r="AD205" s="6"/>
      <c r="AE205" s="6"/>
    </row>
    <row r="206" spans="19:31" ht="19.5" x14ac:dyDescent="0.2">
      <c r="S206" s="74"/>
      <c r="T206" s="74"/>
      <c r="U206" s="71"/>
      <c r="V206" s="71"/>
      <c r="W206" s="72"/>
      <c r="X206" s="6"/>
      <c r="Y206" s="6"/>
      <c r="Z206" s="3"/>
      <c r="AA206" s="17"/>
      <c r="AB206" s="17"/>
      <c r="AC206" s="17"/>
      <c r="AD206" s="6"/>
      <c r="AE206" s="6"/>
    </row>
    <row r="207" spans="19:31" ht="19.5" x14ac:dyDescent="0.2">
      <c r="S207" s="74"/>
      <c r="T207" s="74"/>
      <c r="U207" s="71"/>
      <c r="V207" s="71"/>
      <c r="W207" s="72"/>
      <c r="X207" s="6"/>
      <c r="Y207" s="6"/>
      <c r="Z207" s="3"/>
      <c r="AA207" s="17"/>
      <c r="AB207" s="17"/>
      <c r="AC207" s="17"/>
      <c r="AD207" s="6"/>
      <c r="AE207" s="6"/>
    </row>
    <row r="208" spans="19:31" ht="19.5" x14ac:dyDescent="0.2">
      <c r="S208" s="74"/>
      <c r="T208" s="74"/>
      <c r="U208" s="71"/>
      <c r="V208" s="71"/>
      <c r="W208" s="72"/>
      <c r="X208" s="6"/>
      <c r="Y208" s="6"/>
      <c r="Z208" s="3"/>
      <c r="AA208" s="17"/>
      <c r="AB208" s="17"/>
      <c r="AC208" s="17"/>
      <c r="AD208" s="6"/>
      <c r="AE208" s="6"/>
    </row>
    <row r="209" spans="19:31" ht="19.5" x14ac:dyDescent="0.2">
      <c r="S209" s="74"/>
      <c r="T209" s="74"/>
      <c r="U209" s="71"/>
      <c r="V209" s="71"/>
      <c r="W209" s="72"/>
      <c r="X209" s="6"/>
      <c r="Y209" s="6"/>
      <c r="Z209" s="3"/>
      <c r="AA209" s="17"/>
      <c r="AB209" s="17"/>
      <c r="AC209" s="17"/>
      <c r="AD209" s="6"/>
      <c r="AE209" s="6"/>
    </row>
    <row r="210" spans="19:31" ht="19.5" x14ac:dyDescent="0.2">
      <c r="S210" s="74"/>
      <c r="T210" s="74"/>
      <c r="U210" s="71"/>
      <c r="V210" s="71"/>
      <c r="W210" s="72"/>
      <c r="X210" s="6"/>
      <c r="Y210" s="6"/>
      <c r="Z210" s="3"/>
      <c r="AA210" s="17"/>
      <c r="AB210" s="17"/>
      <c r="AC210" s="17"/>
      <c r="AD210" s="6"/>
      <c r="AE210" s="6"/>
    </row>
    <row r="211" spans="19:31" ht="19.5" x14ac:dyDescent="0.2">
      <c r="S211" s="74"/>
      <c r="T211" s="74"/>
      <c r="U211" s="71"/>
      <c r="V211" s="71"/>
      <c r="W211" s="72"/>
      <c r="X211" s="6"/>
      <c r="Y211" s="6"/>
      <c r="Z211" s="3"/>
      <c r="AA211" s="17"/>
      <c r="AB211" s="17"/>
      <c r="AC211" s="17"/>
      <c r="AD211" s="6"/>
      <c r="AE211" s="6"/>
    </row>
    <row r="212" spans="19:31" ht="19.5" x14ac:dyDescent="0.2">
      <c r="S212" s="74"/>
      <c r="T212" s="74"/>
      <c r="U212" s="71"/>
      <c r="V212" s="71"/>
      <c r="W212" s="72"/>
      <c r="X212" s="6"/>
      <c r="Y212" s="6"/>
      <c r="Z212" s="3"/>
      <c r="AA212" s="17"/>
      <c r="AB212" s="17"/>
      <c r="AC212" s="17"/>
      <c r="AD212" s="6"/>
      <c r="AE212" s="6"/>
    </row>
    <row r="213" spans="19:31" ht="19.5" x14ac:dyDescent="0.2">
      <c r="S213" s="74"/>
      <c r="T213" s="74"/>
      <c r="U213" s="71"/>
      <c r="V213" s="71"/>
      <c r="W213" s="72"/>
      <c r="X213" s="6"/>
      <c r="Y213" s="6"/>
      <c r="Z213" s="3"/>
      <c r="AA213" s="17"/>
      <c r="AB213" s="17"/>
      <c r="AC213" s="17"/>
      <c r="AD213" s="6"/>
      <c r="AE213" s="6"/>
    </row>
    <row r="214" spans="19:31" ht="19.5" x14ac:dyDescent="0.2">
      <c r="S214" s="74"/>
      <c r="T214" s="74"/>
      <c r="U214" s="71"/>
      <c r="V214" s="71"/>
      <c r="W214" s="72"/>
      <c r="X214" s="6"/>
      <c r="Y214" s="6"/>
      <c r="Z214" s="3"/>
      <c r="AA214" s="17"/>
      <c r="AB214" s="17"/>
      <c r="AC214" s="17"/>
      <c r="AD214" s="6"/>
      <c r="AE214" s="6"/>
    </row>
    <row r="215" spans="19:31" ht="19.5" x14ac:dyDescent="0.2">
      <c r="S215" s="74"/>
      <c r="T215" s="74"/>
      <c r="U215" s="71"/>
      <c r="V215" s="71"/>
      <c r="W215" s="72"/>
      <c r="X215" s="6"/>
      <c r="Y215" s="6"/>
      <c r="Z215" s="3"/>
      <c r="AA215" s="17"/>
      <c r="AB215" s="17"/>
      <c r="AC215" s="17"/>
      <c r="AD215" s="6"/>
      <c r="AE215" s="6"/>
    </row>
    <row r="216" spans="19:31" ht="19.5" x14ac:dyDescent="0.2">
      <c r="S216" s="74"/>
      <c r="T216" s="74"/>
      <c r="U216" s="71"/>
      <c r="V216" s="71"/>
      <c r="W216" s="72"/>
      <c r="X216" s="6"/>
      <c r="Y216" s="6"/>
      <c r="Z216" s="3"/>
      <c r="AA216" s="17"/>
      <c r="AB216" s="17"/>
      <c r="AC216" s="17"/>
      <c r="AD216" s="6"/>
      <c r="AE216" s="6"/>
    </row>
    <row r="217" spans="19:31" ht="19.5" x14ac:dyDescent="0.2">
      <c r="S217" s="74"/>
      <c r="T217" s="74"/>
      <c r="U217" s="71"/>
      <c r="V217" s="71"/>
      <c r="W217" s="72"/>
      <c r="X217" s="6"/>
      <c r="Y217" s="6"/>
      <c r="Z217" s="3"/>
      <c r="AA217" s="17"/>
      <c r="AB217" s="17"/>
      <c r="AC217" s="17"/>
      <c r="AD217" s="6"/>
      <c r="AE217" s="6"/>
    </row>
    <row r="218" spans="19:31" ht="19.5" x14ac:dyDescent="0.2">
      <c r="S218" s="74"/>
      <c r="T218" s="74"/>
      <c r="U218" s="71"/>
      <c r="V218" s="71"/>
      <c r="W218" s="72"/>
      <c r="X218" s="6"/>
      <c r="Y218" s="6"/>
      <c r="Z218" s="3"/>
      <c r="AA218" s="17"/>
      <c r="AB218" s="17"/>
      <c r="AC218" s="17"/>
      <c r="AD218" s="6"/>
      <c r="AE218" s="6"/>
    </row>
    <row r="219" spans="19:31" ht="19.5" x14ac:dyDescent="0.2">
      <c r="S219" s="74"/>
      <c r="T219" s="74"/>
      <c r="U219" s="71"/>
      <c r="V219" s="71"/>
      <c r="W219" s="72"/>
      <c r="X219" s="6"/>
      <c r="Y219" s="6"/>
      <c r="Z219" s="3"/>
      <c r="AA219" s="17"/>
      <c r="AB219" s="17"/>
      <c r="AC219" s="17"/>
      <c r="AD219" s="6"/>
      <c r="AE219" s="6"/>
    </row>
    <row r="220" spans="19:31" ht="19.5" x14ac:dyDescent="0.2">
      <c r="S220" s="74"/>
      <c r="T220" s="74"/>
      <c r="U220" s="71"/>
      <c r="V220" s="71"/>
      <c r="W220" s="72"/>
      <c r="X220" s="6"/>
      <c r="Y220" s="6"/>
      <c r="Z220" s="3"/>
      <c r="AA220" s="17"/>
      <c r="AB220" s="17"/>
      <c r="AC220" s="17"/>
      <c r="AD220" s="6"/>
      <c r="AE220" s="6"/>
    </row>
    <row r="221" spans="19:31" ht="19.5" x14ac:dyDescent="0.2">
      <c r="S221" s="74"/>
      <c r="T221" s="74"/>
      <c r="U221" s="71"/>
      <c r="V221" s="71"/>
      <c r="W221" s="72"/>
      <c r="X221" s="6"/>
      <c r="Y221" s="6"/>
      <c r="Z221" s="3"/>
      <c r="AA221" s="17"/>
      <c r="AB221" s="17"/>
      <c r="AC221" s="17"/>
      <c r="AD221" s="6"/>
      <c r="AE221" s="6"/>
    </row>
    <row r="222" spans="19:31" ht="19.5" x14ac:dyDescent="0.2">
      <c r="S222" s="74"/>
      <c r="T222" s="74"/>
      <c r="U222" s="71"/>
      <c r="V222" s="71"/>
      <c r="W222" s="72"/>
      <c r="X222" s="6"/>
      <c r="Y222" s="6"/>
      <c r="Z222" s="3"/>
      <c r="AA222" s="17"/>
      <c r="AB222" s="17"/>
      <c r="AC222" s="17"/>
      <c r="AD222" s="6"/>
      <c r="AE222" s="6"/>
    </row>
    <row r="223" spans="19:31" ht="19.5" x14ac:dyDescent="0.2">
      <c r="S223" s="74"/>
      <c r="T223" s="74"/>
      <c r="U223" s="71"/>
      <c r="V223" s="71"/>
      <c r="W223" s="72"/>
      <c r="X223" s="6"/>
      <c r="Y223" s="6"/>
      <c r="Z223" s="3"/>
      <c r="AA223" s="17"/>
      <c r="AB223" s="17"/>
      <c r="AC223" s="17"/>
      <c r="AD223" s="6"/>
      <c r="AE223" s="6"/>
    </row>
    <row r="224" spans="19:31" ht="19.5" x14ac:dyDescent="0.2">
      <c r="S224" s="74"/>
      <c r="T224" s="74"/>
      <c r="U224" s="71"/>
      <c r="V224" s="71"/>
      <c r="W224" s="72"/>
      <c r="X224" s="6"/>
      <c r="Y224" s="6"/>
      <c r="Z224" s="3"/>
      <c r="AA224" s="17"/>
      <c r="AB224" s="17"/>
      <c r="AC224" s="17"/>
      <c r="AD224" s="6"/>
      <c r="AE224" s="6"/>
    </row>
    <row r="225" spans="19:31" ht="19.5" x14ac:dyDescent="0.2">
      <c r="S225" s="74"/>
      <c r="T225" s="74"/>
      <c r="U225" s="71"/>
      <c r="V225" s="71"/>
      <c r="W225" s="72"/>
      <c r="X225" s="6"/>
      <c r="Y225" s="6"/>
      <c r="Z225" s="3"/>
      <c r="AA225" s="17"/>
      <c r="AB225" s="17"/>
      <c r="AC225" s="17"/>
      <c r="AD225" s="6"/>
      <c r="AE225" s="6"/>
    </row>
    <row r="226" spans="19:31" ht="19.5" x14ac:dyDescent="0.2">
      <c r="S226" s="74"/>
      <c r="T226" s="74"/>
      <c r="U226" s="71"/>
      <c r="V226" s="71"/>
      <c r="W226" s="72"/>
      <c r="X226" s="6"/>
      <c r="Y226" s="6"/>
      <c r="Z226" s="3"/>
      <c r="AA226" s="17"/>
      <c r="AB226" s="17"/>
      <c r="AC226" s="17"/>
      <c r="AD226" s="6"/>
      <c r="AE226" s="6"/>
    </row>
    <row r="227" spans="19:31" ht="19.5" x14ac:dyDescent="0.2">
      <c r="S227" s="74"/>
      <c r="T227" s="74"/>
      <c r="U227" s="71"/>
      <c r="V227" s="71"/>
      <c r="W227" s="72"/>
      <c r="X227" s="6"/>
      <c r="Y227" s="6"/>
      <c r="Z227" s="3"/>
      <c r="AA227" s="17"/>
      <c r="AB227" s="17"/>
      <c r="AC227" s="17"/>
      <c r="AD227" s="6"/>
      <c r="AE227" s="6"/>
    </row>
    <row r="228" spans="19:31" ht="19.5" x14ac:dyDescent="0.2">
      <c r="S228" s="74"/>
      <c r="T228" s="74"/>
      <c r="U228" s="71"/>
      <c r="V228" s="71"/>
      <c r="W228" s="72"/>
      <c r="X228" s="6"/>
      <c r="Y228" s="6"/>
      <c r="Z228" s="3"/>
      <c r="AA228" s="17"/>
      <c r="AB228" s="17"/>
      <c r="AC228" s="17"/>
      <c r="AD228" s="6"/>
      <c r="AE228" s="6"/>
    </row>
    <row r="229" spans="19:31" ht="19.5" x14ac:dyDescent="0.2">
      <c r="S229" s="74"/>
      <c r="T229" s="74"/>
      <c r="U229" s="71"/>
      <c r="V229" s="71"/>
      <c r="W229" s="72"/>
      <c r="X229" s="6"/>
      <c r="Y229" s="6"/>
      <c r="Z229" s="3"/>
      <c r="AA229" s="17"/>
      <c r="AB229" s="17"/>
      <c r="AC229" s="17"/>
      <c r="AD229" s="6"/>
      <c r="AE229" s="6"/>
    </row>
    <row r="230" spans="19:31" ht="19.5" x14ac:dyDescent="0.2">
      <c r="S230" s="74"/>
      <c r="T230" s="74"/>
      <c r="U230" s="71"/>
      <c r="V230" s="71"/>
      <c r="W230" s="72"/>
      <c r="X230" s="6"/>
      <c r="Y230" s="6"/>
      <c r="Z230" s="3"/>
      <c r="AA230" s="17"/>
      <c r="AB230" s="17"/>
      <c r="AC230" s="17"/>
      <c r="AD230" s="6"/>
      <c r="AE230" s="6"/>
    </row>
    <row r="231" spans="19:31" ht="19.5" x14ac:dyDescent="0.2">
      <c r="S231" s="74"/>
      <c r="T231" s="74"/>
      <c r="U231" s="71"/>
      <c r="V231" s="71"/>
      <c r="W231" s="72"/>
      <c r="X231" s="6"/>
      <c r="Y231" s="6"/>
      <c r="Z231" s="3"/>
      <c r="AA231" s="17"/>
      <c r="AB231" s="17"/>
      <c r="AC231" s="17"/>
      <c r="AD231" s="6"/>
      <c r="AE231" s="6"/>
    </row>
    <row r="232" spans="19:31" ht="19.5" x14ac:dyDescent="0.2">
      <c r="S232" s="74"/>
      <c r="T232" s="74"/>
      <c r="U232" s="71"/>
      <c r="V232" s="71"/>
      <c r="W232" s="72"/>
      <c r="X232" s="6"/>
      <c r="Y232" s="6"/>
      <c r="Z232" s="3"/>
      <c r="AA232" s="17"/>
      <c r="AB232" s="17"/>
      <c r="AC232" s="17"/>
      <c r="AD232" s="6"/>
      <c r="AE232" s="6"/>
    </row>
    <row r="233" spans="19:31" ht="19.5" x14ac:dyDescent="0.2">
      <c r="S233" s="74"/>
      <c r="T233" s="74"/>
      <c r="U233" s="71"/>
      <c r="V233" s="71"/>
      <c r="W233" s="72"/>
      <c r="X233" s="6"/>
      <c r="Y233" s="6"/>
      <c r="Z233" s="3"/>
      <c r="AA233" s="17"/>
      <c r="AB233" s="17"/>
      <c r="AC233" s="17"/>
      <c r="AD233" s="6"/>
      <c r="AE233" s="6"/>
    </row>
    <row r="234" spans="19:31" ht="19.5" x14ac:dyDescent="0.2">
      <c r="S234" s="74"/>
      <c r="T234" s="74"/>
      <c r="U234" s="71"/>
      <c r="V234" s="71"/>
      <c r="W234" s="72"/>
      <c r="X234" s="6"/>
      <c r="Y234" s="6"/>
      <c r="Z234" s="3"/>
      <c r="AA234" s="17"/>
      <c r="AB234" s="17"/>
      <c r="AC234" s="17"/>
      <c r="AD234" s="6"/>
      <c r="AE234" s="6"/>
    </row>
    <row r="235" spans="19:31" ht="19.5" x14ac:dyDescent="0.2">
      <c r="S235" s="74"/>
      <c r="T235" s="74"/>
      <c r="U235" s="71"/>
      <c r="V235" s="71"/>
      <c r="W235" s="72"/>
      <c r="X235" s="6"/>
      <c r="Y235" s="6"/>
      <c r="Z235" s="3"/>
      <c r="AA235" s="17"/>
      <c r="AB235" s="17"/>
      <c r="AC235" s="17"/>
      <c r="AD235" s="6"/>
      <c r="AE235" s="6"/>
    </row>
    <row r="236" spans="19:31" ht="19.5" x14ac:dyDescent="0.2">
      <c r="S236" s="74"/>
      <c r="T236" s="74"/>
      <c r="U236" s="71"/>
      <c r="V236" s="71"/>
      <c r="W236" s="72"/>
      <c r="X236" s="6"/>
      <c r="Y236" s="6"/>
      <c r="Z236" s="3"/>
      <c r="AA236" s="17"/>
      <c r="AB236" s="17"/>
      <c r="AC236" s="17"/>
      <c r="AD236" s="6"/>
      <c r="AE236" s="6"/>
    </row>
    <row r="237" spans="19:31" ht="19.5" x14ac:dyDescent="0.2">
      <c r="S237" s="74"/>
      <c r="T237" s="74"/>
      <c r="U237" s="71"/>
      <c r="V237" s="71"/>
      <c r="W237" s="72"/>
      <c r="X237" s="6"/>
      <c r="Y237" s="6"/>
      <c r="Z237" s="3"/>
      <c r="AA237" s="17"/>
      <c r="AB237" s="17"/>
      <c r="AC237" s="17"/>
      <c r="AD237" s="6"/>
      <c r="AE237" s="6"/>
    </row>
    <row r="238" spans="19:31" ht="19.5" x14ac:dyDescent="0.2">
      <c r="S238" s="74"/>
      <c r="T238" s="74"/>
      <c r="U238" s="71"/>
      <c r="V238" s="71"/>
      <c r="W238" s="72"/>
      <c r="X238" s="6"/>
      <c r="Y238" s="6"/>
      <c r="Z238" s="3"/>
      <c r="AA238" s="17"/>
      <c r="AB238" s="17"/>
      <c r="AC238" s="17"/>
      <c r="AD238" s="6"/>
      <c r="AE238" s="6"/>
    </row>
    <row r="239" spans="19:31" ht="19.5" x14ac:dyDescent="0.2">
      <c r="S239" s="74"/>
      <c r="T239" s="74"/>
      <c r="U239" s="71"/>
      <c r="V239" s="71"/>
      <c r="W239" s="72"/>
      <c r="X239" s="6"/>
      <c r="Y239" s="6"/>
      <c r="Z239" s="3"/>
      <c r="AA239" s="17"/>
      <c r="AB239" s="17"/>
      <c r="AC239" s="17"/>
      <c r="AD239" s="6"/>
      <c r="AE239" s="6"/>
    </row>
    <row r="240" spans="19:31" ht="19.5" x14ac:dyDescent="0.2">
      <c r="S240" s="74"/>
      <c r="T240" s="74"/>
      <c r="U240" s="71"/>
      <c r="V240" s="71"/>
      <c r="W240" s="72"/>
      <c r="X240" s="6"/>
      <c r="Y240" s="6"/>
      <c r="Z240" s="3"/>
      <c r="AA240" s="17"/>
      <c r="AB240" s="17"/>
      <c r="AC240" s="17"/>
      <c r="AD240" s="6"/>
      <c r="AE240" s="6"/>
    </row>
    <row r="241" spans="19:31" ht="19.5" x14ac:dyDescent="0.2">
      <c r="S241" s="74"/>
      <c r="T241" s="74"/>
      <c r="U241" s="71"/>
      <c r="V241" s="71"/>
      <c r="W241" s="72"/>
      <c r="X241" s="6"/>
      <c r="Y241" s="6"/>
      <c r="Z241" s="3"/>
      <c r="AA241" s="17"/>
      <c r="AB241" s="17"/>
      <c r="AC241" s="17"/>
      <c r="AD241" s="6"/>
      <c r="AE241" s="6"/>
    </row>
    <row r="242" spans="19:31" ht="19.5" x14ac:dyDescent="0.2">
      <c r="S242" s="74"/>
      <c r="T242" s="74"/>
      <c r="U242" s="71"/>
      <c r="V242" s="71"/>
      <c r="W242" s="72"/>
      <c r="X242" s="6"/>
      <c r="Y242" s="6"/>
      <c r="Z242" s="3"/>
      <c r="AA242" s="17"/>
      <c r="AB242" s="17"/>
      <c r="AC242" s="17"/>
      <c r="AD242" s="6"/>
      <c r="AE242" s="6"/>
    </row>
    <row r="243" spans="19:31" ht="19.5" x14ac:dyDescent="0.2">
      <c r="S243" s="74"/>
      <c r="T243" s="74"/>
      <c r="U243" s="71"/>
      <c r="V243" s="71"/>
      <c r="W243" s="72"/>
      <c r="X243" s="6"/>
      <c r="Y243" s="6"/>
      <c r="Z243" s="3"/>
      <c r="AA243" s="17"/>
      <c r="AB243" s="17"/>
      <c r="AC243" s="17"/>
      <c r="AD243" s="6"/>
      <c r="AE243" s="6"/>
    </row>
    <row r="244" spans="19:31" ht="19.5" x14ac:dyDescent="0.2">
      <c r="S244" s="74"/>
      <c r="T244" s="74"/>
      <c r="U244" s="71"/>
      <c r="V244" s="71"/>
      <c r="W244" s="72"/>
      <c r="X244" s="6"/>
      <c r="Y244" s="6"/>
      <c r="Z244" s="3"/>
      <c r="AA244" s="17"/>
      <c r="AB244" s="17"/>
      <c r="AC244" s="17"/>
      <c r="AD244" s="6"/>
      <c r="AE244" s="6"/>
    </row>
    <row r="245" spans="19:31" ht="19.5" x14ac:dyDescent="0.2">
      <c r="S245" s="74"/>
      <c r="T245" s="74"/>
      <c r="U245" s="71"/>
      <c r="V245" s="71"/>
      <c r="W245" s="72"/>
      <c r="X245" s="6"/>
      <c r="Y245" s="6"/>
      <c r="Z245" s="3"/>
      <c r="AA245" s="17"/>
      <c r="AB245" s="17"/>
      <c r="AC245" s="17"/>
      <c r="AD245" s="6"/>
      <c r="AE245" s="6"/>
    </row>
    <row r="246" spans="19:31" ht="19.5" x14ac:dyDescent="0.2">
      <c r="S246" s="74"/>
      <c r="T246" s="74"/>
      <c r="U246" s="71"/>
      <c r="V246" s="71"/>
      <c r="W246" s="72"/>
      <c r="X246" s="6"/>
      <c r="Y246" s="6"/>
      <c r="Z246" s="3"/>
      <c r="AA246" s="17"/>
      <c r="AB246" s="17"/>
      <c r="AC246" s="17"/>
      <c r="AD246" s="6"/>
      <c r="AE246" s="6"/>
    </row>
    <row r="247" spans="19:31" ht="19.5" x14ac:dyDescent="0.2">
      <c r="S247" s="74"/>
      <c r="T247" s="74"/>
      <c r="U247" s="71"/>
      <c r="V247" s="71"/>
      <c r="W247" s="72"/>
      <c r="X247" s="6"/>
      <c r="Y247" s="6"/>
      <c r="Z247" s="3"/>
      <c r="AA247" s="17"/>
      <c r="AB247" s="17"/>
      <c r="AC247" s="17"/>
      <c r="AD247" s="6"/>
      <c r="AE247" s="6"/>
    </row>
    <row r="248" spans="19:31" ht="19.5" x14ac:dyDescent="0.2">
      <c r="S248" s="74"/>
      <c r="T248" s="74"/>
      <c r="U248" s="71"/>
      <c r="V248" s="71"/>
      <c r="W248" s="72"/>
      <c r="X248" s="6"/>
      <c r="Y248" s="6"/>
      <c r="Z248" s="3"/>
      <c r="AA248" s="17"/>
      <c r="AB248" s="17"/>
      <c r="AC248" s="17"/>
      <c r="AD248" s="6"/>
      <c r="AE248" s="6"/>
    </row>
    <row r="249" spans="19:31" ht="19.5" x14ac:dyDescent="0.2">
      <c r="S249" s="74"/>
      <c r="T249" s="74"/>
      <c r="U249" s="71"/>
      <c r="V249" s="71"/>
      <c r="W249" s="72"/>
      <c r="X249" s="6"/>
      <c r="Y249" s="6"/>
      <c r="Z249" s="3"/>
      <c r="AA249" s="17"/>
      <c r="AB249" s="17"/>
      <c r="AC249" s="17"/>
      <c r="AD249" s="6"/>
      <c r="AE249" s="6"/>
    </row>
    <row r="250" spans="19:31" ht="19.5" x14ac:dyDescent="0.2">
      <c r="S250" s="74"/>
      <c r="T250" s="74"/>
      <c r="U250" s="71"/>
      <c r="V250" s="71"/>
      <c r="W250" s="72"/>
      <c r="X250" s="6"/>
      <c r="Y250" s="6"/>
      <c r="Z250" s="3"/>
      <c r="AA250" s="17"/>
      <c r="AB250" s="17"/>
      <c r="AC250" s="17"/>
      <c r="AD250" s="6"/>
      <c r="AE250" s="6"/>
    </row>
    <row r="251" spans="19:31" ht="19.5" x14ac:dyDescent="0.2">
      <c r="S251" s="74"/>
      <c r="T251" s="74"/>
      <c r="U251" s="71"/>
      <c r="V251" s="71"/>
      <c r="W251" s="72"/>
      <c r="X251" s="6"/>
      <c r="Y251" s="6"/>
      <c r="Z251" s="3"/>
      <c r="AA251" s="17"/>
      <c r="AB251" s="17"/>
      <c r="AC251" s="17"/>
      <c r="AD251" s="6"/>
      <c r="AE251" s="6"/>
    </row>
    <row r="252" spans="19:31" ht="19.5" x14ac:dyDescent="0.2">
      <c r="S252" s="74"/>
      <c r="T252" s="74"/>
      <c r="U252" s="71"/>
      <c r="V252" s="71"/>
      <c r="W252" s="72"/>
      <c r="X252" s="6"/>
      <c r="Y252" s="6"/>
      <c r="Z252" s="3"/>
      <c r="AA252" s="17"/>
      <c r="AB252" s="17"/>
      <c r="AC252" s="17"/>
      <c r="AD252" s="6"/>
      <c r="AE252" s="6"/>
    </row>
    <row r="253" spans="19:31" ht="19.5" x14ac:dyDescent="0.2">
      <c r="S253" s="74"/>
      <c r="T253" s="74"/>
      <c r="U253" s="71"/>
      <c r="V253" s="71"/>
      <c r="W253" s="72"/>
      <c r="X253" s="6"/>
      <c r="Y253" s="6"/>
      <c r="Z253" s="3"/>
      <c r="AA253" s="17"/>
      <c r="AB253" s="17"/>
      <c r="AC253" s="17"/>
      <c r="AD253" s="6"/>
      <c r="AE253" s="6"/>
    </row>
    <row r="254" spans="19:31" ht="19.5" x14ac:dyDescent="0.2">
      <c r="S254" s="74"/>
      <c r="T254" s="74"/>
      <c r="U254" s="71"/>
      <c r="V254" s="71"/>
      <c r="W254" s="72"/>
      <c r="X254" s="6"/>
      <c r="Y254" s="6"/>
      <c r="Z254" s="3"/>
      <c r="AA254" s="17"/>
      <c r="AB254" s="17"/>
      <c r="AC254" s="17"/>
      <c r="AD254" s="6"/>
      <c r="AE254" s="6"/>
    </row>
    <row r="255" spans="19:31" ht="19.5" x14ac:dyDescent="0.2">
      <c r="S255" s="74"/>
      <c r="T255" s="74"/>
      <c r="U255" s="71"/>
      <c r="V255" s="71"/>
      <c r="W255" s="72"/>
      <c r="X255" s="6"/>
      <c r="Y255" s="6"/>
      <c r="Z255" s="3"/>
      <c r="AA255" s="17"/>
      <c r="AB255" s="17"/>
      <c r="AC255" s="17"/>
      <c r="AD255" s="6"/>
      <c r="AE255" s="6"/>
    </row>
    <row r="256" spans="19:31" ht="19.5" x14ac:dyDescent="0.2">
      <c r="S256" s="74"/>
      <c r="T256" s="74"/>
      <c r="U256" s="71"/>
      <c r="V256" s="71"/>
      <c r="W256" s="72"/>
      <c r="X256" s="6"/>
      <c r="Y256" s="6"/>
      <c r="Z256" s="3"/>
      <c r="AA256" s="17"/>
      <c r="AB256" s="17"/>
      <c r="AC256" s="17"/>
      <c r="AD256" s="6"/>
      <c r="AE256" s="6"/>
    </row>
    <row r="257" spans="19:31" ht="19.5" x14ac:dyDescent="0.2">
      <c r="S257" s="74"/>
      <c r="T257" s="74"/>
      <c r="U257" s="71"/>
      <c r="V257" s="71"/>
      <c r="W257" s="72"/>
      <c r="X257" s="6"/>
      <c r="Y257" s="6"/>
      <c r="Z257" s="3"/>
      <c r="AA257" s="17"/>
      <c r="AB257" s="17"/>
      <c r="AC257" s="17"/>
      <c r="AD257" s="6"/>
      <c r="AE257" s="6"/>
    </row>
    <row r="258" spans="19:31" ht="19.5" x14ac:dyDescent="0.2">
      <c r="S258" s="74"/>
      <c r="T258" s="74"/>
      <c r="U258" s="71"/>
      <c r="V258" s="71"/>
      <c r="W258" s="72"/>
      <c r="X258" s="6"/>
      <c r="Y258" s="6"/>
      <c r="Z258" s="3"/>
      <c r="AA258" s="17"/>
      <c r="AB258" s="17"/>
      <c r="AC258" s="17"/>
      <c r="AD258" s="6"/>
      <c r="AE258" s="6"/>
    </row>
    <row r="259" spans="19:31" ht="19.5" x14ac:dyDescent="0.2">
      <c r="S259" s="74"/>
      <c r="T259" s="74"/>
      <c r="U259" s="71"/>
      <c r="V259" s="71"/>
      <c r="W259" s="72"/>
      <c r="X259" s="6"/>
      <c r="Y259" s="6"/>
      <c r="Z259" s="3"/>
      <c r="AA259" s="17"/>
      <c r="AB259" s="17"/>
      <c r="AC259" s="17"/>
      <c r="AD259" s="6"/>
      <c r="AE259" s="6"/>
    </row>
    <row r="260" spans="19:31" ht="19.5" x14ac:dyDescent="0.2">
      <c r="S260" s="74"/>
      <c r="T260" s="74"/>
      <c r="U260" s="71"/>
      <c r="V260" s="71"/>
      <c r="W260" s="72"/>
      <c r="X260" s="6"/>
      <c r="Y260" s="6"/>
      <c r="Z260" s="3"/>
      <c r="AA260" s="17"/>
      <c r="AB260" s="17"/>
      <c r="AC260" s="17"/>
      <c r="AD260" s="6"/>
      <c r="AE260" s="6"/>
    </row>
    <row r="261" spans="19:31" ht="19.5" x14ac:dyDescent="0.2">
      <c r="S261" s="74"/>
      <c r="T261" s="74"/>
      <c r="U261" s="71"/>
      <c r="V261" s="71"/>
      <c r="W261" s="72"/>
      <c r="X261" s="6"/>
      <c r="Y261" s="6"/>
      <c r="Z261" s="3"/>
      <c r="AA261" s="17"/>
      <c r="AB261" s="17"/>
      <c r="AC261" s="17"/>
      <c r="AD261" s="6"/>
      <c r="AE261" s="6"/>
    </row>
    <row r="262" spans="19:31" ht="19.5" x14ac:dyDescent="0.2">
      <c r="S262" s="74"/>
      <c r="T262" s="74"/>
      <c r="U262" s="71"/>
      <c r="V262" s="71"/>
      <c r="W262" s="72"/>
      <c r="X262" s="6"/>
      <c r="Y262" s="6"/>
      <c r="Z262" s="3"/>
      <c r="AA262" s="17"/>
      <c r="AB262" s="17"/>
      <c r="AC262" s="17"/>
      <c r="AD262" s="6"/>
      <c r="AE262" s="6"/>
    </row>
    <row r="263" spans="19:31" ht="19.5" x14ac:dyDescent="0.2">
      <c r="S263" s="74"/>
      <c r="T263" s="74"/>
      <c r="U263" s="71"/>
      <c r="V263" s="71"/>
      <c r="W263" s="72"/>
      <c r="X263" s="6"/>
      <c r="Y263" s="6"/>
      <c r="Z263" s="3"/>
      <c r="AA263" s="17"/>
      <c r="AB263" s="17"/>
      <c r="AC263" s="17"/>
      <c r="AD263" s="6"/>
      <c r="AE263" s="6"/>
    </row>
    <row r="264" spans="19:31" ht="19.5" x14ac:dyDescent="0.2">
      <c r="S264" s="74"/>
      <c r="T264" s="74"/>
      <c r="U264" s="71"/>
      <c r="V264" s="71"/>
      <c r="W264" s="72"/>
      <c r="X264" s="6"/>
      <c r="Y264" s="6"/>
      <c r="Z264" s="3"/>
      <c r="AA264" s="17"/>
      <c r="AB264" s="17"/>
      <c r="AC264" s="17"/>
      <c r="AD264" s="6"/>
      <c r="AE264" s="6"/>
    </row>
    <row r="265" spans="19:31" ht="19.5" x14ac:dyDescent="0.2">
      <c r="S265" s="74"/>
      <c r="T265" s="74"/>
      <c r="U265" s="71"/>
      <c r="V265" s="71"/>
      <c r="W265" s="72"/>
      <c r="X265" s="6"/>
      <c r="Y265" s="6"/>
      <c r="Z265" s="3"/>
      <c r="AA265" s="17"/>
      <c r="AB265" s="17"/>
      <c r="AC265" s="17"/>
      <c r="AD265" s="6"/>
      <c r="AE265" s="6"/>
    </row>
    <row r="266" spans="19:31" ht="19.5" x14ac:dyDescent="0.2">
      <c r="S266" s="74"/>
      <c r="T266" s="74"/>
      <c r="U266" s="71"/>
      <c r="V266" s="71"/>
      <c r="W266" s="72"/>
      <c r="X266" s="6"/>
      <c r="Y266" s="6"/>
      <c r="Z266" s="3"/>
      <c r="AA266" s="17"/>
      <c r="AB266" s="17"/>
      <c r="AC266" s="17"/>
      <c r="AD266" s="6"/>
      <c r="AE266" s="6"/>
    </row>
    <row r="267" spans="19:31" ht="19.5" x14ac:dyDescent="0.2">
      <c r="S267" s="74"/>
      <c r="T267" s="74"/>
      <c r="U267" s="71"/>
      <c r="V267" s="71"/>
      <c r="W267" s="72"/>
      <c r="X267" s="6"/>
      <c r="Y267" s="6"/>
      <c r="Z267" s="3"/>
      <c r="AA267" s="17"/>
      <c r="AB267" s="17"/>
      <c r="AC267" s="17"/>
      <c r="AD267" s="6"/>
      <c r="AE267" s="6"/>
    </row>
    <row r="268" spans="19:31" ht="19.5" x14ac:dyDescent="0.2">
      <c r="S268" s="74"/>
      <c r="T268" s="74"/>
      <c r="U268" s="71"/>
      <c r="V268" s="71"/>
      <c r="W268" s="72"/>
      <c r="X268" s="6"/>
      <c r="Y268" s="6"/>
      <c r="Z268" s="3"/>
      <c r="AA268" s="17"/>
      <c r="AB268" s="17"/>
      <c r="AC268" s="17"/>
      <c r="AD268" s="6"/>
      <c r="AE268" s="6"/>
    </row>
    <row r="269" spans="19:31" ht="19.5" x14ac:dyDescent="0.2">
      <c r="S269" s="74"/>
      <c r="T269" s="74"/>
      <c r="U269" s="71"/>
      <c r="V269" s="71"/>
      <c r="W269" s="72"/>
      <c r="X269" s="6"/>
      <c r="Y269" s="6"/>
      <c r="Z269" s="3"/>
      <c r="AA269" s="17"/>
      <c r="AB269" s="17"/>
      <c r="AC269" s="17"/>
      <c r="AD269" s="6"/>
      <c r="AE269" s="6"/>
    </row>
    <row r="270" spans="19:31" ht="19.5" x14ac:dyDescent="0.2">
      <c r="S270" s="74"/>
      <c r="T270" s="74"/>
      <c r="U270" s="71"/>
      <c r="V270" s="71"/>
      <c r="W270" s="72"/>
      <c r="X270" s="6"/>
      <c r="Y270" s="6"/>
      <c r="Z270" s="3"/>
      <c r="AA270" s="17"/>
      <c r="AB270" s="17"/>
      <c r="AC270" s="17"/>
      <c r="AD270" s="6"/>
      <c r="AE270" s="6"/>
    </row>
    <row r="271" spans="19:31" ht="19.5" x14ac:dyDescent="0.2">
      <c r="S271" s="74"/>
      <c r="T271" s="74"/>
      <c r="U271" s="71"/>
      <c r="V271" s="71"/>
      <c r="W271" s="72"/>
      <c r="X271" s="6"/>
      <c r="Y271" s="6"/>
      <c r="Z271" s="3"/>
      <c r="AA271" s="17"/>
      <c r="AB271" s="17"/>
      <c r="AC271" s="17"/>
      <c r="AD271" s="6"/>
      <c r="AE271" s="6"/>
    </row>
    <row r="272" spans="19:31" ht="19.5" x14ac:dyDescent="0.2">
      <c r="S272" s="74"/>
      <c r="T272" s="74"/>
      <c r="U272" s="71"/>
      <c r="V272" s="71"/>
      <c r="W272" s="72"/>
      <c r="X272" s="6"/>
      <c r="Y272" s="6"/>
      <c r="Z272" s="3"/>
      <c r="AA272" s="17"/>
      <c r="AB272" s="17"/>
      <c r="AC272" s="17"/>
      <c r="AD272" s="6"/>
      <c r="AE272" s="6"/>
    </row>
    <row r="273" spans="19:31" ht="19.5" x14ac:dyDescent="0.2">
      <c r="S273" s="74"/>
      <c r="T273" s="74"/>
      <c r="U273" s="71"/>
      <c r="V273" s="71"/>
      <c r="W273" s="72"/>
      <c r="X273" s="6"/>
      <c r="Y273" s="6"/>
      <c r="Z273" s="3"/>
      <c r="AA273" s="17"/>
      <c r="AB273" s="17"/>
      <c r="AC273" s="17"/>
      <c r="AD273" s="6"/>
      <c r="AE273" s="6"/>
    </row>
    <row r="274" spans="19:31" ht="19.5" x14ac:dyDescent="0.2">
      <c r="S274" s="74"/>
      <c r="T274" s="74"/>
      <c r="U274" s="71"/>
      <c r="V274" s="71"/>
      <c r="W274" s="72"/>
      <c r="X274" s="6"/>
      <c r="Y274" s="6"/>
      <c r="Z274" s="3"/>
      <c r="AA274" s="17"/>
      <c r="AB274" s="17"/>
      <c r="AC274" s="17"/>
      <c r="AD274" s="6"/>
      <c r="AE274" s="6"/>
    </row>
    <row r="275" spans="19:31" ht="19.5" x14ac:dyDescent="0.2">
      <c r="S275" s="74"/>
      <c r="T275" s="74"/>
      <c r="U275" s="71"/>
      <c r="V275" s="71"/>
      <c r="W275" s="72"/>
      <c r="X275" s="6"/>
      <c r="Y275" s="6"/>
      <c r="Z275" s="3"/>
      <c r="AA275" s="17"/>
      <c r="AB275" s="17"/>
      <c r="AC275" s="17"/>
      <c r="AD275" s="6"/>
      <c r="AE275" s="6"/>
    </row>
    <row r="276" spans="19:31" ht="19.5" x14ac:dyDescent="0.2">
      <c r="S276" s="74"/>
      <c r="T276" s="74"/>
      <c r="U276" s="71"/>
      <c r="V276" s="71"/>
      <c r="W276" s="72"/>
      <c r="X276" s="6"/>
      <c r="Y276" s="6"/>
      <c r="Z276" s="3"/>
      <c r="AA276" s="17"/>
      <c r="AB276" s="17"/>
      <c r="AC276" s="17"/>
      <c r="AD276" s="6"/>
      <c r="AE276" s="6"/>
    </row>
    <row r="277" spans="19:31" ht="19.5" x14ac:dyDescent="0.2">
      <c r="S277" s="74"/>
      <c r="T277" s="74"/>
      <c r="U277" s="71"/>
      <c r="V277" s="71"/>
      <c r="W277" s="72"/>
      <c r="X277" s="6"/>
      <c r="Y277" s="6"/>
      <c r="Z277" s="3"/>
      <c r="AA277" s="17"/>
      <c r="AB277" s="17"/>
      <c r="AC277" s="17"/>
      <c r="AD277" s="6"/>
      <c r="AE277" s="6"/>
    </row>
    <row r="278" spans="19:31" ht="19.5" x14ac:dyDescent="0.2">
      <c r="S278" s="74"/>
      <c r="T278" s="74"/>
      <c r="U278" s="71"/>
      <c r="V278" s="71"/>
      <c r="W278" s="72"/>
      <c r="X278" s="6"/>
      <c r="Y278" s="6"/>
      <c r="Z278" s="3"/>
      <c r="AA278" s="17"/>
      <c r="AB278" s="17"/>
      <c r="AC278" s="17"/>
      <c r="AD278" s="6"/>
      <c r="AE278" s="6"/>
    </row>
    <row r="279" spans="19:31" ht="19.5" x14ac:dyDescent="0.2">
      <c r="S279" s="74"/>
      <c r="T279" s="74"/>
      <c r="U279" s="71"/>
      <c r="V279" s="71"/>
      <c r="W279" s="72"/>
      <c r="X279" s="6"/>
      <c r="Y279" s="6"/>
      <c r="Z279" s="3"/>
      <c r="AA279" s="17"/>
      <c r="AB279" s="17"/>
      <c r="AC279" s="17"/>
      <c r="AD279" s="6"/>
      <c r="AE279" s="6"/>
    </row>
    <row r="280" spans="19:31" ht="19.5" x14ac:dyDescent="0.2">
      <c r="S280" s="74"/>
      <c r="T280" s="74"/>
      <c r="U280" s="71"/>
      <c r="V280" s="71"/>
      <c r="W280" s="72"/>
      <c r="X280" s="6"/>
      <c r="Y280" s="6"/>
      <c r="Z280" s="3"/>
      <c r="AA280" s="17"/>
      <c r="AB280" s="17"/>
      <c r="AC280" s="17"/>
      <c r="AD280" s="6"/>
      <c r="AE280" s="6"/>
    </row>
    <row r="281" spans="19:31" ht="19.5" x14ac:dyDescent="0.2">
      <c r="S281" s="74"/>
      <c r="T281" s="74"/>
      <c r="U281" s="71"/>
      <c r="V281" s="71"/>
      <c r="W281" s="72"/>
      <c r="X281" s="6"/>
      <c r="Y281" s="6"/>
      <c r="Z281" s="3"/>
      <c r="AA281" s="17"/>
      <c r="AB281" s="17"/>
      <c r="AC281" s="17"/>
      <c r="AD281" s="6"/>
      <c r="AE281" s="6"/>
    </row>
    <row r="282" spans="19:31" ht="19.5" x14ac:dyDescent="0.2">
      <c r="S282" s="74"/>
      <c r="T282" s="74"/>
      <c r="U282" s="71"/>
      <c r="V282" s="71"/>
      <c r="W282" s="72"/>
      <c r="X282" s="6"/>
      <c r="Y282" s="6"/>
      <c r="Z282" s="3"/>
      <c r="AA282" s="17"/>
      <c r="AB282" s="17"/>
      <c r="AC282" s="17"/>
      <c r="AD282" s="6"/>
      <c r="AE282" s="6"/>
    </row>
    <row r="283" spans="19:31" ht="19.5" x14ac:dyDescent="0.2">
      <c r="S283" s="74"/>
      <c r="T283" s="74"/>
      <c r="U283" s="71"/>
      <c r="V283" s="71"/>
      <c r="W283" s="72"/>
      <c r="X283" s="6"/>
      <c r="Y283" s="6"/>
      <c r="Z283" s="3"/>
      <c r="AA283" s="17"/>
      <c r="AB283" s="17"/>
      <c r="AC283" s="17"/>
      <c r="AD283" s="6"/>
      <c r="AE283" s="6"/>
    </row>
    <row r="284" spans="19:31" ht="19.5" x14ac:dyDescent="0.2">
      <c r="S284" s="74"/>
      <c r="T284" s="74"/>
      <c r="U284" s="71"/>
      <c r="V284" s="71"/>
      <c r="W284" s="72"/>
      <c r="X284" s="6"/>
      <c r="Y284" s="6"/>
      <c r="Z284" s="3"/>
      <c r="AA284" s="17"/>
      <c r="AB284" s="17"/>
      <c r="AC284" s="17"/>
      <c r="AD284" s="6"/>
      <c r="AE284" s="6"/>
    </row>
    <row r="285" spans="19:31" ht="19.5" x14ac:dyDescent="0.2">
      <c r="S285" s="74"/>
      <c r="T285" s="74"/>
      <c r="U285" s="71"/>
      <c r="V285" s="71"/>
      <c r="W285" s="72"/>
      <c r="X285" s="6"/>
      <c r="Y285" s="6"/>
      <c r="Z285" s="3"/>
      <c r="AA285" s="17"/>
      <c r="AB285" s="17"/>
      <c r="AC285" s="17"/>
      <c r="AD285" s="6"/>
      <c r="AE285" s="6"/>
    </row>
    <row r="286" spans="19:31" ht="19.5" x14ac:dyDescent="0.2">
      <c r="S286" s="74"/>
      <c r="T286" s="74"/>
      <c r="U286" s="71"/>
      <c r="V286" s="71"/>
      <c r="W286" s="72"/>
      <c r="X286" s="6"/>
      <c r="Y286" s="6"/>
      <c r="Z286" s="3"/>
      <c r="AA286" s="17"/>
      <c r="AB286" s="17"/>
      <c r="AC286" s="17"/>
      <c r="AD286" s="6"/>
      <c r="AE286" s="6"/>
    </row>
    <row r="287" spans="19:31" ht="19.5" x14ac:dyDescent="0.2">
      <c r="S287" s="74"/>
      <c r="T287" s="74"/>
      <c r="U287" s="71"/>
      <c r="V287" s="71"/>
      <c r="W287" s="72"/>
      <c r="X287" s="6"/>
      <c r="Y287" s="6"/>
      <c r="Z287" s="3"/>
      <c r="AA287" s="17"/>
      <c r="AB287" s="17"/>
      <c r="AC287" s="17"/>
      <c r="AD287" s="6"/>
      <c r="AE287" s="6"/>
    </row>
    <row r="288" spans="19:31" ht="19.5" x14ac:dyDescent="0.2">
      <c r="S288" s="74"/>
      <c r="T288" s="74"/>
      <c r="U288" s="71"/>
      <c r="V288" s="71"/>
      <c r="W288" s="72"/>
      <c r="X288" s="6"/>
      <c r="Y288" s="6"/>
      <c r="Z288" s="3"/>
      <c r="AA288" s="17"/>
      <c r="AB288" s="17"/>
      <c r="AC288" s="17"/>
      <c r="AD288" s="6"/>
      <c r="AE288" s="6"/>
    </row>
    <row r="289" spans="19:31" ht="19.5" x14ac:dyDescent="0.2">
      <c r="S289" s="74"/>
      <c r="T289" s="74"/>
      <c r="U289" s="71"/>
      <c r="V289" s="71"/>
      <c r="W289" s="72"/>
      <c r="X289" s="6"/>
      <c r="Y289" s="6"/>
      <c r="Z289" s="3"/>
      <c r="AA289" s="17"/>
      <c r="AB289" s="17"/>
      <c r="AC289" s="17"/>
      <c r="AD289" s="6"/>
      <c r="AE289" s="6"/>
    </row>
    <row r="290" spans="19:31" ht="19.5" x14ac:dyDescent="0.2">
      <c r="S290" s="74"/>
      <c r="T290" s="74"/>
      <c r="U290" s="71"/>
      <c r="V290" s="71"/>
      <c r="W290" s="72"/>
      <c r="X290" s="6"/>
      <c r="Y290" s="6"/>
      <c r="Z290" s="3"/>
      <c r="AA290" s="17"/>
      <c r="AB290" s="17"/>
      <c r="AC290" s="17"/>
      <c r="AD290" s="6"/>
      <c r="AE290" s="6"/>
    </row>
    <row r="291" spans="19:31" ht="19.5" x14ac:dyDescent="0.2">
      <c r="S291" s="74"/>
      <c r="T291" s="74"/>
      <c r="U291" s="71"/>
      <c r="V291" s="71"/>
      <c r="W291" s="72"/>
      <c r="X291" s="6"/>
      <c r="Y291" s="6"/>
      <c r="Z291" s="3"/>
      <c r="AA291" s="17"/>
      <c r="AB291" s="17"/>
      <c r="AC291" s="17"/>
      <c r="AD291" s="6"/>
      <c r="AE291" s="6"/>
    </row>
    <row r="292" spans="19:31" ht="19.5" x14ac:dyDescent="0.2">
      <c r="S292" s="74"/>
      <c r="T292" s="74"/>
      <c r="U292" s="71"/>
      <c r="V292" s="71"/>
      <c r="W292" s="72"/>
      <c r="X292" s="6"/>
      <c r="Y292" s="6"/>
      <c r="Z292" s="3"/>
      <c r="AA292" s="17"/>
      <c r="AB292" s="17"/>
      <c r="AC292" s="17"/>
      <c r="AD292" s="6"/>
      <c r="AE292" s="6"/>
    </row>
    <row r="293" spans="19:31" ht="19.5" x14ac:dyDescent="0.2">
      <c r="S293" s="74"/>
      <c r="T293" s="74"/>
      <c r="U293" s="71"/>
      <c r="V293" s="71"/>
      <c r="W293" s="72"/>
      <c r="X293" s="6"/>
      <c r="Y293" s="6"/>
      <c r="Z293" s="3"/>
      <c r="AA293" s="17"/>
      <c r="AB293" s="17"/>
      <c r="AC293" s="17"/>
      <c r="AD293" s="6"/>
      <c r="AE293" s="6"/>
    </row>
    <row r="294" spans="19:31" ht="19.5" x14ac:dyDescent="0.2">
      <c r="S294" s="74"/>
      <c r="T294" s="74"/>
      <c r="U294" s="71"/>
      <c r="V294" s="71"/>
      <c r="W294" s="72"/>
      <c r="X294" s="6"/>
      <c r="Y294" s="6"/>
      <c r="Z294" s="3"/>
      <c r="AA294" s="17"/>
      <c r="AB294" s="17"/>
      <c r="AC294" s="17"/>
      <c r="AD294" s="6"/>
      <c r="AE294" s="6"/>
    </row>
    <row r="295" spans="19:31" ht="19.5" x14ac:dyDescent="0.2">
      <c r="S295" s="74"/>
      <c r="T295" s="74"/>
      <c r="U295" s="71"/>
      <c r="V295" s="71"/>
      <c r="W295" s="72"/>
      <c r="X295" s="6"/>
      <c r="Y295" s="6"/>
      <c r="Z295" s="3"/>
      <c r="AA295" s="17"/>
      <c r="AB295" s="17"/>
      <c r="AC295" s="17"/>
      <c r="AD295" s="6"/>
      <c r="AE295" s="6"/>
    </row>
    <row r="296" spans="19:31" ht="19.5" x14ac:dyDescent="0.2">
      <c r="S296" s="74"/>
      <c r="T296" s="74"/>
      <c r="U296" s="71"/>
      <c r="V296" s="71"/>
      <c r="W296" s="72"/>
      <c r="X296" s="6"/>
      <c r="Y296" s="6"/>
      <c r="Z296" s="3"/>
      <c r="AA296" s="17"/>
      <c r="AB296" s="17"/>
      <c r="AC296" s="17"/>
      <c r="AD296" s="6"/>
      <c r="AE296" s="6"/>
    </row>
    <row r="297" spans="19:31" ht="19.5" x14ac:dyDescent="0.2">
      <c r="S297" s="74"/>
      <c r="T297" s="74"/>
      <c r="U297" s="71"/>
      <c r="V297" s="71"/>
      <c r="W297" s="72"/>
      <c r="X297" s="6"/>
      <c r="Y297" s="6"/>
      <c r="Z297" s="3"/>
      <c r="AA297" s="17"/>
      <c r="AB297" s="17"/>
      <c r="AC297" s="17"/>
      <c r="AD297" s="6"/>
      <c r="AE297" s="6"/>
    </row>
    <row r="298" spans="19:31" ht="19.5" x14ac:dyDescent="0.2">
      <c r="S298" s="74"/>
      <c r="T298" s="74"/>
      <c r="U298" s="71"/>
      <c r="V298" s="71"/>
      <c r="W298" s="72"/>
      <c r="X298" s="6"/>
      <c r="Y298" s="6"/>
      <c r="Z298" s="3"/>
      <c r="AA298" s="17"/>
      <c r="AB298" s="17"/>
      <c r="AC298" s="17"/>
      <c r="AD298" s="6"/>
      <c r="AE298" s="6"/>
    </row>
    <row r="299" spans="19:31" ht="19.5" x14ac:dyDescent="0.2">
      <c r="S299" s="74"/>
      <c r="T299" s="74"/>
      <c r="U299" s="71"/>
      <c r="V299" s="71"/>
      <c r="W299" s="72"/>
      <c r="X299" s="6"/>
      <c r="Y299" s="6"/>
      <c r="Z299" s="3"/>
      <c r="AA299" s="17"/>
      <c r="AB299" s="17"/>
      <c r="AC299" s="17"/>
      <c r="AD299" s="6"/>
      <c r="AE299" s="6"/>
    </row>
    <row r="300" spans="19:31" ht="19.5" x14ac:dyDescent="0.2">
      <c r="S300" s="74"/>
      <c r="T300" s="74"/>
      <c r="U300" s="71"/>
      <c r="V300" s="71"/>
      <c r="W300" s="72"/>
      <c r="X300" s="6"/>
      <c r="Y300" s="6"/>
      <c r="Z300" s="3"/>
      <c r="AA300" s="17"/>
      <c r="AB300" s="17"/>
      <c r="AC300" s="17"/>
      <c r="AD300" s="6"/>
      <c r="AE300" s="6"/>
    </row>
    <row r="301" spans="19:31" ht="19.5" x14ac:dyDescent="0.2">
      <c r="S301" s="74"/>
      <c r="T301" s="74"/>
      <c r="U301" s="71"/>
      <c r="V301" s="71"/>
      <c r="W301" s="72"/>
      <c r="X301" s="6"/>
      <c r="Y301" s="6"/>
      <c r="Z301" s="3"/>
      <c r="AA301" s="17"/>
      <c r="AB301" s="17"/>
      <c r="AC301" s="17"/>
      <c r="AD301" s="6"/>
      <c r="AE301" s="6"/>
    </row>
    <row r="302" spans="19:31" ht="19.5" x14ac:dyDescent="0.2">
      <c r="S302" s="74"/>
      <c r="T302" s="74"/>
      <c r="U302" s="71"/>
      <c r="V302" s="71"/>
      <c r="W302" s="72"/>
      <c r="X302" s="6"/>
      <c r="Y302" s="6"/>
      <c r="Z302" s="3"/>
      <c r="AA302" s="17"/>
      <c r="AB302" s="17"/>
      <c r="AC302" s="17"/>
      <c r="AD302" s="6"/>
      <c r="AE302" s="6"/>
    </row>
    <row r="303" spans="19:31" ht="19.5" x14ac:dyDescent="0.2">
      <c r="S303" s="74"/>
      <c r="T303" s="74"/>
      <c r="U303" s="71"/>
      <c r="V303" s="71"/>
      <c r="W303" s="72"/>
      <c r="X303" s="6"/>
      <c r="Y303" s="6"/>
      <c r="Z303" s="3"/>
      <c r="AA303" s="17"/>
      <c r="AB303" s="17"/>
      <c r="AC303" s="17"/>
      <c r="AD303" s="6"/>
      <c r="AE303" s="6"/>
    </row>
    <row r="304" spans="19:31" ht="19.5" x14ac:dyDescent="0.2">
      <c r="S304" s="74"/>
      <c r="T304" s="74"/>
      <c r="U304" s="71"/>
      <c r="V304" s="71"/>
      <c r="W304" s="72"/>
      <c r="X304" s="6"/>
      <c r="Y304" s="6"/>
      <c r="Z304" s="3"/>
      <c r="AA304" s="17"/>
      <c r="AB304" s="17"/>
      <c r="AC304" s="17"/>
      <c r="AD304" s="6"/>
      <c r="AE304" s="6"/>
    </row>
    <row r="305" spans="19:31" ht="19.5" x14ac:dyDescent="0.2">
      <c r="S305" s="74"/>
      <c r="T305" s="74"/>
      <c r="U305" s="71"/>
      <c r="V305" s="71"/>
      <c r="W305" s="72"/>
      <c r="X305" s="6"/>
      <c r="Y305" s="6"/>
      <c r="Z305" s="3"/>
      <c r="AA305" s="17"/>
      <c r="AB305" s="17"/>
      <c r="AC305" s="17"/>
      <c r="AD305" s="6"/>
      <c r="AE305" s="6"/>
    </row>
    <row r="306" spans="19:31" ht="19.5" x14ac:dyDescent="0.2">
      <c r="S306" s="74"/>
      <c r="T306" s="74"/>
      <c r="U306" s="71"/>
      <c r="V306" s="71"/>
      <c r="W306" s="72"/>
      <c r="X306" s="6"/>
      <c r="Y306" s="6"/>
      <c r="Z306" s="3"/>
      <c r="AA306" s="17"/>
      <c r="AB306" s="17"/>
      <c r="AC306" s="17"/>
      <c r="AD306" s="6"/>
      <c r="AE306" s="6"/>
    </row>
    <row r="307" spans="19:31" ht="19.5" x14ac:dyDescent="0.2">
      <c r="S307" s="74"/>
      <c r="T307" s="74"/>
      <c r="U307" s="71"/>
      <c r="V307" s="71"/>
      <c r="W307" s="72"/>
      <c r="X307" s="6"/>
      <c r="Y307" s="6"/>
      <c r="Z307" s="3"/>
      <c r="AA307" s="17"/>
      <c r="AB307" s="17"/>
      <c r="AC307" s="17"/>
      <c r="AD307" s="6"/>
      <c r="AE307" s="6"/>
    </row>
    <row r="308" spans="19:31" ht="19.5" x14ac:dyDescent="0.2">
      <c r="S308" s="74"/>
      <c r="T308" s="74"/>
      <c r="U308" s="71"/>
      <c r="V308" s="71"/>
      <c r="W308" s="72"/>
      <c r="X308" s="6"/>
      <c r="Y308" s="6"/>
      <c r="Z308" s="3"/>
      <c r="AA308" s="17"/>
      <c r="AB308" s="17"/>
      <c r="AC308" s="17"/>
      <c r="AD308" s="6"/>
      <c r="AE308" s="6"/>
    </row>
    <row r="309" spans="19:31" ht="19.5" x14ac:dyDescent="0.2">
      <c r="S309" s="74"/>
      <c r="T309" s="74"/>
      <c r="U309" s="71"/>
      <c r="V309" s="71"/>
      <c r="W309" s="72"/>
      <c r="X309" s="6"/>
      <c r="Y309" s="6"/>
      <c r="Z309" s="3"/>
      <c r="AA309" s="17"/>
      <c r="AB309" s="17"/>
      <c r="AC309" s="17"/>
      <c r="AD309" s="6"/>
      <c r="AE309" s="6"/>
    </row>
    <row r="310" spans="19:31" ht="19.5" x14ac:dyDescent="0.2">
      <c r="S310" s="74"/>
      <c r="T310" s="74"/>
      <c r="U310" s="71"/>
      <c r="V310" s="71"/>
      <c r="W310" s="72"/>
      <c r="X310" s="6"/>
      <c r="Y310" s="6"/>
      <c r="Z310" s="3"/>
      <c r="AA310" s="17"/>
      <c r="AB310" s="17"/>
      <c r="AC310" s="17"/>
      <c r="AD310" s="6"/>
      <c r="AE310" s="6"/>
    </row>
    <row r="311" spans="19:31" ht="19.5" x14ac:dyDescent="0.2">
      <c r="S311" s="74"/>
      <c r="T311" s="74"/>
      <c r="U311" s="71"/>
      <c r="V311" s="71"/>
      <c r="W311" s="72"/>
      <c r="X311" s="6"/>
      <c r="Y311" s="6"/>
      <c r="Z311" s="3"/>
      <c r="AA311" s="17"/>
      <c r="AB311" s="17"/>
      <c r="AC311" s="17"/>
      <c r="AD311" s="6"/>
      <c r="AE311" s="6"/>
    </row>
    <row r="312" spans="19:31" ht="19.5" x14ac:dyDescent="0.2">
      <c r="S312" s="74"/>
      <c r="T312" s="74"/>
      <c r="U312" s="71"/>
      <c r="V312" s="71"/>
      <c r="W312" s="72"/>
      <c r="X312" s="6"/>
      <c r="Y312" s="6"/>
      <c r="Z312" s="3"/>
      <c r="AA312" s="17"/>
      <c r="AB312" s="17"/>
      <c r="AC312" s="17"/>
      <c r="AD312" s="6"/>
      <c r="AE312" s="6"/>
    </row>
    <row r="313" spans="19:31" ht="19.5" x14ac:dyDescent="0.2">
      <c r="S313" s="74"/>
      <c r="T313" s="74"/>
      <c r="U313" s="71"/>
      <c r="V313" s="71"/>
      <c r="W313" s="72"/>
      <c r="X313" s="6"/>
      <c r="Y313" s="6"/>
      <c r="Z313" s="3"/>
      <c r="AA313" s="17"/>
      <c r="AB313" s="17"/>
      <c r="AC313" s="17"/>
      <c r="AD313" s="6"/>
      <c r="AE313" s="6"/>
    </row>
    <row r="314" spans="19:31" ht="19.5" x14ac:dyDescent="0.2">
      <c r="S314" s="74"/>
      <c r="T314" s="74"/>
      <c r="U314" s="71"/>
      <c r="V314" s="71"/>
      <c r="W314" s="72"/>
      <c r="X314" s="6"/>
      <c r="Y314" s="6"/>
      <c r="Z314" s="3"/>
      <c r="AA314" s="17"/>
      <c r="AB314" s="17"/>
      <c r="AC314" s="17"/>
      <c r="AD314" s="6"/>
      <c r="AE314" s="6"/>
    </row>
    <row r="315" spans="19:31" ht="19.5" x14ac:dyDescent="0.2">
      <c r="S315" s="74"/>
      <c r="T315" s="74"/>
      <c r="U315" s="71"/>
      <c r="V315" s="71"/>
      <c r="W315" s="72"/>
      <c r="X315" s="6"/>
      <c r="Y315" s="6"/>
      <c r="Z315" s="3"/>
      <c r="AA315" s="17"/>
      <c r="AB315" s="17"/>
      <c r="AC315" s="17"/>
      <c r="AD315" s="6"/>
      <c r="AE315" s="6"/>
    </row>
    <row r="316" spans="19:31" ht="19.5" x14ac:dyDescent="0.2">
      <c r="S316" s="74"/>
      <c r="T316" s="74"/>
      <c r="U316" s="71"/>
      <c r="V316" s="71"/>
      <c r="W316" s="72"/>
      <c r="X316" s="6"/>
      <c r="Y316" s="6"/>
      <c r="Z316" s="3"/>
      <c r="AA316" s="17"/>
      <c r="AB316" s="17"/>
      <c r="AC316" s="17"/>
      <c r="AD316" s="6"/>
      <c r="AE316" s="6"/>
    </row>
    <row r="317" spans="19:31" ht="19.5" x14ac:dyDescent="0.2">
      <c r="S317" s="74"/>
      <c r="T317" s="74"/>
      <c r="U317" s="71"/>
      <c r="V317" s="71"/>
      <c r="W317" s="72"/>
      <c r="X317" s="6"/>
      <c r="Y317" s="6"/>
      <c r="Z317" s="3"/>
      <c r="AA317" s="17"/>
      <c r="AB317" s="17"/>
      <c r="AC317" s="17"/>
      <c r="AD317" s="6"/>
      <c r="AE317" s="6"/>
    </row>
    <row r="318" spans="19:31" ht="19.5" x14ac:dyDescent="0.2">
      <c r="S318" s="74"/>
      <c r="T318" s="74"/>
      <c r="U318" s="71"/>
      <c r="V318" s="71"/>
      <c r="W318" s="72"/>
      <c r="X318" s="6"/>
      <c r="Y318" s="6"/>
      <c r="Z318" s="3"/>
      <c r="AA318" s="17"/>
      <c r="AB318" s="17"/>
      <c r="AC318" s="17"/>
      <c r="AD318" s="6"/>
      <c r="AE318" s="6"/>
    </row>
    <row r="319" spans="19:31" ht="19.5" x14ac:dyDescent="0.2">
      <c r="S319" s="74"/>
      <c r="T319" s="74"/>
      <c r="U319" s="71"/>
      <c r="V319" s="71"/>
      <c r="W319" s="72"/>
      <c r="X319" s="6"/>
      <c r="Y319" s="6"/>
      <c r="Z319" s="3"/>
      <c r="AA319" s="17"/>
      <c r="AB319" s="17"/>
      <c r="AC319" s="17"/>
      <c r="AD319" s="6"/>
      <c r="AE319" s="6"/>
    </row>
    <row r="320" spans="19:31" ht="19.5" x14ac:dyDescent="0.2">
      <c r="S320" s="74"/>
      <c r="T320" s="74"/>
      <c r="U320" s="71"/>
      <c r="V320" s="71"/>
      <c r="W320" s="72"/>
      <c r="X320" s="6"/>
      <c r="Y320" s="6"/>
      <c r="Z320" s="3"/>
      <c r="AA320" s="17"/>
      <c r="AB320" s="17"/>
      <c r="AC320" s="17"/>
      <c r="AD320" s="6"/>
      <c r="AE320" s="6"/>
    </row>
    <row r="321" spans="19:31" ht="19.5" x14ac:dyDescent="0.2">
      <c r="S321" s="74"/>
      <c r="T321" s="74"/>
      <c r="U321" s="71"/>
      <c r="V321" s="71"/>
      <c r="W321" s="72"/>
      <c r="X321" s="6"/>
      <c r="Y321" s="6"/>
      <c r="Z321" s="3"/>
      <c r="AA321" s="17"/>
      <c r="AB321" s="17"/>
      <c r="AC321" s="17"/>
      <c r="AD321" s="6"/>
      <c r="AE321" s="6"/>
    </row>
    <row r="322" spans="19:31" ht="19.5" x14ac:dyDescent="0.2">
      <c r="S322" s="74"/>
      <c r="T322" s="74"/>
      <c r="U322" s="71"/>
      <c r="V322" s="71"/>
      <c r="W322" s="72"/>
      <c r="X322" s="6"/>
      <c r="Y322" s="6"/>
      <c r="Z322" s="3"/>
      <c r="AA322" s="17"/>
      <c r="AB322" s="17"/>
      <c r="AC322" s="17"/>
      <c r="AD322" s="6"/>
      <c r="AE322" s="6"/>
    </row>
    <row r="323" spans="19:31" ht="19.5" x14ac:dyDescent="0.2">
      <c r="S323" s="74"/>
      <c r="T323" s="74"/>
      <c r="U323" s="71"/>
      <c r="V323" s="71"/>
      <c r="W323" s="72"/>
      <c r="X323" s="6"/>
      <c r="Y323" s="6"/>
      <c r="Z323" s="3"/>
      <c r="AA323" s="17"/>
      <c r="AB323" s="17"/>
      <c r="AC323" s="17"/>
      <c r="AD323" s="6"/>
      <c r="AE323" s="6"/>
    </row>
    <row r="324" spans="19:31" ht="19.5" x14ac:dyDescent="0.2">
      <c r="S324" s="74"/>
      <c r="T324" s="74"/>
      <c r="U324" s="71"/>
      <c r="V324" s="71"/>
      <c r="W324" s="72"/>
      <c r="X324" s="6"/>
      <c r="Y324" s="6"/>
      <c r="Z324" s="3"/>
      <c r="AA324" s="17"/>
      <c r="AB324" s="17"/>
      <c r="AC324" s="17"/>
      <c r="AD324" s="6"/>
      <c r="AE324" s="6"/>
    </row>
    <row r="325" spans="19:31" ht="19.5" x14ac:dyDescent="0.2">
      <c r="S325" s="74"/>
      <c r="T325" s="74"/>
      <c r="U325" s="71"/>
      <c r="V325" s="71"/>
      <c r="W325" s="72"/>
      <c r="X325" s="6"/>
      <c r="Y325" s="6"/>
      <c r="Z325" s="3"/>
      <c r="AA325" s="17"/>
      <c r="AB325" s="17"/>
      <c r="AC325" s="17"/>
      <c r="AD325" s="6"/>
      <c r="AE325" s="6"/>
    </row>
    <row r="326" spans="19:31" ht="19.5" x14ac:dyDescent="0.2">
      <c r="S326" s="74"/>
      <c r="T326" s="74"/>
      <c r="U326" s="71"/>
      <c r="V326" s="71"/>
      <c r="W326" s="72"/>
      <c r="X326" s="6"/>
      <c r="Y326" s="6"/>
      <c r="Z326" s="3"/>
      <c r="AA326" s="17"/>
      <c r="AB326" s="17"/>
      <c r="AC326" s="17"/>
      <c r="AD326" s="6"/>
      <c r="AE326" s="6"/>
    </row>
    <row r="327" spans="19:31" ht="19.5" x14ac:dyDescent="0.2">
      <c r="S327" s="74"/>
      <c r="T327" s="74"/>
      <c r="U327" s="71"/>
      <c r="V327" s="71"/>
      <c r="W327" s="72"/>
      <c r="X327" s="6"/>
      <c r="Y327" s="6"/>
      <c r="Z327" s="3"/>
      <c r="AA327" s="17"/>
      <c r="AB327" s="17"/>
      <c r="AC327" s="17"/>
      <c r="AD327" s="6"/>
      <c r="AE327" s="6"/>
    </row>
    <row r="328" spans="19:31" ht="19.5" x14ac:dyDescent="0.2">
      <c r="S328" s="74"/>
      <c r="T328" s="74"/>
      <c r="U328" s="71"/>
      <c r="V328" s="71"/>
      <c r="W328" s="72"/>
      <c r="X328" s="6"/>
      <c r="Y328" s="6"/>
      <c r="Z328" s="3"/>
      <c r="AA328" s="17"/>
      <c r="AB328" s="17"/>
      <c r="AC328" s="17"/>
      <c r="AD328" s="6"/>
      <c r="AE328" s="6"/>
    </row>
    <row r="329" spans="19:31" ht="19.5" x14ac:dyDescent="0.2">
      <c r="S329" s="74"/>
      <c r="T329" s="74"/>
      <c r="U329" s="71"/>
      <c r="V329" s="71"/>
      <c r="W329" s="72"/>
      <c r="X329" s="6"/>
      <c r="Y329" s="6"/>
      <c r="Z329" s="3"/>
      <c r="AA329" s="17"/>
      <c r="AB329" s="17"/>
      <c r="AC329" s="17"/>
      <c r="AD329" s="6"/>
      <c r="AE329" s="6"/>
    </row>
    <row r="330" spans="19:31" ht="19.5" x14ac:dyDescent="0.2">
      <c r="S330" s="74"/>
      <c r="T330" s="74"/>
      <c r="U330" s="71"/>
      <c r="V330" s="71"/>
      <c r="W330" s="72"/>
      <c r="X330" s="6"/>
      <c r="Y330" s="6"/>
      <c r="Z330" s="3"/>
      <c r="AA330" s="17"/>
      <c r="AB330" s="17"/>
      <c r="AC330" s="17"/>
      <c r="AD330" s="6"/>
      <c r="AE330" s="6"/>
    </row>
    <row r="331" spans="19:31" ht="19.5" x14ac:dyDescent="0.2">
      <c r="S331" s="74"/>
      <c r="T331" s="74"/>
      <c r="U331" s="71"/>
      <c r="V331" s="71"/>
      <c r="W331" s="72"/>
      <c r="X331" s="6"/>
      <c r="Y331" s="6"/>
      <c r="Z331" s="3"/>
      <c r="AA331" s="17"/>
      <c r="AB331" s="17"/>
      <c r="AC331" s="17"/>
      <c r="AD331" s="6"/>
      <c r="AE331" s="6"/>
    </row>
    <row r="332" spans="19:31" ht="19.5" x14ac:dyDescent="0.2">
      <c r="S332" s="74"/>
      <c r="T332" s="74"/>
      <c r="U332" s="71"/>
      <c r="V332" s="71"/>
      <c r="W332" s="72"/>
      <c r="X332" s="6"/>
      <c r="Y332" s="6"/>
      <c r="Z332" s="3"/>
      <c r="AA332" s="17"/>
      <c r="AB332" s="17"/>
      <c r="AC332" s="17"/>
      <c r="AD332" s="6"/>
      <c r="AE332" s="6"/>
    </row>
    <row r="333" spans="19:31" ht="19.5" x14ac:dyDescent="0.2">
      <c r="S333" s="74"/>
      <c r="T333" s="74"/>
      <c r="U333" s="71"/>
      <c r="V333" s="71"/>
      <c r="W333" s="72"/>
      <c r="X333" s="6"/>
      <c r="Y333" s="6"/>
      <c r="Z333" s="3"/>
      <c r="AA333" s="17"/>
      <c r="AB333" s="17"/>
      <c r="AC333" s="17"/>
      <c r="AD333" s="6"/>
      <c r="AE333" s="6"/>
    </row>
    <row r="334" spans="19:31" ht="19.5" x14ac:dyDescent="0.2">
      <c r="S334" s="74"/>
      <c r="T334" s="74"/>
      <c r="U334" s="71"/>
      <c r="V334" s="71"/>
      <c r="W334" s="72"/>
      <c r="X334" s="6"/>
      <c r="Y334" s="6"/>
      <c r="Z334" s="3"/>
      <c r="AA334" s="17"/>
      <c r="AB334" s="17"/>
      <c r="AC334" s="17"/>
      <c r="AD334" s="6"/>
      <c r="AE334" s="6"/>
    </row>
    <row r="335" spans="19:31" ht="19.5" x14ac:dyDescent="0.2">
      <c r="S335" s="74"/>
      <c r="T335" s="74"/>
      <c r="U335" s="71"/>
      <c r="V335" s="71"/>
      <c r="W335" s="72"/>
      <c r="X335" s="6"/>
      <c r="Y335" s="6"/>
      <c r="Z335" s="3"/>
      <c r="AA335" s="17"/>
      <c r="AB335" s="17"/>
      <c r="AC335" s="17"/>
      <c r="AD335" s="6"/>
      <c r="AE335" s="6"/>
    </row>
    <row r="336" spans="19:31" ht="19.5" x14ac:dyDescent="0.2">
      <c r="S336" s="74"/>
      <c r="T336" s="74"/>
      <c r="U336" s="71"/>
      <c r="V336" s="71"/>
      <c r="W336" s="72"/>
      <c r="X336" s="6"/>
      <c r="Y336" s="6"/>
      <c r="Z336" s="3"/>
      <c r="AA336" s="17"/>
      <c r="AB336" s="17"/>
      <c r="AC336" s="17"/>
      <c r="AD336" s="6"/>
      <c r="AE336" s="6"/>
    </row>
    <row r="337" spans="19:31" ht="19.5" x14ac:dyDescent="0.2">
      <c r="S337" s="74"/>
      <c r="T337" s="74"/>
      <c r="U337" s="71"/>
      <c r="V337" s="71"/>
      <c r="W337" s="72"/>
      <c r="X337" s="6"/>
      <c r="Y337" s="6"/>
      <c r="Z337" s="3"/>
      <c r="AA337" s="17"/>
      <c r="AB337" s="17"/>
      <c r="AC337" s="17"/>
      <c r="AD337" s="6"/>
      <c r="AE337" s="6"/>
    </row>
    <row r="338" spans="19:31" ht="19.5" x14ac:dyDescent="0.2">
      <c r="S338" s="74"/>
      <c r="T338" s="74"/>
      <c r="U338" s="71"/>
      <c r="V338" s="71"/>
      <c r="W338" s="72"/>
      <c r="X338" s="6"/>
      <c r="Y338" s="6"/>
      <c r="Z338" s="3"/>
      <c r="AA338" s="17"/>
      <c r="AB338" s="17"/>
      <c r="AC338" s="17"/>
      <c r="AD338" s="6"/>
      <c r="AE338" s="6"/>
    </row>
    <row r="339" spans="19:31" ht="19.5" x14ac:dyDescent="0.2">
      <c r="S339" s="74"/>
      <c r="T339" s="74"/>
      <c r="U339" s="71"/>
      <c r="V339" s="71"/>
      <c r="W339" s="72"/>
      <c r="X339" s="6"/>
      <c r="Y339" s="6"/>
      <c r="Z339" s="3"/>
      <c r="AA339" s="17"/>
      <c r="AB339" s="17"/>
      <c r="AC339" s="17"/>
      <c r="AD339" s="6"/>
      <c r="AE339" s="6"/>
    </row>
    <row r="340" spans="19:31" ht="19.5" x14ac:dyDescent="0.2">
      <c r="S340" s="74"/>
      <c r="T340" s="74"/>
      <c r="U340" s="71"/>
      <c r="V340" s="71"/>
      <c r="W340" s="72"/>
      <c r="X340" s="6"/>
      <c r="Y340" s="6"/>
      <c r="Z340" s="3"/>
      <c r="AA340" s="17"/>
      <c r="AB340" s="17"/>
      <c r="AC340" s="17"/>
      <c r="AD340" s="6"/>
      <c r="AE340" s="6"/>
    </row>
    <row r="341" spans="19:31" ht="19.5" x14ac:dyDescent="0.2">
      <c r="S341" s="74"/>
      <c r="T341" s="74"/>
      <c r="U341" s="71"/>
      <c r="V341" s="71"/>
      <c r="W341" s="72"/>
      <c r="X341" s="6"/>
      <c r="Y341" s="6"/>
      <c r="Z341" s="3"/>
      <c r="AA341" s="17"/>
      <c r="AB341" s="17"/>
      <c r="AC341" s="17"/>
      <c r="AD341" s="6"/>
      <c r="AE341" s="6"/>
    </row>
    <row r="342" spans="19:31" ht="19.5" x14ac:dyDescent="0.2">
      <c r="S342" s="74"/>
      <c r="T342" s="74"/>
      <c r="U342" s="71"/>
      <c r="V342" s="71"/>
      <c r="W342" s="72"/>
      <c r="X342" s="6"/>
      <c r="Y342" s="6"/>
      <c r="Z342" s="3"/>
      <c r="AA342" s="17"/>
      <c r="AB342" s="17"/>
      <c r="AC342" s="17"/>
      <c r="AD342" s="6"/>
      <c r="AE342" s="6"/>
    </row>
    <row r="343" spans="19:31" ht="19.5" x14ac:dyDescent="0.2">
      <c r="S343" s="74"/>
      <c r="T343" s="74"/>
      <c r="U343" s="71"/>
      <c r="V343" s="71"/>
      <c r="W343" s="72"/>
      <c r="X343" s="6"/>
      <c r="Y343" s="6"/>
      <c r="Z343" s="3"/>
      <c r="AA343" s="17"/>
      <c r="AB343" s="17"/>
      <c r="AC343" s="17"/>
      <c r="AD343" s="6"/>
      <c r="AE343" s="6"/>
    </row>
    <row r="344" spans="19:31" ht="19.5" x14ac:dyDescent="0.2">
      <c r="S344" s="74"/>
      <c r="T344" s="74"/>
      <c r="U344" s="71"/>
      <c r="V344" s="71"/>
      <c r="W344" s="72"/>
      <c r="X344" s="6"/>
      <c r="Y344" s="6"/>
      <c r="Z344" s="3"/>
      <c r="AA344" s="17"/>
      <c r="AB344" s="17"/>
      <c r="AC344" s="17"/>
      <c r="AD344" s="6"/>
      <c r="AE344" s="6"/>
    </row>
    <row r="345" spans="19:31" ht="19.5" x14ac:dyDescent="0.2">
      <c r="S345" s="74"/>
      <c r="T345" s="74"/>
      <c r="U345" s="71"/>
      <c r="V345" s="71"/>
      <c r="W345" s="72"/>
      <c r="X345" s="6"/>
      <c r="Y345" s="6"/>
      <c r="Z345" s="3"/>
      <c r="AA345" s="17"/>
      <c r="AB345" s="17"/>
      <c r="AC345" s="17"/>
      <c r="AD345" s="6"/>
      <c r="AE345" s="6"/>
    </row>
    <row r="346" spans="19:31" ht="19.5" x14ac:dyDescent="0.2">
      <c r="S346" s="74"/>
      <c r="T346" s="74"/>
      <c r="U346" s="71"/>
      <c r="V346" s="71"/>
      <c r="W346" s="72"/>
      <c r="X346" s="6"/>
      <c r="Y346" s="6"/>
      <c r="Z346" s="3"/>
      <c r="AA346" s="17"/>
      <c r="AB346" s="17"/>
      <c r="AC346" s="17"/>
      <c r="AD346" s="6"/>
      <c r="AE346" s="6"/>
    </row>
    <row r="347" spans="19:31" ht="19.5" x14ac:dyDescent="0.2">
      <c r="S347" s="74"/>
      <c r="T347" s="74"/>
      <c r="U347" s="71"/>
      <c r="V347" s="71"/>
      <c r="W347" s="72"/>
      <c r="X347" s="6"/>
      <c r="Y347" s="6"/>
      <c r="Z347" s="3"/>
      <c r="AA347" s="17"/>
      <c r="AB347" s="17"/>
      <c r="AC347" s="17"/>
      <c r="AD347" s="6"/>
      <c r="AE347" s="6"/>
    </row>
    <row r="348" spans="19:31" ht="19.5" x14ac:dyDescent="0.2">
      <c r="S348" s="74"/>
      <c r="T348" s="74"/>
      <c r="U348" s="71"/>
      <c r="V348" s="71"/>
      <c r="W348" s="72"/>
      <c r="X348" s="6"/>
      <c r="Y348" s="6"/>
      <c r="Z348" s="3"/>
      <c r="AA348" s="17"/>
      <c r="AB348" s="17"/>
      <c r="AC348" s="17"/>
      <c r="AD348" s="6"/>
      <c r="AE348" s="6"/>
    </row>
    <row r="349" spans="19:31" ht="19.5" x14ac:dyDescent="0.2">
      <c r="S349" s="74"/>
      <c r="T349" s="74"/>
      <c r="U349" s="71"/>
      <c r="V349" s="71"/>
      <c r="W349" s="72"/>
      <c r="X349" s="6"/>
      <c r="Y349" s="6"/>
      <c r="Z349" s="3"/>
      <c r="AA349" s="17"/>
      <c r="AB349" s="17"/>
      <c r="AC349" s="17"/>
      <c r="AD349" s="6"/>
      <c r="AE349" s="6"/>
    </row>
    <row r="350" spans="19:31" ht="19.5" x14ac:dyDescent="0.2">
      <c r="S350" s="74"/>
      <c r="T350" s="74"/>
      <c r="U350" s="71"/>
      <c r="V350" s="71"/>
      <c r="W350" s="72"/>
      <c r="X350" s="6"/>
      <c r="Y350" s="6"/>
      <c r="Z350" s="3"/>
      <c r="AA350" s="17"/>
      <c r="AB350" s="17"/>
      <c r="AC350" s="17"/>
      <c r="AD350" s="6"/>
      <c r="AE350" s="6"/>
    </row>
    <row r="351" spans="19:31" ht="19.5" x14ac:dyDescent="0.2">
      <c r="S351" s="74"/>
      <c r="T351" s="74"/>
      <c r="U351" s="71"/>
      <c r="V351" s="71"/>
      <c r="W351" s="72"/>
      <c r="X351" s="6"/>
      <c r="Y351" s="6"/>
      <c r="Z351" s="3"/>
      <c r="AA351" s="17"/>
      <c r="AB351" s="17"/>
      <c r="AC351" s="17"/>
      <c r="AD351" s="6"/>
      <c r="AE351" s="6"/>
    </row>
    <row r="352" spans="19:31" ht="19.5" x14ac:dyDescent="0.2">
      <c r="S352" s="74"/>
      <c r="T352" s="74"/>
      <c r="U352" s="71"/>
      <c r="V352" s="71"/>
      <c r="W352" s="72"/>
      <c r="X352" s="6"/>
      <c r="Y352" s="6"/>
      <c r="Z352" s="3"/>
      <c r="AA352" s="17"/>
      <c r="AB352" s="17"/>
      <c r="AC352" s="17"/>
      <c r="AD352" s="6"/>
      <c r="AE352" s="6"/>
    </row>
    <row r="353" spans="19:31" ht="19.5" x14ac:dyDescent="0.2">
      <c r="S353" s="74"/>
      <c r="T353" s="74"/>
      <c r="U353" s="71"/>
      <c r="V353" s="71"/>
      <c r="W353" s="72"/>
      <c r="X353" s="6"/>
      <c r="Y353" s="6"/>
      <c r="Z353" s="3"/>
      <c r="AA353" s="17"/>
      <c r="AB353" s="17"/>
      <c r="AC353" s="17"/>
      <c r="AD353" s="6"/>
      <c r="AE353" s="6"/>
    </row>
    <row r="354" spans="19:31" ht="19.5" x14ac:dyDescent="0.2">
      <c r="S354" s="74"/>
      <c r="T354" s="74"/>
      <c r="U354" s="71"/>
      <c r="V354" s="71"/>
      <c r="W354" s="72"/>
      <c r="X354" s="6"/>
      <c r="Y354" s="6"/>
      <c r="Z354" s="3"/>
      <c r="AA354" s="17"/>
      <c r="AB354" s="17"/>
      <c r="AC354" s="17"/>
      <c r="AD354" s="6"/>
      <c r="AE354" s="6"/>
    </row>
    <row r="355" spans="19:31" ht="19.5" x14ac:dyDescent="0.2">
      <c r="S355" s="74"/>
      <c r="T355" s="74"/>
      <c r="U355" s="71"/>
      <c r="V355" s="71"/>
      <c r="W355" s="72"/>
      <c r="X355" s="6"/>
      <c r="Y355" s="6"/>
      <c r="Z355" s="3"/>
      <c r="AA355" s="17"/>
      <c r="AB355" s="17"/>
      <c r="AC355" s="17"/>
      <c r="AD355" s="6"/>
      <c r="AE355" s="6"/>
    </row>
    <row r="356" spans="19:31" ht="19.5" x14ac:dyDescent="0.2">
      <c r="S356" s="74"/>
      <c r="T356" s="74"/>
      <c r="U356" s="71"/>
      <c r="V356" s="71"/>
      <c r="W356" s="72"/>
      <c r="X356" s="6"/>
      <c r="Y356" s="6"/>
      <c r="Z356" s="3"/>
      <c r="AA356" s="17"/>
      <c r="AB356" s="17"/>
      <c r="AC356" s="17"/>
      <c r="AD356" s="6"/>
      <c r="AE356" s="6"/>
    </row>
    <row r="357" spans="19:31" ht="19.5" x14ac:dyDescent="0.2">
      <c r="S357" s="74"/>
      <c r="T357" s="74"/>
      <c r="U357" s="71"/>
      <c r="V357" s="71"/>
      <c r="W357" s="72"/>
      <c r="X357" s="6"/>
      <c r="Y357" s="6"/>
      <c r="Z357" s="3"/>
      <c r="AA357" s="17"/>
      <c r="AB357" s="17"/>
      <c r="AC357" s="17"/>
      <c r="AD357" s="6"/>
      <c r="AE357" s="6"/>
    </row>
    <row r="358" spans="19:31" ht="19.5" x14ac:dyDescent="0.2">
      <c r="S358" s="74"/>
      <c r="T358" s="74"/>
      <c r="U358" s="71"/>
      <c r="V358" s="71"/>
      <c r="W358" s="72"/>
      <c r="X358" s="6"/>
      <c r="Y358" s="6"/>
      <c r="Z358" s="3"/>
      <c r="AA358" s="17"/>
      <c r="AB358" s="17"/>
      <c r="AC358" s="17"/>
      <c r="AD358" s="6"/>
      <c r="AE358" s="6"/>
    </row>
    <row r="359" spans="19:31" ht="19.5" x14ac:dyDescent="0.2">
      <c r="S359" s="74"/>
      <c r="T359" s="74"/>
      <c r="U359" s="71"/>
      <c r="V359" s="71"/>
      <c r="W359" s="72"/>
      <c r="X359" s="6"/>
      <c r="Y359" s="6"/>
      <c r="Z359" s="3"/>
      <c r="AA359" s="17"/>
      <c r="AB359" s="17"/>
      <c r="AC359" s="17"/>
      <c r="AD359" s="6"/>
      <c r="AE359" s="6"/>
    </row>
    <row r="360" spans="19:31" ht="19.5" x14ac:dyDescent="0.2">
      <c r="S360" s="74"/>
      <c r="T360" s="74"/>
      <c r="U360" s="71"/>
      <c r="V360" s="71"/>
      <c r="W360" s="72"/>
      <c r="X360" s="6"/>
      <c r="Y360" s="6"/>
      <c r="Z360" s="3"/>
      <c r="AA360" s="17"/>
      <c r="AB360" s="17"/>
      <c r="AC360" s="17"/>
      <c r="AD360" s="6"/>
      <c r="AE360" s="6"/>
    </row>
    <row r="361" spans="19:31" ht="19.5" x14ac:dyDescent="0.2">
      <c r="S361" s="74"/>
      <c r="T361" s="74"/>
      <c r="U361" s="71"/>
      <c r="V361" s="71"/>
      <c r="W361" s="72"/>
      <c r="X361" s="6"/>
      <c r="Y361" s="6"/>
      <c r="Z361" s="3"/>
      <c r="AA361" s="17"/>
      <c r="AB361" s="17"/>
      <c r="AC361" s="17"/>
      <c r="AD361" s="6"/>
      <c r="AE361" s="6"/>
    </row>
    <row r="362" spans="19:31" ht="19.5" x14ac:dyDescent="0.2">
      <c r="S362" s="74"/>
      <c r="T362" s="74"/>
      <c r="U362" s="71"/>
      <c r="V362" s="71"/>
      <c r="W362" s="72"/>
      <c r="X362" s="6"/>
      <c r="Y362" s="6"/>
      <c r="Z362" s="3"/>
      <c r="AA362" s="17"/>
      <c r="AB362" s="17"/>
      <c r="AC362" s="17"/>
      <c r="AD362" s="6"/>
      <c r="AE362" s="6"/>
    </row>
    <row r="363" spans="19:31" ht="19.5" x14ac:dyDescent="0.2">
      <c r="S363" s="74"/>
      <c r="T363" s="74"/>
      <c r="U363" s="71"/>
      <c r="V363" s="71"/>
      <c r="W363" s="72"/>
      <c r="X363" s="6"/>
      <c r="Y363" s="6"/>
      <c r="Z363" s="3"/>
      <c r="AA363" s="17"/>
      <c r="AB363" s="17"/>
      <c r="AC363" s="17"/>
      <c r="AD363" s="6"/>
      <c r="AE363" s="6"/>
    </row>
    <row r="364" spans="19:31" ht="19.5" x14ac:dyDescent="0.2">
      <c r="S364" s="74"/>
      <c r="T364" s="74"/>
      <c r="U364" s="71"/>
      <c r="V364" s="71"/>
      <c r="W364" s="72"/>
      <c r="X364" s="6"/>
      <c r="Y364" s="6"/>
      <c r="Z364" s="3"/>
      <c r="AA364" s="17"/>
      <c r="AB364" s="17"/>
      <c r="AC364" s="17"/>
      <c r="AD364" s="6"/>
      <c r="AE364" s="6"/>
    </row>
    <row r="365" spans="19:31" ht="19.5" x14ac:dyDescent="0.2">
      <c r="S365" s="74"/>
      <c r="T365" s="74"/>
      <c r="U365" s="71"/>
      <c r="V365" s="71"/>
      <c r="W365" s="72"/>
      <c r="X365" s="6"/>
      <c r="Y365" s="6"/>
      <c r="Z365" s="3"/>
      <c r="AA365" s="17"/>
      <c r="AB365" s="17"/>
      <c r="AC365" s="17"/>
      <c r="AD365" s="6"/>
      <c r="AE365" s="6"/>
    </row>
    <row r="366" spans="19:31" ht="19.5" x14ac:dyDescent="0.2">
      <c r="S366" s="74"/>
      <c r="T366" s="74"/>
      <c r="U366" s="71"/>
      <c r="V366" s="71"/>
      <c r="W366" s="72"/>
      <c r="X366" s="6"/>
      <c r="Y366" s="6"/>
      <c r="Z366" s="3"/>
      <c r="AA366" s="17"/>
      <c r="AB366" s="17"/>
      <c r="AC366" s="17"/>
      <c r="AD366" s="6"/>
      <c r="AE366" s="6"/>
    </row>
    <row r="367" spans="19:31" ht="19.5" x14ac:dyDescent="0.2">
      <c r="S367" s="74"/>
      <c r="T367" s="74"/>
      <c r="U367" s="71"/>
      <c r="V367" s="71"/>
      <c r="W367" s="72"/>
      <c r="X367" s="6"/>
      <c r="Y367" s="6"/>
      <c r="Z367" s="3"/>
      <c r="AA367" s="17"/>
      <c r="AB367" s="17"/>
      <c r="AC367" s="17"/>
      <c r="AD367" s="6"/>
      <c r="AE367" s="6"/>
    </row>
    <row r="368" spans="19:31" ht="19.5" x14ac:dyDescent="0.2">
      <c r="S368" s="74"/>
      <c r="T368" s="74"/>
      <c r="U368" s="71"/>
      <c r="V368" s="71"/>
      <c r="W368" s="72"/>
      <c r="X368" s="6"/>
      <c r="Y368" s="6"/>
      <c r="Z368" s="3"/>
      <c r="AA368" s="17"/>
      <c r="AB368" s="17"/>
      <c r="AC368" s="17"/>
      <c r="AD368" s="6"/>
      <c r="AE368" s="6"/>
    </row>
    <row r="369" spans="19:31" ht="19.5" x14ac:dyDescent="0.2">
      <c r="S369" s="74"/>
      <c r="T369" s="74"/>
      <c r="U369" s="71"/>
      <c r="V369" s="71"/>
      <c r="W369" s="72"/>
      <c r="X369" s="6"/>
      <c r="Y369" s="6"/>
      <c r="Z369" s="3"/>
      <c r="AA369" s="17"/>
      <c r="AB369" s="17"/>
      <c r="AC369" s="17"/>
      <c r="AD369" s="6"/>
      <c r="AE369" s="6"/>
    </row>
    <row r="370" spans="19:31" ht="19.5" x14ac:dyDescent="0.2">
      <c r="S370" s="74"/>
      <c r="T370" s="74"/>
      <c r="U370" s="71"/>
      <c r="V370" s="71"/>
      <c r="W370" s="72"/>
      <c r="X370" s="6"/>
      <c r="Y370" s="6"/>
      <c r="Z370" s="3"/>
      <c r="AA370" s="17"/>
      <c r="AB370" s="17"/>
      <c r="AC370" s="17"/>
      <c r="AD370" s="6"/>
      <c r="AE370" s="6"/>
    </row>
    <row r="371" spans="19:31" ht="19.5" x14ac:dyDescent="0.2">
      <c r="S371" s="74"/>
      <c r="T371" s="74"/>
      <c r="U371" s="71"/>
      <c r="V371" s="71"/>
      <c r="W371" s="72"/>
      <c r="X371" s="6"/>
      <c r="Y371" s="6"/>
      <c r="Z371" s="3"/>
      <c r="AA371" s="17"/>
      <c r="AB371" s="17"/>
      <c r="AC371" s="17"/>
      <c r="AD371" s="6"/>
      <c r="AE371" s="6"/>
    </row>
    <row r="372" spans="19:31" ht="19.5" x14ac:dyDescent="0.2">
      <c r="S372" s="74"/>
      <c r="T372" s="74"/>
      <c r="U372" s="71"/>
      <c r="V372" s="71"/>
      <c r="W372" s="72"/>
      <c r="X372" s="6"/>
      <c r="Y372" s="6"/>
      <c r="Z372" s="3"/>
      <c r="AA372" s="17"/>
      <c r="AB372" s="17"/>
      <c r="AC372" s="17"/>
      <c r="AD372" s="6"/>
      <c r="AE372" s="6"/>
    </row>
    <row r="373" spans="19:31" ht="19.5" x14ac:dyDescent="0.2">
      <c r="S373" s="74"/>
      <c r="T373" s="74"/>
      <c r="U373" s="71"/>
      <c r="V373" s="71"/>
      <c r="W373" s="72"/>
      <c r="X373" s="6"/>
      <c r="Y373" s="6"/>
      <c r="Z373" s="3"/>
      <c r="AA373" s="17"/>
      <c r="AB373" s="17"/>
      <c r="AC373" s="17"/>
      <c r="AD373" s="6"/>
      <c r="AE373" s="6"/>
    </row>
    <row r="374" spans="19:31" ht="19.5" x14ac:dyDescent="0.2">
      <c r="S374" s="74"/>
      <c r="T374" s="74"/>
      <c r="U374" s="71"/>
      <c r="V374" s="71"/>
      <c r="W374" s="72"/>
      <c r="X374" s="6"/>
      <c r="Y374" s="6"/>
      <c r="Z374" s="3"/>
      <c r="AA374" s="17"/>
      <c r="AB374" s="17"/>
      <c r="AC374" s="17"/>
      <c r="AD374" s="6"/>
      <c r="AE374" s="6"/>
    </row>
    <row r="375" spans="19:31" ht="19.5" x14ac:dyDescent="0.2">
      <c r="S375" s="74"/>
      <c r="T375" s="74"/>
      <c r="U375" s="71"/>
      <c r="V375" s="71"/>
      <c r="W375" s="72"/>
      <c r="X375" s="6"/>
      <c r="Y375" s="6"/>
      <c r="Z375" s="3"/>
      <c r="AA375" s="17"/>
      <c r="AB375" s="17"/>
      <c r="AC375" s="17"/>
      <c r="AD375" s="6"/>
      <c r="AE375" s="6"/>
    </row>
    <row r="376" spans="19:31" ht="19.5" x14ac:dyDescent="0.2">
      <c r="S376" s="74"/>
      <c r="T376" s="74"/>
      <c r="U376" s="71"/>
      <c r="V376" s="71"/>
      <c r="W376" s="72"/>
      <c r="X376" s="6"/>
      <c r="Y376" s="6"/>
      <c r="Z376" s="3"/>
      <c r="AA376" s="17"/>
      <c r="AB376" s="17"/>
      <c r="AC376" s="17"/>
      <c r="AD376" s="6"/>
      <c r="AE376" s="6"/>
    </row>
    <row r="377" spans="19:31" ht="19.5" x14ac:dyDescent="0.2">
      <c r="S377" s="74"/>
      <c r="T377" s="74"/>
      <c r="U377" s="71"/>
      <c r="V377" s="71"/>
      <c r="W377" s="72"/>
      <c r="X377" s="6"/>
      <c r="Y377" s="6"/>
      <c r="Z377" s="3"/>
      <c r="AA377" s="17"/>
      <c r="AB377" s="17"/>
      <c r="AC377" s="17"/>
      <c r="AD377" s="6"/>
      <c r="AE377" s="6"/>
    </row>
    <row r="378" spans="19:31" ht="19.5" x14ac:dyDescent="0.2">
      <c r="S378" s="74"/>
      <c r="T378" s="74"/>
      <c r="U378" s="71"/>
      <c r="V378" s="71"/>
      <c r="W378" s="72"/>
      <c r="X378" s="6"/>
      <c r="Y378" s="6"/>
      <c r="Z378" s="3"/>
      <c r="AA378" s="17"/>
      <c r="AB378" s="17"/>
      <c r="AC378" s="17"/>
      <c r="AD378" s="6"/>
      <c r="AE378" s="6"/>
    </row>
    <row r="379" spans="19:31" ht="19.5" x14ac:dyDescent="0.2">
      <c r="S379" s="74"/>
      <c r="T379" s="74"/>
      <c r="U379" s="71"/>
      <c r="V379" s="71"/>
      <c r="W379" s="72"/>
      <c r="X379" s="6"/>
      <c r="Y379" s="6"/>
      <c r="Z379" s="3"/>
      <c r="AA379" s="17"/>
      <c r="AB379" s="17"/>
      <c r="AC379" s="17"/>
      <c r="AD379" s="6"/>
      <c r="AE379" s="6"/>
    </row>
    <row r="380" spans="19:31" ht="19.5" x14ac:dyDescent="0.2">
      <c r="S380" s="74"/>
      <c r="T380" s="74"/>
      <c r="U380" s="71"/>
      <c r="V380" s="71"/>
      <c r="W380" s="72"/>
      <c r="X380" s="6"/>
      <c r="Y380" s="6"/>
      <c r="Z380" s="3"/>
      <c r="AA380" s="17"/>
      <c r="AB380" s="17"/>
      <c r="AC380" s="17"/>
      <c r="AD380" s="6"/>
      <c r="AE380" s="6"/>
    </row>
    <row r="381" spans="19:31" ht="19.5" x14ac:dyDescent="0.2">
      <c r="S381" s="74"/>
      <c r="T381" s="74"/>
      <c r="U381" s="71"/>
      <c r="V381" s="71"/>
      <c r="W381" s="72"/>
      <c r="X381" s="6"/>
      <c r="Y381" s="6"/>
      <c r="Z381" s="3"/>
      <c r="AA381" s="17"/>
      <c r="AB381" s="17"/>
      <c r="AC381" s="17"/>
      <c r="AD381" s="6"/>
      <c r="AE381" s="6"/>
    </row>
    <row r="382" spans="19:31" ht="19.5" x14ac:dyDescent="0.2">
      <c r="S382" s="74"/>
      <c r="T382" s="74"/>
      <c r="U382" s="71"/>
      <c r="V382" s="71"/>
      <c r="W382" s="72"/>
      <c r="X382" s="6"/>
      <c r="Y382" s="6"/>
      <c r="Z382" s="3"/>
      <c r="AA382" s="17"/>
      <c r="AB382" s="17"/>
      <c r="AC382" s="17"/>
      <c r="AD382" s="6"/>
      <c r="AE382" s="6"/>
    </row>
    <row r="383" spans="19:31" ht="19.5" x14ac:dyDescent="0.2">
      <c r="S383" s="74"/>
      <c r="T383" s="74"/>
      <c r="U383" s="71"/>
      <c r="V383" s="71"/>
      <c r="W383" s="72"/>
      <c r="X383" s="6"/>
      <c r="Y383" s="6"/>
      <c r="Z383" s="3"/>
      <c r="AA383" s="17"/>
      <c r="AB383" s="17"/>
      <c r="AC383" s="17"/>
      <c r="AD383" s="6"/>
      <c r="AE383" s="6"/>
    </row>
    <row r="384" spans="19:31" ht="19.5" x14ac:dyDescent="0.2">
      <c r="S384" s="74"/>
      <c r="T384" s="74"/>
      <c r="U384" s="71"/>
      <c r="V384" s="71"/>
      <c r="W384" s="72"/>
      <c r="X384" s="6"/>
      <c r="Y384" s="6"/>
      <c r="Z384" s="3"/>
      <c r="AA384" s="17"/>
      <c r="AB384" s="17"/>
      <c r="AC384" s="17"/>
      <c r="AD384" s="6"/>
      <c r="AE384" s="6"/>
    </row>
    <row r="385" spans="19:31" ht="19.5" x14ac:dyDescent="0.2">
      <c r="S385" s="74"/>
      <c r="T385" s="74"/>
      <c r="U385" s="71"/>
      <c r="V385" s="71"/>
      <c r="W385" s="72"/>
      <c r="X385" s="6"/>
      <c r="Y385" s="6"/>
      <c r="Z385" s="3"/>
      <c r="AA385" s="17"/>
      <c r="AB385" s="17"/>
      <c r="AC385" s="17"/>
      <c r="AD385" s="6"/>
      <c r="AE385" s="6"/>
    </row>
    <row r="386" spans="19:31" ht="19.5" x14ac:dyDescent="0.2">
      <c r="S386" s="74"/>
      <c r="T386" s="74"/>
      <c r="U386" s="71"/>
      <c r="V386" s="71"/>
      <c r="W386" s="72"/>
      <c r="X386" s="6"/>
      <c r="Y386" s="6"/>
      <c r="Z386" s="3"/>
      <c r="AA386" s="17"/>
      <c r="AB386" s="17"/>
      <c r="AC386" s="17"/>
      <c r="AD386" s="6"/>
      <c r="AE386" s="6"/>
    </row>
    <row r="387" spans="19:31" ht="19.5" x14ac:dyDescent="0.2">
      <c r="S387" s="74"/>
      <c r="T387" s="74"/>
      <c r="U387" s="71"/>
      <c r="V387" s="71"/>
      <c r="W387" s="72"/>
      <c r="X387" s="6"/>
      <c r="Y387" s="6"/>
      <c r="Z387" s="3"/>
      <c r="AA387" s="17"/>
      <c r="AB387" s="17"/>
      <c r="AC387" s="17"/>
      <c r="AD387" s="6"/>
      <c r="AE387" s="6"/>
    </row>
    <row r="388" spans="19:31" ht="19.5" x14ac:dyDescent="0.2">
      <c r="S388" s="74"/>
      <c r="T388" s="74"/>
      <c r="U388" s="71"/>
      <c r="V388" s="71"/>
      <c r="W388" s="72"/>
      <c r="X388" s="6"/>
      <c r="Y388" s="6"/>
      <c r="Z388" s="3"/>
      <c r="AA388" s="17"/>
      <c r="AB388" s="17"/>
      <c r="AC388" s="17"/>
      <c r="AD388" s="6"/>
      <c r="AE388" s="6"/>
    </row>
    <row r="389" spans="19:31" ht="19.5" x14ac:dyDescent="0.2">
      <c r="S389" s="74"/>
      <c r="T389" s="74"/>
      <c r="U389" s="71"/>
      <c r="V389" s="71"/>
      <c r="W389" s="72"/>
      <c r="X389" s="6"/>
      <c r="Y389" s="6"/>
      <c r="Z389" s="3"/>
      <c r="AA389" s="17"/>
      <c r="AB389" s="17"/>
      <c r="AC389" s="17"/>
      <c r="AD389" s="6"/>
      <c r="AE389" s="6"/>
    </row>
    <row r="390" spans="19:31" ht="19.5" x14ac:dyDescent="0.2">
      <c r="S390" s="74"/>
      <c r="T390" s="74"/>
      <c r="U390" s="71"/>
      <c r="V390" s="71"/>
      <c r="W390" s="72"/>
      <c r="X390" s="6"/>
      <c r="Y390" s="6"/>
      <c r="Z390" s="3"/>
      <c r="AA390" s="17"/>
      <c r="AB390" s="17"/>
      <c r="AC390" s="17"/>
      <c r="AD390" s="6"/>
      <c r="AE390" s="6"/>
    </row>
    <row r="391" spans="19:31" ht="19.5" x14ac:dyDescent="0.2">
      <c r="S391" s="74"/>
      <c r="T391" s="74"/>
      <c r="U391" s="71"/>
      <c r="V391" s="71"/>
      <c r="W391" s="72"/>
      <c r="X391" s="6"/>
      <c r="Y391" s="6"/>
      <c r="Z391" s="3"/>
      <c r="AA391" s="17"/>
      <c r="AB391" s="17"/>
      <c r="AC391" s="17"/>
      <c r="AD391" s="6"/>
      <c r="AE391" s="6"/>
    </row>
    <row r="392" spans="19:31" ht="19.5" x14ac:dyDescent="0.2">
      <c r="S392" s="74"/>
      <c r="T392" s="74"/>
      <c r="U392" s="71"/>
      <c r="V392" s="71"/>
      <c r="W392" s="72"/>
      <c r="X392" s="6"/>
      <c r="Y392" s="6"/>
      <c r="Z392" s="3"/>
      <c r="AA392" s="17"/>
      <c r="AB392" s="17"/>
      <c r="AC392" s="17"/>
      <c r="AD392" s="6"/>
      <c r="AE392" s="6"/>
    </row>
    <row r="393" spans="19:31" ht="19.5" x14ac:dyDescent="0.2">
      <c r="S393" s="74"/>
      <c r="T393" s="74"/>
      <c r="U393" s="71"/>
      <c r="V393" s="71"/>
      <c r="W393" s="72"/>
      <c r="X393" s="6"/>
      <c r="Y393" s="6"/>
      <c r="Z393" s="3"/>
      <c r="AA393" s="17"/>
      <c r="AB393" s="17"/>
      <c r="AC393" s="17"/>
      <c r="AD393" s="6"/>
      <c r="AE393" s="6"/>
    </row>
    <row r="394" spans="19:31" ht="19.5" x14ac:dyDescent="0.2">
      <c r="S394" s="74"/>
      <c r="T394" s="74"/>
      <c r="U394" s="71"/>
      <c r="V394" s="71"/>
      <c r="W394" s="72"/>
      <c r="X394" s="6"/>
      <c r="Y394" s="6"/>
      <c r="Z394" s="3"/>
      <c r="AA394" s="17"/>
      <c r="AB394" s="17"/>
      <c r="AC394" s="17"/>
      <c r="AD394" s="6"/>
      <c r="AE394" s="6"/>
    </row>
    <row r="395" spans="19:31" ht="19.5" x14ac:dyDescent="0.2">
      <c r="S395" s="74"/>
      <c r="T395" s="74"/>
      <c r="U395" s="71"/>
      <c r="V395" s="71"/>
      <c r="W395" s="72"/>
      <c r="X395" s="6"/>
      <c r="Y395" s="6"/>
      <c r="Z395" s="3"/>
      <c r="AA395" s="17"/>
      <c r="AB395" s="17"/>
      <c r="AC395" s="17"/>
      <c r="AD395" s="6"/>
      <c r="AE395" s="6"/>
    </row>
    <row r="396" spans="19:31" ht="19.5" x14ac:dyDescent="0.2">
      <c r="S396" s="74"/>
      <c r="T396" s="74"/>
      <c r="U396" s="71"/>
      <c r="V396" s="71"/>
      <c r="W396" s="72"/>
      <c r="X396" s="6"/>
      <c r="Y396" s="6"/>
      <c r="Z396" s="3"/>
      <c r="AA396" s="17"/>
      <c r="AB396" s="17"/>
      <c r="AC396" s="17"/>
      <c r="AD396" s="6"/>
      <c r="AE396" s="6"/>
    </row>
    <row r="397" spans="19:31" ht="19.5" x14ac:dyDescent="0.2">
      <c r="S397" s="74"/>
      <c r="T397" s="74"/>
      <c r="U397" s="71"/>
      <c r="V397" s="71"/>
      <c r="W397" s="72"/>
      <c r="X397" s="6"/>
      <c r="Y397" s="6"/>
      <c r="Z397" s="3"/>
      <c r="AA397" s="17"/>
      <c r="AB397" s="17"/>
      <c r="AC397" s="17"/>
      <c r="AD397" s="6"/>
      <c r="AE397" s="6"/>
    </row>
    <row r="398" spans="19:31" ht="19.5" x14ac:dyDescent="0.2">
      <c r="S398" s="74"/>
      <c r="T398" s="74"/>
      <c r="U398" s="71"/>
      <c r="V398" s="71"/>
      <c r="W398" s="72"/>
      <c r="X398" s="6"/>
      <c r="Y398" s="6"/>
      <c r="Z398" s="3"/>
      <c r="AA398" s="17"/>
      <c r="AB398" s="17"/>
      <c r="AC398" s="17"/>
      <c r="AD398" s="6"/>
      <c r="AE398" s="6"/>
    </row>
    <row r="399" spans="19:31" ht="19.5" x14ac:dyDescent="0.2">
      <c r="S399" s="74"/>
      <c r="T399" s="74"/>
      <c r="U399" s="71"/>
      <c r="V399" s="71"/>
      <c r="W399" s="72"/>
      <c r="X399" s="6"/>
      <c r="Y399" s="6"/>
      <c r="Z399" s="3"/>
      <c r="AA399" s="17"/>
      <c r="AB399" s="17"/>
      <c r="AC399" s="17"/>
      <c r="AD399" s="6"/>
      <c r="AE399" s="6"/>
    </row>
    <row r="400" spans="19:31" ht="19.5" x14ac:dyDescent="0.2">
      <c r="S400" s="74"/>
      <c r="T400" s="74"/>
      <c r="U400" s="71"/>
      <c r="V400" s="71"/>
      <c r="W400" s="72"/>
      <c r="X400" s="6"/>
      <c r="Y400" s="6"/>
      <c r="Z400" s="3"/>
      <c r="AA400" s="17"/>
      <c r="AB400" s="17"/>
      <c r="AC400" s="17"/>
      <c r="AD400" s="6"/>
      <c r="AE400" s="6"/>
    </row>
    <row r="401" spans="19:31" ht="19.5" x14ac:dyDescent="0.2">
      <c r="S401" s="74"/>
      <c r="T401" s="74"/>
      <c r="U401" s="71"/>
      <c r="V401" s="71"/>
      <c r="W401" s="72"/>
      <c r="X401" s="6"/>
      <c r="Y401" s="6"/>
      <c r="Z401" s="3"/>
      <c r="AA401" s="17"/>
      <c r="AB401" s="17"/>
      <c r="AC401" s="17"/>
      <c r="AD401" s="6"/>
      <c r="AE401" s="6"/>
    </row>
    <row r="402" spans="19:31" ht="19.5" x14ac:dyDescent="0.2">
      <c r="S402" s="74"/>
      <c r="T402" s="74"/>
      <c r="U402" s="71"/>
      <c r="V402" s="71"/>
      <c r="W402" s="72"/>
      <c r="X402" s="6"/>
      <c r="Y402" s="6"/>
      <c r="Z402" s="3"/>
      <c r="AA402" s="17"/>
      <c r="AB402" s="17"/>
      <c r="AC402" s="17"/>
      <c r="AD402" s="6"/>
      <c r="AE402" s="6"/>
    </row>
    <row r="403" spans="19:31" ht="19.5" x14ac:dyDescent="0.2">
      <c r="S403" s="74"/>
      <c r="T403" s="74"/>
      <c r="U403" s="71"/>
      <c r="V403" s="71"/>
      <c r="W403" s="72"/>
      <c r="X403" s="6"/>
      <c r="Y403" s="6"/>
      <c r="Z403" s="3"/>
      <c r="AA403" s="17"/>
      <c r="AB403" s="17"/>
      <c r="AC403" s="17"/>
      <c r="AD403" s="6"/>
      <c r="AE403" s="6"/>
    </row>
    <row r="404" spans="19:31" ht="19.5" x14ac:dyDescent="0.2">
      <c r="S404" s="74"/>
      <c r="T404" s="74"/>
      <c r="U404" s="71"/>
      <c r="V404" s="71"/>
      <c r="W404" s="72"/>
      <c r="X404" s="6"/>
      <c r="Y404" s="6"/>
      <c r="Z404" s="3"/>
      <c r="AA404" s="17"/>
      <c r="AB404" s="17"/>
      <c r="AC404" s="17"/>
      <c r="AD404" s="6"/>
      <c r="AE404" s="6"/>
    </row>
    <row r="405" spans="19:31" ht="19.5" x14ac:dyDescent="0.2">
      <c r="S405" s="74"/>
      <c r="T405" s="74"/>
      <c r="U405" s="71"/>
      <c r="V405" s="71"/>
      <c r="W405" s="72"/>
      <c r="X405" s="6"/>
      <c r="Y405" s="6"/>
      <c r="Z405" s="3"/>
      <c r="AA405" s="17"/>
      <c r="AB405" s="17"/>
      <c r="AC405" s="17"/>
      <c r="AD405" s="6"/>
      <c r="AE405" s="6"/>
    </row>
    <row r="406" spans="19:31" ht="19.5" x14ac:dyDescent="0.2">
      <c r="S406" s="74"/>
      <c r="T406" s="74"/>
      <c r="U406" s="71"/>
      <c r="V406" s="71"/>
      <c r="W406" s="72"/>
      <c r="X406" s="6"/>
      <c r="Y406" s="6"/>
      <c r="Z406" s="3"/>
      <c r="AA406" s="17"/>
      <c r="AB406" s="17"/>
      <c r="AC406" s="17"/>
      <c r="AD406" s="6"/>
      <c r="AE406" s="6"/>
    </row>
    <row r="407" spans="19:31" ht="19.5" x14ac:dyDescent="0.2">
      <c r="S407" s="74"/>
      <c r="T407" s="74"/>
      <c r="U407" s="71"/>
      <c r="V407" s="71"/>
      <c r="W407" s="72"/>
      <c r="X407" s="6"/>
      <c r="Y407" s="6"/>
      <c r="Z407" s="3"/>
      <c r="AA407" s="17"/>
      <c r="AB407" s="17"/>
      <c r="AC407" s="17"/>
      <c r="AD407" s="6"/>
      <c r="AE407" s="6"/>
    </row>
    <row r="408" spans="19:31" ht="19.5" x14ac:dyDescent="0.2">
      <c r="S408" s="74"/>
      <c r="T408" s="74"/>
      <c r="U408" s="71"/>
      <c r="V408" s="71"/>
      <c r="W408" s="72"/>
      <c r="X408" s="6"/>
      <c r="Y408" s="6"/>
      <c r="Z408" s="3"/>
      <c r="AA408" s="17"/>
      <c r="AB408" s="17"/>
      <c r="AC408" s="17"/>
      <c r="AD408" s="6"/>
      <c r="AE408" s="6"/>
    </row>
    <row r="409" spans="19:31" ht="19.5" x14ac:dyDescent="0.2">
      <c r="S409" s="74"/>
      <c r="T409" s="74"/>
      <c r="U409" s="71"/>
      <c r="V409" s="71"/>
      <c r="W409" s="72"/>
      <c r="X409" s="6"/>
      <c r="Y409" s="6"/>
      <c r="Z409" s="3"/>
      <c r="AA409" s="17"/>
      <c r="AB409" s="17"/>
      <c r="AC409" s="17"/>
      <c r="AD409" s="6"/>
      <c r="AE409" s="6"/>
    </row>
    <row r="410" spans="19:31" ht="19.5" x14ac:dyDescent="0.2">
      <c r="S410" s="74"/>
      <c r="T410" s="74"/>
      <c r="U410" s="71"/>
      <c r="V410" s="71"/>
      <c r="W410" s="72"/>
      <c r="X410" s="6"/>
      <c r="Y410" s="6"/>
      <c r="Z410" s="3"/>
      <c r="AA410" s="17"/>
      <c r="AB410" s="17"/>
      <c r="AC410" s="17"/>
      <c r="AD410" s="6"/>
      <c r="AE410" s="6"/>
    </row>
    <row r="411" spans="19:31" ht="19.5" x14ac:dyDescent="0.2">
      <c r="S411" s="74"/>
      <c r="T411" s="74"/>
      <c r="U411" s="71"/>
      <c r="V411" s="71"/>
      <c r="W411" s="72"/>
      <c r="X411" s="6"/>
      <c r="Y411" s="6"/>
      <c r="Z411" s="3"/>
      <c r="AA411" s="17"/>
      <c r="AB411" s="17"/>
      <c r="AC411" s="17"/>
      <c r="AD411" s="6"/>
      <c r="AE411" s="6"/>
    </row>
    <row r="412" spans="19:31" ht="19.5" x14ac:dyDescent="0.2">
      <c r="S412" s="74"/>
      <c r="T412" s="74"/>
      <c r="U412" s="71"/>
      <c r="V412" s="71"/>
      <c r="W412" s="72"/>
      <c r="X412" s="6"/>
      <c r="Y412" s="6"/>
      <c r="Z412" s="3"/>
      <c r="AA412" s="17"/>
      <c r="AB412" s="17"/>
      <c r="AC412" s="17"/>
      <c r="AD412" s="6"/>
      <c r="AE412" s="6"/>
    </row>
    <row r="413" spans="19:31" ht="19.5" x14ac:dyDescent="0.2">
      <c r="S413" s="74"/>
      <c r="T413" s="74"/>
      <c r="U413" s="71"/>
      <c r="V413" s="71"/>
      <c r="W413" s="72"/>
      <c r="X413" s="6"/>
      <c r="Y413" s="6"/>
      <c r="Z413" s="3"/>
      <c r="AA413" s="17"/>
      <c r="AB413" s="17"/>
      <c r="AC413" s="17"/>
      <c r="AD413" s="6"/>
      <c r="AE413" s="6"/>
    </row>
    <row r="414" spans="19:31" ht="19.5" x14ac:dyDescent="0.2">
      <c r="S414" s="74"/>
      <c r="T414" s="74"/>
      <c r="U414" s="71"/>
      <c r="V414" s="71"/>
      <c r="W414" s="72"/>
      <c r="X414" s="6"/>
      <c r="Y414" s="6"/>
      <c r="Z414" s="3"/>
      <c r="AA414" s="17"/>
      <c r="AB414" s="17"/>
      <c r="AC414" s="17"/>
      <c r="AD414" s="6"/>
      <c r="AE414" s="6"/>
    </row>
    <row r="415" spans="19:31" ht="19.5" x14ac:dyDescent="0.2">
      <c r="S415" s="74"/>
      <c r="T415" s="74"/>
      <c r="U415" s="71"/>
      <c r="V415" s="71"/>
      <c r="W415" s="72"/>
      <c r="X415" s="6"/>
      <c r="Y415" s="6"/>
      <c r="Z415" s="3"/>
      <c r="AA415" s="17"/>
      <c r="AB415" s="17"/>
      <c r="AC415" s="17"/>
      <c r="AD415" s="6"/>
      <c r="AE415" s="6"/>
    </row>
    <row r="416" spans="19:31" ht="19.5" x14ac:dyDescent="0.2">
      <c r="S416" s="74"/>
      <c r="T416" s="74"/>
      <c r="U416" s="71"/>
      <c r="V416" s="71"/>
      <c r="W416" s="72"/>
      <c r="X416" s="6"/>
      <c r="Y416" s="6"/>
      <c r="Z416" s="3"/>
      <c r="AA416" s="17"/>
      <c r="AB416" s="17"/>
      <c r="AC416" s="17"/>
      <c r="AD416" s="6"/>
      <c r="AE416" s="6"/>
    </row>
    <row r="417" spans="19:31" ht="19.5" x14ac:dyDescent="0.2">
      <c r="S417" s="74"/>
      <c r="T417" s="74"/>
      <c r="U417" s="71"/>
      <c r="V417" s="71"/>
      <c r="W417" s="72"/>
      <c r="X417" s="6"/>
      <c r="Y417" s="6"/>
      <c r="Z417" s="3"/>
      <c r="AA417" s="17"/>
      <c r="AB417" s="17"/>
      <c r="AC417" s="17"/>
      <c r="AD417" s="6"/>
      <c r="AE417" s="6"/>
    </row>
    <row r="418" spans="19:31" ht="19.5" x14ac:dyDescent="0.2">
      <c r="S418" s="74"/>
      <c r="T418" s="74"/>
      <c r="U418" s="71"/>
      <c r="V418" s="71"/>
      <c r="W418" s="72"/>
      <c r="X418" s="6"/>
      <c r="Y418" s="6"/>
      <c r="Z418" s="3"/>
      <c r="AA418" s="17"/>
      <c r="AB418" s="17"/>
      <c r="AC418" s="17"/>
      <c r="AD418" s="6"/>
      <c r="AE418" s="6"/>
    </row>
    <row r="419" spans="19:31" ht="19.5" x14ac:dyDescent="0.2">
      <c r="S419" s="74"/>
      <c r="T419" s="74"/>
      <c r="U419" s="71"/>
      <c r="V419" s="71"/>
      <c r="W419" s="72"/>
      <c r="X419" s="6"/>
      <c r="Y419" s="6"/>
      <c r="Z419" s="3"/>
      <c r="AA419" s="17"/>
      <c r="AB419" s="17"/>
      <c r="AC419" s="17"/>
      <c r="AD419" s="6"/>
      <c r="AE419" s="6"/>
    </row>
    <row r="420" spans="19:31" ht="19.5" x14ac:dyDescent="0.2">
      <c r="S420" s="74"/>
      <c r="T420" s="74"/>
      <c r="U420" s="71"/>
      <c r="V420" s="71"/>
      <c r="W420" s="72"/>
      <c r="X420" s="6"/>
      <c r="Y420" s="6"/>
      <c r="Z420" s="3"/>
      <c r="AA420" s="17"/>
      <c r="AB420" s="17"/>
      <c r="AC420" s="17"/>
      <c r="AD420" s="6"/>
      <c r="AE420" s="6"/>
    </row>
    <row r="421" spans="19:31" ht="19.5" x14ac:dyDescent="0.2">
      <c r="S421" s="74"/>
      <c r="T421" s="74"/>
      <c r="U421" s="71"/>
      <c r="V421" s="71"/>
      <c r="W421" s="72"/>
      <c r="X421" s="6"/>
      <c r="Y421" s="6"/>
      <c r="Z421" s="3"/>
      <c r="AA421" s="17"/>
      <c r="AB421" s="17"/>
      <c r="AC421" s="17"/>
      <c r="AD421" s="6"/>
      <c r="AE421" s="6"/>
    </row>
    <row r="422" spans="19:31" ht="19.5" x14ac:dyDescent="0.2">
      <c r="S422" s="74"/>
      <c r="T422" s="74"/>
      <c r="U422" s="71"/>
      <c r="V422" s="71"/>
      <c r="W422" s="72"/>
      <c r="X422" s="6"/>
      <c r="Y422" s="6"/>
      <c r="Z422" s="3"/>
      <c r="AA422" s="17"/>
      <c r="AB422" s="17"/>
      <c r="AC422" s="17"/>
      <c r="AD422" s="6"/>
      <c r="AE422" s="6"/>
    </row>
    <row r="423" spans="19:31" ht="19.5" x14ac:dyDescent="0.2">
      <c r="S423" s="74"/>
      <c r="T423" s="74"/>
      <c r="U423" s="71"/>
      <c r="V423" s="71"/>
      <c r="W423" s="72"/>
      <c r="X423" s="6"/>
      <c r="Y423" s="6"/>
      <c r="Z423" s="3"/>
      <c r="AA423" s="17"/>
      <c r="AB423" s="17"/>
      <c r="AC423" s="17"/>
      <c r="AD423" s="6"/>
      <c r="AE423" s="6"/>
    </row>
    <row r="424" spans="19:31" ht="19.5" x14ac:dyDescent="0.2">
      <c r="S424" s="74"/>
      <c r="T424" s="74"/>
      <c r="U424" s="71"/>
      <c r="V424" s="71"/>
      <c r="W424" s="72"/>
      <c r="X424" s="6"/>
      <c r="Y424" s="6"/>
      <c r="Z424" s="3"/>
      <c r="AA424" s="17"/>
      <c r="AB424" s="17"/>
      <c r="AC424" s="17"/>
      <c r="AD424" s="6"/>
      <c r="AE424" s="6"/>
    </row>
    <row r="425" spans="19:31" ht="19.5" x14ac:dyDescent="0.2">
      <c r="S425" s="74"/>
      <c r="T425" s="74"/>
      <c r="U425" s="71"/>
      <c r="V425" s="71"/>
      <c r="W425" s="72"/>
      <c r="X425" s="6"/>
      <c r="Y425" s="6"/>
      <c r="Z425" s="3"/>
      <c r="AA425" s="17"/>
      <c r="AB425" s="17"/>
      <c r="AC425" s="17"/>
      <c r="AD425" s="6"/>
      <c r="AE425" s="6"/>
    </row>
    <row r="426" spans="19:31" ht="19.5" x14ac:dyDescent="0.2">
      <c r="S426" s="74"/>
      <c r="T426" s="74"/>
      <c r="U426" s="71"/>
      <c r="V426" s="71"/>
      <c r="W426" s="72"/>
      <c r="X426" s="6"/>
      <c r="Y426" s="6"/>
      <c r="Z426" s="3"/>
      <c r="AA426" s="17"/>
      <c r="AB426" s="17"/>
      <c r="AC426" s="17"/>
      <c r="AD426" s="6"/>
      <c r="AE426" s="6"/>
    </row>
    <row r="427" spans="19:31" ht="19.5" x14ac:dyDescent="0.2">
      <c r="S427" s="74"/>
      <c r="T427" s="74"/>
      <c r="U427" s="71"/>
      <c r="V427" s="71"/>
      <c r="W427" s="72"/>
      <c r="X427" s="6"/>
      <c r="Y427" s="6"/>
      <c r="Z427" s="3"/>
      <c r="AA427" s="17"/>
      <c r="AB427" s="17"/>
      <c r="AC427" s="17"/>
      <c r="AD427" s="6"/>
      <c r="AE427" s="6"/>
    </row>
    <row r="428" spans="19:31" ht="19.5" x14ac:dyDescent="0.2">
      <c r="S428" s="74"/>
      <c r="T428" s="74"/>
      <c r="U428" s="71"/>
      <c r="V428" s="71"/>
      <c r="W428" s="72"/>
      <c r="X428" s="6"/>
      <c r="Y428" s="6"/>
      <c r="Z428" s="3"/>
      <c r="AA428" s="17"/>
      <c r="AB428" s="17"/>
      <c r="AC428" s="17"/>
      <c r="AD428" s="6"/>
      <c r="AE428" s="6"/>
    </row>
    <row r="429" spans="19:31" ht="19.5" x14ac:dyDescent="0.2">
      <c r="S429" s="74"/>
      <c r="T429" s="74"/>
      <c r="U429" s="71"/>
      <c r="V429" s="71"/>
      <c r="W429" s="72"/>
      <c r="X429" s="6"/>
      <c r="Y429" s="6"/>
      <c r="Z429" s="3"/>
      <c r="AA429" s="17"/>
      <c r="AB429" s="17"/>
      <c r="AC429" s="17"/>
      <c r="AD429" s="6"/>
      <c r="AE429" s="6"/>
    </row>
    <row r="430" spans="19:31" ht="19.5" x14ac:dyDescent="0.2">
      <c r="S430" s="74"/>
      <c r="T430" s="74"/>
      <c r="U430" s="71"/>
      <c r="V430" s="71"/>
      <c r="W430" s="72"/>
      <c r="X430" s="6"/>
      <c r="Y430" s="6"/>
      <c r="Z430" s="3"/>
      <c r="AA430" s="17"/>
      <c r="AB430" s="17"/>
      <c r="AC430" s="17"/>
      <c r="AD430" s="6"/>
      <c r="AE430" s="6"/>
    </row>
    <row r="431" spans="19:31" ht="19.5" x14ac:dyDescent="0.2">
      <c r="S431" s="74"/>
      <c r="T431" s="74"/>
      <c r="U431" s="71"/>
      <c r="V431" s="71"/>
      <c r="W431" s="72"/>
      <c r="X431" s="6"/>
      <c r="Y431" s="6"/>
      <c r="Z431" s="3"/>
      <c r="AA431" s="17"/>
      <c r="AB431" s="17"/>
      <c r="AC431" s="17"/>
      <c r="AD431" s="6"/>
      <c r="AE431" s="6"/>
    </row>
    <row r="432" spans="19:31" ht="19.5" x14ac:dyDescent="0.2">
      <c r="S432" s="74"/>
      <c r="T432" s="74"/>
      <c r="U432" s="71"/>
      <c r="V432" s="71"/>
      <c r="W432" s="72"/>
      <c r="X432" s="6"/>
      <c r="Y432" s="6"/>
      <c r="Z432" s="3"/>
      <c r="AA432" s="17"/>
      <c r="AB432" s="17"/>
      <c r="AC432" s="17"/>
      <c r="AD432" s="6"/>
      <c r="AE432" s="6"/>
    </row>
    <row r="433" spans="19:31" ht="19.5" x14ac:dyDescent="0.2">
      <c r="S433" s="74"/>
      <c r="T433" s="74"/>
      <c r="U433" s="71"/>
      <c r="V433" s="71"/>
      <c r="W433" s="72"/>
      <c r="X433" s="6"/>
      <c r="Y433" s="6"/>
      <c r="Z433" s="3"/>
      <c r="AA433" s="17"/>
      <c r="AB433" s="17"/>
      <c r="AC433" s="17"/>
      <c r="AD433" s="6"/>
      <c r="AE433" s="6"/>
    </row>
    <row r="434" spans="19:31" ht="19.5" x14ac:dyDescent="0.2">
      <c r="S434" s="74"/>
      <c r="T434" s="74"/>
      <c r="U434" s="71"/>
      <c r="V434" s="71"/>
      <c r="W434" s="72"/>
      <c r="X434" s="6"/>
      <c r="Y434" s="6"/>
      <c r="Z434" s="3"/>
      <c r="AA434" s="17"/>
      <c r="AB434" s="17"/>
      <c r="AC434" s="17"/>
      <c r="AD434" s="6"/>
      <c r="AE434" s="6"/>
    </row>
    <row r="435" spans="19:31" ht="19.5" x14ac:dyDescent="0.2">
      <c r="S435" s="74"/>
      <c r="T435" s="74"/>
      <c r="U435" s="71"/>
      <c r="V435" s="71"/>
      <c r="W435" s="72"/>
      <c r="X435" s="6"/>
      <c r="Y435" s="6"/>
      <c r="Z435" s="3"/>
      <c r="AA435" s="17"/>
      <c r="AB435" s="17"/>
      <c r="AC435" s="17"/>
      <c r="AD435" s="6"/>
      <c r="AE435" s="6"/>
    </row>
    <row r="436" spans="19:31" ht="19.5" x14ac:dyDescent="0.2">
      <c r="S436" s="74"/>
      <c r="T436" s="74"/>
      <c r="U436" s="71"/>
      <c r="V436" s="71"/>
      <c r="W436" s="72"/>
      <c r="X436" s="6"/>
      <c r="Y436" s="6"/>
      <c r="Z436" s="3"/>
      <c r="AA436" s="17"/>
      <c r="AB436" s="17"/>
      <c r="AC436" s="17"/>
      <c r="AD436" s="6"/>
      <c r="AE436" s="6"/>
    </row>
    <row r="437" spans="19:31" ht="19.5" x14ac:dyDescent="0.2">
      <c r="S437" s="74"/>
      <c r="T437" s="74"/>
      <c r="U437" s="71"/>
      <c r="V437" s="71"/>
      <c r="W437" s="72"/>
      <c r="X437" s="6"/>
      <c r="Y437" s="6"/>
      <c r="Z437" s="3"/>
      <c r="AA437" s="17"/>
      <c r="AB437" s="17"/>
      <c r="AC437" s="17"/>
      <c r="AD437" s="6"/>
      <c r="AE437" s="6"/>
    </row>
    <row r="438" spans="19:31" ht="19.5" x14ac:dyDescent="0.2">
      <c r="S438" s="74"/>
      <c r="T438" s="74"/>
      <c r="U438" s="71"/>
      <c r="V438" s="71"/>
      <c r="W438" s="72"/>
      <c r="X438" s="6"/>
      <c r="Y438" s="6"/>
      <c r="Z438" s="3"/>
      <c r="AA438" s="17"/>
      <c r="AB438" s="17"/>
      <c r="AC438" s="17"/>
      <c r="AD438" s="6"/>
      <c r="AE438" s="6"/>
    </row>
    <row r="439" spans="19:31" ht="19.5" x14ac:dyDescent="0.2">
      <c r="S439" s="74"/>
      <c r="T439" s="74"/>
      <c r="U439" s="71"/>
      <c r="V439" s="71"/>
      <c r="W439" s="72"/>
      <c r="X439" s="6"/>
      <c r="Y439" s="6"/>
      <c r="Z439" s="3"/>
      <c r="AA439" s="17"/>
      <c r="AB439" s="17"/>
      <c r="AC439" s="17"/>
      <c r="AD439" s="6"/>
      <c r="AE439" s="6"/>
    </row>
    <row r="440" spans="19:31" ht="19.5" x14ac:dyDescent="0.2">
      <c r="S440" s="74"/>
      <c r="T440" s="74"/>
      <c r="U440" s="71"/>
      <c r="V440" s="71"/>
      <c r="W440" s="72"/>
      <c r="X440" s="6"/>
      <c r="Y440" s="6"/>
      <c r="Z440" s="3"/>
      <c r="AA440" s="17"/>
      <c r="AB440" s="17"/>
      <c r="AC440" s="17"/>
      <c r="AD440" s="6"/>
      <c r="AE440" s="6"/>
    </row>
    <row r="441" spans="19:31" ht="19.5" x14ac:dyDescent="0.2">
      <c r="S441" s="74"/>
      <c r="T441" s="74"/>
      <c r="U441" s="71"/>
      <c r="V441" s="71"/>
      <c r="W441" s="72"/>
      <c r="X441" s="6"/>
      <c r="Y441" s="6"/>
      <c r="Z441" s="3"/>
      <c r="AA441" s="17"/>
      <c r="AB441" s="17"/>
      <c r="AC441" s="17"/>
      <c r="AD441" s="6"/>
      <c r="AE441" s="6"/>
    </row>
    <row r="442" spans="19:31" ht="19.5" x14ac:dyDescent="0.2">
      <c r="S442" s="74"/>
      <c r="T442" s="74"/>
      <c r="U442" s="71"/>
      <c r="V442" s="71"/>
      <c r="W442" s="72"/>
      <c r="X442" s="6"/>
      <c r="Y442" s="6"/>
      <c r="Z442" s="3"/>
      <c r="AA442" s="17"/>
      <c r="AB442" s="17"/>
      <c r="AC442" s="17"/>
      <c r="AD442" s="6"/>
      <c r="AE442" s="6"/>
    </row>
    <row r="443" spans="19:31" ht="19.5" x14ac:dyDescent="0.2">
      <c r="S443" s="74"/>
      <c r="T443" s="74"/>
      <c r="U443" s="71"/>
      <c r="V443" s="71"/>
      <c r="W443" s="72"/>
      <c r="X443" s="6"/>
      <c r="Y443" s="6"/>
      <c r="Z443" s="3"/>
      <c r="AA443" s="17"/>
      <c r="AB443" s="17"/>
      <c r="AC443" s="17"/>
      <c r="AD443" s="6"/>
      <c r="AE443" s="6"/>
    </row>
    <row r="444" spans="19:31" ht="19.5" x14ac:dyDescent="0.2">
      <c r="S444" s="74"/>
      <c r="T444" s="74"/>
      <c r="U444" s="71"/>
      <c r="V444" s="71"/>
      <c r="W444" s="72"/>
      <c r="X444" s="6"/>
      <c r="Y444" s="6"/>
      <c r="Z444" s="3"/>
      <c r="AA444" s="17"/>
      <c r="AB444" s="17"/>
      <c r="AC444" s="17"/>
      <c r="AD444" s="6"/>
      <c r="AE444" s="6"/>
    </row>
    <row r="445" spans="19:31" ht="19.5" x14ac:dyDescent="0.2">
      <c r="S445" s="74"/>
      <c r="T445" s="74"/>
      <c r="U445" s="71"/>
      <c r="V445" s="71"/>
      <c r="W445" s="72"/>
      <c r="X445" s="6"/>
      <c r="Y445" s="6"/>
      <c r="Z445" s="3"/>
      <c r="AA445" s="17"/>
      <c r="AB445" s="17"/>
      <c r="AC445" s="17"/>
      <c r="AD445" s="6"/>
      <c r="AE445" s="6"/>
    </row>
    <row r="446" spans="19:31" ht="19.5" x14ac:dyDescent="0.2">
      <c r="S446" s="74"/>
      <c r="T446" s="74"/>
      <c r="U446" s="71"/>
      <c r="V446" s="71"/>
      <c r="W446" s="72"/>
      <c r="X446" s="6"/>
      <c r="Y446" s="6"/>
      <c r="Z446" s="3"/>
      <c r="AA446" s="17"/>
      <c r="AB446" s="17"/>
      <c r="AC446" s="17"/>
      <c r="AD446" s="6"/>
      <c r="AE446" s="6"/>
    </row>
    <row r="447" spans="19:31" ht="19.5" x14ac:dyDescent="0.2">
      <c r="S447" s="74"/>
      <c r="T447" s="74"/>
      <c r="U447" s="71"/>
      <c r="V447" s="71"/>
      <c r="W447" s="72"/>
      <c r="X447" s="6"/>
      <c r="Y447" s="6"/>
      <c r="Z447" s="3"/>
      <c r="AA447" s="17"/>
      <c r="AB447" s="17"/>
      <c r="AC447" s="17"/>
      <c r="AD447" s="6"/>
      <c r="AE447" s="6"/>
    </row>
    <row r="448" spans="19:31" ht="19.5" x14ac:dyDescent="0.2">
      <c r="S448" s="74"/>
      <c r="T448" s="74"/>
      <c r="U448" s="71"/>
      <c r="V448" s="71"/>
      <c r="W448" s="72"/>
      <c r="X448" s="6"/>
      <c r="Y448" s="6"/>
      <c r="Z448" s="3"/>
      <c r="AA448" s="17"/>
      <c r="AB448" s="17"/>
      <c r="AC448" s="17"/>
      <c r="AD448" s="6"/>
      <c r="AE448" s="6"/>
    </row>
    <row r="449" spans="19:31" ht="19.5" x14ac:dyDescent="0.2">
      <c r="S449" s="74"/>
      <c r="T449" s="74"/>
      <c r="U449" s="71"/>
      <c r="V449" s="71"/>
      <c r="W449" s="72"/>
      <c r="X449" s="6"/>
      <c r="Y449" s="6"/>
      <c r="Z449" s="3"/>
      <c r="AA449" s="17"/>
      <c r="AB449" s="17"/>
      <c r="AC449" s="17"/>
      <c r="AD449" s="6"/>
      <c r="AE449" s="6"/>
    </row>
    <row r="450" spans="19:31" ht="19.5" x14ac:dyDescent="0.2">
      <c r="S450" s="74"/>
      <c r="T450" s="74"/>
      <c r="U450" s="71"/>
      <c r="V450" s="71"/>
      <c r="W450" s="72"/>
      <c r="X450" s="6"/>
      <c r="Y450" s="6"/>
      <c r="Z450" s="3"/>
      <c r="AA450" s="17"/>
      <c r="AB450" s="17"/>
      <c r="AC450" s="17"/>
      <c r="AD450" s="6"/>
      <c r="AE450" s="6"/>
    </row>
    <row r="451" spans="19:31" ht="19.5" x14ac:dyDescent="0.2">
      <c r="S451" s="74"/>
      <c r="T451" s="74"/>
      <c r="U451" s="71"/>
      <c r="V451" s="71"/>
      <c r="W451" s="72"/>
      <c r="X451" s="6"/>
      <c r="Y451" s="6"/>
      <c r="Z451" s="3"/>
      <c r="AA451" s="17"/>
      <c r="AB451" s="17"/>
      <c r="AC451" s="17"/>
      <c r="AD451" s="6"/>
      <c r="AE451" s="6"/>
    </row>
    <row r="452" spans="19:31" ht="19.5" x14ac:dyDescent="0.2">
      <c r="S452" s="74"/>
      <c r="T452" s="74"/>
      <c r="U452" s="71"/>
      <c r="V452" s="71"/>
      <c r="W452" s="72"/>
      <c r="X452" s="6"/>
      <c r="Y452" s="6"/>
      <c r="Z452" s="3"/>
      <c r="AA452" s="17"/>
      <c r="AB452" s="17"/>
      <c r="AC452" s="17"/>
      <c r="AD452" s="6"/>
      <c r="AE452" s="6"/>
    </row>
    <row r="453" spans="19:31" ht="19.5" x14ac:dyDescent="0.2">
      <c r="S453" s="74"/>
      <c r="T453" s="74"/>
      <c r="U453" s="71"/>
      <c r="V453" s="71"/>
      <c r="W453" s="72"/>
      <c r="X453" s="6"/>
      <c r="Y453" s="6"/>
      <c r="Z453" s="3"/>
      <c r="AA453" s="17"/>
      <c r="AB453" s="17"/>
      <c r="AC453" s="17"/>
      <c r="AD453" s="6"/>
      <c r="AE453" s="6"/>
    </row>
    <row r="454" spans="19:31" ht="19.5" x14ac:dyDescent="0.2">
      <c r="S454" s="74"/>
      <c r="T454" s="74"/>
      <c r="U454" s="71"/>
      <c r="V454" s="71"/>
      <c r="W454" s="72"/>
      <c r="X454" s="6"/>
      <c r="Y454" s="6"/>
      <c r="Z454" s="3"/>
      <c r="AA454" s="17"/>
      <c r="AB454" s="17"/>
      <c r="AC454" s="17"/>
      <c r="AD454" s="6"/>
      <c r="AE454" s="6"/>
    </row>
    <row r="455" spans="19:31" ht="19.5" x14ac:dyDescent="0.2">
      <c r="S455" s="74"/>
      <c r="T455" s="74"/>
      <c r="U455" s="71"/>
      <c r="V455" s="71"/>
      <c r="W455" s="72"/>
      <c r="X455" s="6"/>
      <c r="Y455" s="6"/>
      <c r="Z455" s="3"/>
      <c r="AA455" s="17"/>
      <c r="AB455" s="17"/>
      <c r="AC455" s="17"/>
      <c r="AD455" s="6"/>
      <c r="AE455" s="6"/>
    </row>
    <row r="456" spans="19:31" ht="19.5" x14ac:dyDescent="0.2">
      <c r="S456" s="74"/>
      <c r="T456" s="74"/>
      <c r="U456" s="71"/>
      <c r="V456" s="71"/>
      <c r="W456" s="72"/>
      <c r="X456" s="6"/>
      <c r="Y456" s="6"/>
      <c r="Z456" s="3"/>
      <c r="AA456" s="17"/>
      <c r="AB456" s="17"/>
      <c r="AC456" s="17"/>
      <c r="AD456" s="6"/>
      <c r="AE456" s="6"/>
    </row>
    <row r="457" spans="19:31" ht="19.5" x14ac:dyDescent="0.2">
      <c r="S457" s="74"/>
      <c r="T457" s="74"/>
      <c r="U457" s="71"/>
      <c r="V457" s="71"/>
      <c r="W457" s="72"/>
      <c r="X457" s="6"/>
      <c r="Y457" s="6"/>
      <c r="Z457" s="3"/>
      <c r="AA457" s="17"/>
      <c r="AB457" s="17"/>
      <c r="AC457" s="17"/>
      <c r="AD457" s="6"/>
      <c r="AE457" s="6"/>
    </row>
    <row r="458" spans="19:31" ht="19.5" x14ac:dyDescent="0.2">
      <c r="S458" s="74"/>
      <c r="T458" s="74"/>
      <c r="U458" s="71"/>
      <c r="V458" s="71"/>
      <c r="W458" s="72"/>
      <c r="X458" s="6"/>
      <c r="Y458" s="6"/>
      <c r="Z458" s="3"/>
      <c r="AA458" s="17"/>
      <c r="AB458" s="17"/>
      <c r="AC458" s="17"/>
      <c r="AD458" s="6"/>
      <c r="AE458" s="6"/>
    </row>
    <row r="459" spans="19:31" ht="19.5" x14ac:dyDescent="0.2">
      <c r="S459" s="74"/>
      <c r="T459" s="74"/>
      <c r="U459" s="71"/>
      <c r="V459" s="71"/>
      <c r="W459" s="72"/>
      <c r="X459" s="6"/>
      <c r="Y459" s="6"/>
      <c r="Z459" s="3"/>
      <c r="AA459" s="17"/>
      <c r="AB459" s="17"/>
      <c r="AC459" s="17"/>
      <c r="AD459" s="6"/>
      <c r="AE459" s="6"/>
    </row>
    <row r="460" spans="19:31" ht="19.5" x14ac:dyDescent="0.2">
      <c r="S460" s="74"/>
      <c r="T460" s="74"/>
      <c r="U460" s="71"/>
      <c r="V460" s="71"/>
      <c r="W460" s="72"/>
      <c r="X460" s="6"/>
      <c r="Y460" s="6"/>
      <c r="Z460" s="3"/>
      <c r="AA460" s="17"/>
      <c r="AB460" s="17"/>
      <c r="AC460" s="17"/>
      <c r="AD460" s="6"/>
      <c r="AE460" s="6"/>
    </row>
    <row r="461" spans="19:31" ht="19.5" x14ac:dyDescent="0.2">
      <c r="S461" s="74"/>
      <c r="T461" s="74"/>
      <c r="U461" s="71"/>
      <c r="V461" s="71"/>
      <c r="W461" s="72"/>
      <c r="X461" s="6"/>
      <c r="Y461" s="6"/>
      <c r="Z461" s="3"/>
      <c r="AA461" s="17"/>
      <c r="AB461" s="17"/>
      <c r="AC461" s="17"/>
      <c r="AD461" s="6"/>
      <c r="AE461" s="6"/>
    </row>
    <row r="462" spans="19:31" ht="19.5" x14ac:dyDescent="0.2">
      <c r="S462" s="74"/>
      <c r="T462" s="74"/>
      <c r="U462" s="71"/>
      <c r="V462" s="71"/>
      <c r="W462" s="72"/>
      <c r="X462" s="6"/>
      <c r="Y462" s="6"/>
      <c r="Z462" s="3"/>
      <c r="AA462" s="17"/>
      <c r="AB462" s="17"/>
      <c r="AC462" s="17"/>
      <c r="AD462" s="6"/>
      <c r="AE462" s="6"/>
    </row>
    <row r="463" spans="19:31" ht="19.5" x14ac:dyDescent="0.2">
      <c r="S463" s="74"/>
      <c r="T463" s="74"/>
      <c r="U463" s="71"/>
      <c r="V463" s="71"/>
      <c r="W463" s="72"/>
      <c r="X463" s="6"/>
      <c r="Y463" s="6"/>
      <c r="Z463" s="3"/>
      <c r="AA463" s="17"/>
      <c r="AB463" s="17"/>
      <c r="AC463" s="17"/>
      <c r="AD463" s="6"/>
      <c r="AE463" s="6"/>
    </row>
    <row r="464" spans="19:31" ht="19.5" x14ac:dyDescent="0.2">
      <c r="S464" s="74"/>
      <c r="T464" s="74"/>
      <c r="U464" s="71"/>
      <c r="V464" s="71"/>
      <c r="W464" s="72"/>
      <c r="X464" s="6"/>
      <c r="Y464" s="6"/>
      <c r="Z464" s="3"/>
      <c r="AA464" s="17"/>
      <c r="AB464" s="17"/>
      <c r="AC464" s="17"/>
      <c r="AD464" s="6"/>
      <c r="AE464" s="6"/>
    </row>
    <row r="465" spans="19:31" ht="19.5" x14ac:dyDescent="0.2">
      <c r="S465" s="74"/>
      <c r="T465" s="74"/>
      <c r="U465" s="71"/>
      <c r="V465" s="71"/>
      <c r="W465" s="72"/>
      <c r="X465" s="6"/>
      <c r="Y465" s="6"/>
      <c r="Z465" s="3"/>
      <c r="AA465" s="17"/>
      <c r="AB465" s="17"/>
      <c r="AC465" s="17"/>
      <c r="AD465" s="6"/>
      <c r="AE465" s="6"/>
    </row>
    <row r="466" spans="19:31" ht="19.5" x14ac:dyDescent="0.2">
      <c r="S466" s="74"/>
      <c r="T466" s="74"/>
      <c r="U466" s="71"/>
      <c r="V466" s="71"/>
      <c r="W466" s="72"/>
      <c r="X466" s="6"/>
      <c r="Y466" s="6"/>
      <c r="Z466" s="3"/>
      <c r="AA466" s="17"/>
      <c r="AB466" s="17"/>
      <c r="AC466" s="17"/>
      <c r="AD466" s="6"/>
      <c r="AE466" s="6"/>
    </row>
    <row r="467" spans="19:31" ht="19.5" x14ac:dyDescent="0.2">
      <c r="S467" s="74"/>
      <c r="T467" s="74"/>
      <c r="U467" s="71"/>
      <c r="V467" s="71"/>
      <c r="W467" s="72"/>
      <c r="X467" s="6"/>
      <c r="Y467" s="6"/>
      <c r="Z467" s="3"/>
      <c r="AA467" s="17"/>
      <c r="AB467" s="17"/>
      <c r="AC467" s="17"/>
      <c r="AD467" s="6"/>
      <c r="AE467" s="6"/>
    </row>
    <row r="468" spans="19:31" ht="19.5" x14ac:dyDescent="0.2">
      <c r="S468" s="74"/>
      <c r="T468" s="74"/>
      <c r="U468" s="71"/>
      <c r="V468" s="71"/>
      <c r="W468" s="72"/>
      <c r="X468" s="6"/>
      <c r="Y468" s="6"/>
      <c r="Z468" s="3"/>
      <c r="AA468" s="17"/>
      <c r="AB468" s="17"/>
      <c r="AC468" s="17"/>
      <c r="AD468" s="6"/>
      <c r="AE468" s="6"/>
    </row>
    <row r="469" spans="19:31" ht="19.5" x14ac:dyDescent="0.2">
      <c r="S469" s="74"/>
      <c r="T469" s="74"/>
      <c r="U469" s="71"/>
      <c r="V469" s="71"/>
      <c r="W469" s="72"/>
      <c r="X469" s="6"/>
      <c r="Y469" s="6"/>
      <c r="Z469" s="3"/>
      <c r="AA469" s="17"/>
      <c r="AB469" s="17"/>
      <c r="AC469" s="17"/>
      <c r="AD469" s="6"/>
      <c r="AE469" s="6"/>
    </row>
    <row r="470" spans="19:31" ht="19.5" x14ac:dyDescent="0.2">
      <c r="S470" s="74"/>
      <c r="T470" s="74"/>
      <c r="U470" s="71"/>
      <c r="V470" s="71"/>
      <c r="W470" s="72"/>
      <c r="X470" s="6"/>
      <c r="Y470" s="6"/>
      <c r="Z470" s="3"/>
      <c r="AA470" s="17"/>
      <c r="AB470" s="17"/>
      <c r="AC470" s="17"/>
      <c r="AD470" s="6"/>
      <c r="AE470" s="6"/>
    </row>
    <row r="471" spans="19:31" ht="19.5" x14ac:dyDescent="0.2">
      <c r="S471" s="74"/>
      <c r="T471" s="74"/>
      <c r="U471" s="71"/>
      <c r="V471" s="71"/>
      <c r="W471" s="72"/>
      <c r="X471" s="6"/>
      <c r="Y471" s="6"/>
      <c r="Z471" s="3"/>
      <c r="AA471" s="17"/>
      <c r="AB471" s="17"/>
      <c r="AC471" s="17"/>
      <c r="AD471" s="6"/>
      <c r="AE471" s="6"/>
    </row>
    <row r="472" spans="19:31" ht="19.5" x14ac:dyDescent="0.2">
      <c r="S472" s="74"/>
      <c r="T472" s="74"/>
      <c r="U472" s="71"/>
      <c r="V472" s="71"/>
      <c r="W472" s="72"/>
      <c r="X472" s="6"/>
      <c r="Y472" s="6"/>
      <c r="Z472" s="3"/>
      <c r="AA472" s="17"/>
      <c r="AB472" s="17"/>
      <c r="AC472" s="17"/>
      <c r="AD472" s="6"/>
      <c r="AE472" s="6"/>
    </row>
    <row r="473" spans="19:31" ht="19.5" x14ac:dyDescent="0.2">
      <c r="S473" s="74"/>
      <c r="T473" s="74"/>
      <c r="U473" s="71"/>
      <c r="V473" s="71"/>
      <c r="W473" s="72"/>
      <c r="X473" s="6"/>
      <c r="Y473" s="6"/>
      <c r="Z473" s="3"/>
      <c r="AA473" s="17"/>
      <c r="AB473" s="17"/>
      <c r="AC473" s="17"/>
      <c r="AD473" s="6"/>
      <c r="AE473" s="6"/>
    </row>
    <row r="474" spans="19:31" ht="19.5" x14ac:dyDescent="0.2">
      <c r="S474" s="74"/>
      <c r="T474" s="74"/>
      <c r="U474" s="71"/>
      <c r="V474" s="71"/>
      <c r="W474" s="72"/>
      <c r="X474" s="6"/>
      <c r="Y474" s="6"/>
      <c r="Z474" s="3"/>
      <c r="AA474" s="17"/>
      <c r="AB474" s="17"/>
      <c r="AC474" s="17"/>
      <c r="AD474" s="6"/>
      <c r="AE474" s="6"/>
    </row>
    <row r="475" spans="19:31" ht="19.5" x14ac:dyDescent="0.2">
      <c r="S475" s="74"/>
      <c r="T475" s="74"/>
      <c r="U475" s="71"/>
      <c r="V475" s="71"/>
      <c r="W475" s="72"/>
      <c r="X475" s="6"/>
      <c r="Y475" s="6"/>
      <c r="Z475" s="3"/>
      <c r="AA475" s="17"/>
      <c r="AB475" s="17"/>
      <c r="AC475" s="17"/>
      <c r="AD475" s="6"/>
      <c r="AE475" s="6"/>
    </row>
    <row r="476" spans="19:31" ht="19.5" x14ac:dyDescent="0.2">
      <c r="S476" s="74"/>
      <c r="T476" s="74"/>
      <c r="U476" s="71"/>
      <c r="V476" s="71"/>
      <c r="W476" s="72"/>
      <c r="X476" s="6"/>
      <c r="Y476" s="6"/>
      <c r="Z476" s="3"/>
      <c r="AA476" s="17"/>
      <c r="AB476" s="17"/>
      <c r="AC476" s="17"/>
      <c r="AD476" s="6"/>
      <c r="AE476" s="6"/>
    </row>
    <row r="477" spans="19:31" ht="19.5" x14ac:dyDescent="0.2">
      <c r="S477" s="74"/>
      <c r="T477" s="74"/>
      <c r="U477" s="71"/>
      <c r="V477" s="71"/>
      <c r="W477" s="72"/>
      <c r="X477" s="6"/>
      <c r="Y477" s="6"/>
      <c r="Z477" s="3"/>
      <c r="AA477" s="17"/>
      <c r="AB477" s="17"/>
      <c r="AC477" s="17"/>
      <c r="AD477" s="6"/>
      <c r="AE477" s="6"/>
    </row>
    <row r="478" spans="19:31" ht="19.5" x14ac:dyDescent="0.2">
      <c r="S478" s="74"/>
      <c r="T478" s="74"/>
      <c r="U478" s="71"/>
      <c r="V478" s="71"/>
      <c r="W478" s="72"/>
      <c r="X478" s="6"/>
      <c r="Y478" s="6"/>
      <c r="Z478" s="3"/>
      <c r="AA478" s="17"/>
      <c r="AB478" s="17"/>
      <c r="AC478" s="17"/>
      <c r="AD478" s="6"/>
      <c r="AE478" s="6"/>
    </row>
    <row r="479" spans="19:31" ht="19.5" x14ac:dyDescent="0.2">
      <c r="S479" s="74"/>
      <c r="T479" s="74"/>
      <c r="U479" s="71"/>
      <c r="V479" s="71"/>
      <c r="W479" s="72"/>
      <c r="X479" s="6"/>
      <c r="Y479" s="6"/>
      <c r="Z479" s="3"/>
      <c r="AA479" s="17"/>
      <c r="AB479" s="17"/>
      <c r="AC479" s="17"/>
      <c r="AD479" s="6"/>
      <c r="AE479" s="6"/>
    </row>
    <row r="480" spans="19:31" ht="19.5" x14ac:dyDescent="0.2">
      <c r="S480" s="74"/>
      <c r="T480" s="74"/>
      <c r="U480" s="71"/>
      <c r="V480" s="71"/>
      <c r="W480" s="72"/>
      <c r="X480" s="6"/>
      <c r="Y480" s="6"/>
      <c r="Z480" s="3"/>
      <c r="AA480" s="17"/>
      <c r="AB480" s="17"/>
      <c r="AC480" s="17"/>
      <c r="AD480" s="6"/>
      <c r="AE480" s="6"/>
    </row>
    <row r="481" spans="19:31" ht="19.5" x14ac:dyDescent="0.2">
      <c r="S481" s="74"/>
      <c r="T481" s="74"/>
      <c r="U481" s="71"/>
      <c r="V481" s="71"/>
      <c r="W481" s="72"/>
      <c r="X481" s="6"/>
      <c r="Y481" s="6"/>
      <c r="Z481" s="3"/>
      <c r="AA481" s="17"/>
      <c r="AB481" s="17"/>
      <c r="AC481" s="17"/>
      <c r="AD481" s="6"/>
      <c r="AE481" s="6"/>
    </row>
    <row r="482" spans="19:31" ht="19.5" x14ac:dyDescent="0.2">
      <c r="S482" s="74"/>
      <c r="T482" s="74"/>
      <c r="U482" s="71"/>
      <c r="V482" s="71"/>
      <c r="W482" s="72"/>
      <c r="X482" s="6"/>
      <c r="Y482" s="6"/>
      <c r="Z482" s="3"/>
      <c r="AA482" s="17"/>
      <c r="AB482" s="17"/>
      <c r="AC482" s="17"/>
      <c r="AD482" s="6"/>
      <c r="AE482" s="6"/>
    </row>
    <row r="483" spans="19:31" ht="19.5" x14ac:dyDescent="0.2">
      <c r="S483" s="74"/>
      <c r="T483" s="74"/>
      <c r="U483" s="71"/>
      <c r="V483" s="71"/>
      <c r="W483" s="72"/>
      <c r="X483" s="6"/>
      <c r="Y483" s="6"/>
      <c r="Z483" s="3"/>
      <c r="AA483" s="17"/>
      <c r="AB483" s="17"/>
      <c r="AC483" s="17"/>
      <c r="AD483" s="6"/>
      <c r="AE483" s="6"/>
    </row>
    <row r="484" spans="19:31" ht="19.5" x14ac:dyDescent="0.2">
      <c r="S484" s="74"/>
      <c r="T484" s="74"/>
      <c r="U484" s="71"/>
      <c r="V484" s="71"/>
      <c r="W484" s="72"/>
      <c r="X484" s="6"/>
      <c r="Y484" s="6"/>
      <c r="Z484" s="3"/>
      <c r="AA484" s="17"/>
      <c r="AB484" s="17"/>
      <c r="AC484" s="17"/>
      <c r="AD484" s="6"/>
      <c r="AE484" s="6"/>
    </row>
    <row r="485" spans="19:31" ht="19.5" x14ac:dyDescent="0.2">
      <c r="S485" s="74"/>
      <c r="T485" s="74"/>
      <c r="U485" s="71"/>
      <c r="V485" s="71"/>
      <c r="W485" s="72"/>
      <c r="X485" s="6"/>
      <c r="Y485" s="6"/>
      <c r="Z485" s="3"/>
      <c r="AA485" s="17"/>
      <c r="AB485" s="17"/>
      <c r="AC485" s="17"/>
      <c r="AD485" s="6"/>
      <c r="AE485" s="6"/>
    </row>
    <row r="486" spans="19:31" ht="19.5" x14ac:dyDescent="0.2">
      <c r="S486" s="74"/>
      <c r="T486" s="74"/>
      <c r="U486" s="71"/>
      <c r="V486" s="71"/>
      <c r="W486" s="72"/>
      <c r="X486" s="6"/>
      <c r="Y486" s="6"/>
      <c r="Z486" s="3"/>
      <c r="AA486" s="17"/>
      <c r="AB486" s="17"/>
      <c r="AC486" s="17"/>
      <c r="AD486" s="6"/>
      <c r="AE486" s="6"/>
    </row>
    <row r="487" spans="19:31" ht="19.5" x14ac:dyDescent="0.2">
      <c r="S487" s="74"/>
      <c r="T487" s="74"/>
      <c r="U487" s="71"/>
      <c r="V487" s="71"/>
      <c r="W487" s="72"/>
      <c r="X487" s="6"/>
      <c r="Y487" s="6"/>
      <c r="Z487" s="3"/>
      <c r="AA487" s="17"/>
      <c r="AB487" s="17"/>
      <c r="AC487" s="17"/>
      <c r="AD487" s="6"/>
      <c r="AE487" s="6"/>
    </row>
    <row r="488" spans="19:31" ht="19.5" x14ac:dyDescent="0.2">
      <c r="S488" s="74"/>
      <c r="T488" s="74"/>
      <c r="U488" s="71"/>
      <c r="V488" s="71"/>
      <c r="W488" s="72"/>
      <c r="X488" s="6"/>
      <c r="Y488" s="6"/>
      <c r="Z488" s="3"/>
      <c r="AA488" s="17"/>
      <c r="AB488" s="17"/>
      <c r="AC488" s="17"/>
      <c r="AD488" s="6"/>
      <c r="AE488" s="6"/>
    </row>
    <row r="489" spans="19:31" ht="19.5" x14ac:dyDescent="0.2">
      <c r="S489" s="74"/>
      <c r="T489" s="74"/>
      <c r="U489" s="71"/>
      <c r="V489" s="71"/>
      <c r="W489" s="72"/>
      <c r="X489" s="6"/>
      <c r="Y489" s="6"/>
      <c r="Z489" s="3"/>
      <c r="AA489" s="17"/>
      <c r="AB489" s="17"/>
      <c r="AC489" s="17"/>
      <c r="AD489" s="6"/>
      <c r="AE489" s="6"/>
    </row>
    <row r="490" spans="19:31" ht="19.5" x14ac:dyDescent="0.2">
      <c r="S490" s="74"/>
      <c r="T490" s="74"/>
      <c r="U490" s="71"/>
      <c r="V490" s="71"/>
      <c r="W490" s="72"/>
      <c r="X490" s="6"/>
      <c r="Y490" s="6"/>
      <c r="Z490" s="3"/>
      <c r="AA490" s="17"/>
      <c r="AB490" s="17"/>
      <c r="AC490" s="17"/>
      <c r="AD490" s="6"/>
      <c r="AE490" s="6"/>
    </row>
    <row r="491" spans="19:31" ht="19.5" x14ac:dyDescent="0.2">
      <c r="S491" s="74"/>
      <c r="T491" s="74"/>
      <c r="U491" s="71"/>
      <c r="V491" s="71"/>
      <c r="W491" s="72"/>
      <c r="X491" s="6"/>
      <c r="Y491" s="6"/>
      <c r="Z491" s="3"/>
      <c r="AA491" s="17"/>
      <c r="AB491" s="17"/>
      <c r="AC491" s="17"/>
      <c r="AD491" s="6"/>
      <c r="AE491" s="6"/>
    </row>
  </sheetData>
  <sheetProtection algorithmName="SHA-512" hashValue="sNrnzpg+yT+pnksu6YsobmVk5xOYV/X0vdTzZQChkY0dKC7GsaJhVgcny/DerAyf8YTIAO3d1q6DfZG1+F0GXQ==" saltValue="+sqltxrLUc7zXFT5Krz05w==" spinCount="100000" sheet="1" objects="1" scenarios="1" selectLockedCells="1" selectUnlockedCells="1"/>
  <autoFilter ref="A10:AE10" xr:uid="{9236D531-C876-458E-8D94-F4FF84184C1E}"/>
  <dataConsolidate/>
  <mergeCells count="28">
    <mergeCell ref="J1:M1"/>
    <mergeCell ref="K2:M2"/>
    <mergeCell ref="K3:M3"/>
    <mergeCell ref="K4:M4"/>
    <mergeCell ref="F9:F10"/>
    <mergeCell ref="G9:G10"/>
    <mergeCell ref="H9:H10"/>
    <mergeCell ref="A1:G1"/>
    <mergeCell ref="A2:B2"/>
    <mergeCell ref="C2:D2"/>
    <mergeCell ref="F2:G2"/>
    <mergeCell ref="A3:E4"/>
    <mergeCell ref="A9:A10"/>
    <mergeCell ref="B9:B10"/>
    <mergeCell ref="C9:C10"/>
    <mergeCell ref="D9:D10"/>
    <mergeCell ref="E9:E10"/>
    <mergeCell ref="P9:P10"/>
    <mergeCell ref="R9:R10"/>
    <mergeCell ref="Q9:Q10"/>
    <mergeCell ref="I9:I10"/>
    <mergeCell ref="J9:J10"/>
    <mergeCell ref="N9:N10"/>
    <mergeCell ref="S9:S10"/>
    <mergeCell ref="X9:X10"/>
    <mergeCell ref="Y9:Y10"/>
    <mergeCell ref="U9:W9"/>
    <mergeCell ref="T9:T10"/>
  </mergeCells>
  <phoneticPr fontId="18"/>
  <conditionalFormatting sqref="O12:O42">
    <cfRule type="expression" dxfId="17" priority="209">
      <formula>$AE12=1</formula>
    </cfRule>
  </conditionalFormatting>
  <conditionalFormatting sqref="F12:G41 K12:M41">
    <cfRule type="expression" dxfId="16" priority="201">
      <formula>AND($C12&lt;&gt;"",F12="")</formula>
    </cfRule>
  </conditionalFormatting>
  <conditionalFormatting sqref="Q12:Q41">
    <cfRule type="expression" dxfId="15" priority="202">
      <formula>$AB12=1</formula>
    </cfRule>
    <cfRule type="expression" dxfId="14" priority="7">
      <formula>COUNTIF(G12,"*■*")=0</formula>
    </cfRule>
  </conditionalFormatting>
  <conditionalFormatting sqref="G12:G41">
    <cfRule type="expression" dxfId="13" priority="210">
      <formula>$AD12&gt;=2</formula>
    </cfRule>
  </conditionalFormatting>
  <conditionalFormatting sqref="C2 F2 G3">
    <cfRule type="expression" dxfId="12" priority="19">
      <formula>AND($G$4&gt;0,C2="")</formula>
    </cfRule>
  </conditionalFormatting>
  <conditionalFormatting sqref="K3">
    <cfRule type="expression" dxfId="11" priority="204">
      <formula>$AD$43=2</formula>
    </cfRule>
  </conditionalFormatting>
  <conditionalFormatting sqref="K2">
    <cfRule type="expression" dxfId="10" priority="203">
      <formula>$AB$44&gt;=1</formula>
    </cfRule>
  </conditionalFormatting>
  <conditionalFormatting sqref="K4">
    <cfRule type="expression" dxfId="9" priority="208">
      <formula>$AE$43&gt;=1</formula>
    </cfRule>
  </conditionalFormatting>
  <dataValidations count="18">
    <dataValidation type="whole" allowBlank="1" showErrorMessage="1" errorTitle="無効な入力" error="10文字以内の数値を入力してください。" prompt="10文字以内の数値を入力してください。" sqref="P12:P41" xr:uid="{83F50713-E2A5-4E23-B8B8-B7DD6E03E9D3}">
      <formula1>1</formula1>
      <formula2>9999999999</formula2>
    </dataValidation>
    <dataValidation type="whole" allowBlank="1" showErrorMessage="1" errorTitle="無効な入力" error="45(℃)以上～65(℃)未満で、2桁の整数を入力してください。" prompt="45(℃)以上～65(℃)未満で、2桁の整数を入力してください。" sqref="K12:K41" xr:uid="{474FA858-37A3-4E4E-87C9-B6B13A2BDBFC}">
      <formula1>45</formula1>
      <formula2>64</formula2>
    </dataValidation>
    <dataValidation operator="lessThanOrEqual" allowBlank="1" showErrorMessage="1" errorTitle="無効な入力" error="プルダウンより選択してください。" sqref="R11" xr:uid="{A726BE2B-0BBC-41EB-BAB8-07E391FF7492}"/>
    <dataValidation type="whole" allowBlank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P11" xr:uid="{977FDE4D-FC8A-4D65-93A6-8D3015FBCD40}">
      <formula1>1</formula1>
      <formula2>9999999999</formula2>
    </dataValidation>
    <dataValidation allowBlank="1" showErrorMessage="1" sqref="I42:J1048576 F13:F41" xr:uid="{3C5665E4-3517-44B4-97E6-C0B31BDF4A06}"/>
    <dataValidation type="textLength" operator="lessThanOrEqual" allowBlank="1" showErrorMessage="1" error="40字以内で入力してください。" prompt="40字以内で入力してください。" sqref="C2:D2" xr:uid="{2C9C655B-1CB6-40B7-A7D5-D17786507F30}">
      <formula1>40</formula1>
    </dataValidation>
    <dataValidation type="textLength" imeMode="disabled" operator="lessThanOrEqual" allowBlank="1" showInputMessage="1" showErrorMessage="1" errorTitle="無効な入力" error="40字以内で入力してください。" prompt="40字以内で入力してください。" sqref="Q42" xr:uid="{1AFEE909-8E13-4A3D-8A38-65F7E61F0F20}">
      <formula1>40</formula1>
    </dataValidation>
    <dataValidation imeMode="fullKatakana" operator="lessThanOrEqual" allowBlank="1" showInputMessage="1" showErrorMessage="1" sqref="E2" xr:uid="{B3BAF29A-92F6-4C51-B2E3-3EF775D5D769}"/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BAB78706-F748-40BE-9688-5A8DCD6897E1}">
      <formula1>40</formula1>
    </dataValidation>
    <dataValidation allowBlank="1" showInputMessage="1" sqref="Q9 Q11 S9:W9" xr:uid="{3E72CA33-2432-4356-B7D8-2827F548AB9D}"/>
    <dataValidation type="textLength" operator="lessThanOrEqual" allowBlank="1" showErrorMessage="1" errorTitle="無効な入力" error="200文字以下で入力してください。" sqref="Q12:Q41" xr:uid="{5ED6562A-DF37-4801-89A7-521B87A11707}">
      <formula1>200</formula1>
    </dataValidation>
    <dataValidation type="textLength" operator="lessThanOrEqual" allowBlank="1" showErrorMessage="1" errorTitle="無効な入力" error="40字以内で入力してください。" prompt="40字以内で入力してください。" sqref="R12:R41 G12:G41" xr:uid="{D5FFBD77-F0C7-4772-B7E4-479D7AB12962}">
      <formula1>40</formula1>
    </dataValidation>
    <dataValidation type="textLength" operator="lessThanOrEqual" allowBlank="1" showErrorMessage="1" prompt="40字以内で入力してください。" sqref="F12" xr:uid="{A0D03389-253D-44A0-ADAC-35B5372BCBB4}">
      <formula1>40</formula1>
    </dataValidation>
    <dataValidation type="custom" operator="lessThanOrEqual" allowBlank="1" showErrorMessage="1" errorTitle="無効な入力" error="小数点第二位までの数値を入力してください。" prompt="小数点第二位までの数値を入力してください。" sqref="L12:L41" xr:uid="{CE5C2762-6C2C-4BE6-9785-DD034C77038E}">
      <formula1>$L12*100=INT($L12*100)</formula1>
    </dataValidation>
    <dataValidation type="custom" operator="lessThanOrEqual" allowBlank="1" showErrorMessage="1" errorTitle="無効な入力" error="小数点第二位までの数値を入力してください。" prompt="小数点第二位までの数値を入力してください。" sqref="M12:M41" xr:uid="{08C7B6BB-D1D1-4076-94E1-D7010FB15C64}">
      <formula1>$M12*100=INT($M12*100)</formula1>
    </dataValidation>
    <dataValidation type="list" allowBlank="1" showInputMessage="1" showErrorMessage="1" sqref="V11:V491" xr:uid="{4597B04C-789E-4437-83CB-2869661CB2D4}">
      <formula1>"OK,NG"</formula1>
    </dataValidation>
    <dataValidation type="list" allowBlank="1" showInputMessage="1" showErrorMessage="1" sqref="U11:U491 S42:T491" xr:uid="{C9430B2A-AD6C-402E-A667-3E298AA8CD0B}">
      <formula1>"✓"</formula1>
    </dataValidation>
    <dataValidation type="list" allowBlank="1" showInputMessage="1" showErrorMessage="1" sqref="S12:S41" xr:uid="{54F22B82-EF60-4E0C-88A3-3043F1A8120D}">
      <formula1>"そのまま,移動,自由記入"</formula1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1583C4-83C2-49D9-8EB3-2F5957844B2B}">
          <x14:formula1>
            <xm:f>※編集不可※選択項目!$B$2</xm:f>
          </x14:formula1>
          <xm:sqref>C12:C41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84E2D-849B-41CF-83B3-A359CF1C7A35}">
  <sheetPr>
    <pageSetUpPr fitToPage="1"/>
  </sheetPr>
  <dimension ref="A1:AF514"/>
  <sheetViews>
    <sheetView view="pageBreakPreview" zoomScale="55" zoomScaleNormal="55" zoomScaleSheetLayoutView="55" zoomScalePageLayoutView="55" workbookViewId="0">
      <selection sqref="A1:G1"/>
    </sheetView>
  </sheetViews>
  <sheetFormatPr defaultColWidth="9" defaultRowHeight="11" outlineLevelCol="1" x14ac:dyDescent="0.2"/>
  <cols>
    <col min="1" max="1" width="12.453125" style="44" customWidth="1"/>
    <col min="2" max="2" width="37.08984375" style="44" customWidth="1"/>
    <col min="3" max="7" width="37.08984375" style="1" customWidth="1"/>
    <col min="8" max="8" width="25.6328125" style="1" customWidth="1"/>
    <col min="9" max="9" width="43.6328125" style="1" customWidth="1"/>
    <col min="10" max="10" width="40.6328125" style="1" customWidth="1"/>
    <col min="11" max="11" width="35.90625" style="1" customWidth="1"/>
    <col min="12" max="16" width="30.6328125" style="1" customWidth="1"/>
    <col min="17" max="17" width="70.6328125" style="73" customWidth="1"/>
    <col min="18" max="18" width="46.90625" style="1" customWidth="1"/>
    <col min="19" max="19" width="12" style="1" hidden="1" customWidth="1" outlineLevel="1"/>
    <col min="20" max="20" width="23.7265625" style="1" hidden="1" customWidth="1" outlineLevel="1"/>
    <col min="21" max="23" width="25.6328125" style="1" hidden="1" customWidth="1" outlineLevel="1"/>
    <col min="24" max="25" width="22.08984375" style="1" hidden="1" customWidth="1" outlineLevel="1"/>
    <col min="26" max="26" width="8.90625" style="1" hidden="1" customWidth="1" outlineLevel="1"/>
    <col min="27" max="27" width="16.08984375" style="1" hidden="1" customWidth="1" outlineLevel="1"/>
    <col min="28" max="28" width="22.90625" style="1" hidden="1" customWidth="1" outlineLevel="1"/>
    <col min="29" max="29" width="24.453125" style="1" hidden="1" customWidth="1" outlineLevel="1"/>
    <col min="30" max="31" width="16.08984375" style="1" hidden="1" customWidth="1" outlineLevel="1"/>
    <col min="32" max="32" width="9" style="1" collapsed="1"/>
    <col min="33" max="16384" width="9" style="1"/>
  </cols>
  <sheetData>
    <row r="1" spans="1:31" ht="36.75" customHeight="1" thickBot="1" x14ac:dyDescent="0.25">
      <c r="A1" s="186" t="s">
        <v>94</v>
      </c>
      <c r="B1" s="187"/>
      <c r="C1" s="187"/>
      <c r="D1" s="187"/>
      <c r="E1" s="187"/>
      <c r="F1" s="187"/>
      <c r="G1" s="188"/>
      <c r="H1" s="73"/>
      <c r="I1" s="207" t="s">
        <v>13</v>
      </c>
      <c r="J1" s="208"/>
      <c r="K1" s="209"/>
      <c r="L1" s="216"/>
      <c r="M1" s="216"/>
      <c r="N1" s="216"/>
      <c r="O1" s="216"/>
      <c r="Q1" s="53"/>
      <c r="U1" s="31"/>
      <c r="V1" s="31"/>
      <c r="W1" s="31"/>
      <c r="X1" s="31"/>
      <c r="Y1" s="32"/>
      <c r="Z1" s="32"/>
      <c r="AB1" s="31" t="s">
        <v>36</v>
      </c>
      <c r="AC1" s="32">
        <v>44974</v>
      </c>
      <c r="AD1" s="77" t="s">
        <v>71</v>
      </c>
      <c r="AE1" s="78" t="s">
        <v>72</v>
      </c>
    </row>
    <row r="2" spans="1:31" ht="120.75" customHeight="1" x14ac:dyDescent="0.2">
      <c r="A2" s="189" t="s">
        <v>17</v>
      </c>
      <c r="B2" s="190"/>
      <c r="C2" s="199"/>
      <c r="D2" s="200"/>
      <c r="E2" s="33" t="s">
        <v>25</v>
      </c>
      <c r="F2" s="201"/>
      <c r="G2" s="202"/>
      <c r="H2" s="73"/>
      <c r="I2" s="52" t="s">
        <v>11</v>
      </c>
      <c r="J2" s="210" t="s">
        <v>59</v>
      </c>
      <c r="K2" s="211"/>
      <c r="L2" s="18"/>
      <c r="M2" s="20"/>
      <c r="N2" s="20"/>
      <c r="O2" s="20"/>
      <c r="P2" s="75"/>
      <c r="Q2" s="1"/>
      <c r="R2" s="34"/>
      <c r="S2" s="34"/>
      <c r="T2" s="34"/>
      <c r="U2" s="35"/>
      <c r="V2" s="35"/>
      <c r="W2" s="35"/>
      <c r="X2" s="35"/>
      <c r="Y2" s="34"/>
      <c r="Z2" s="34"/>
    </row>
    <row r="3" spans="1:31" ht="120.75" customHeight="1" x14ac:dyDescent="0.2">
      <c r="A3" s="195" t="s">
        <v>95</v>
      </c>
      <c r="B3" s="195"/>
      <c r="C3" s="195"/>
      <c r="D3" s="195"/>
      <c r="E3" s="195"/>
      <c r="F3" s="36" t="s">
        <v>23</v>
      </c>
      <c r="G3" s="88"/>
      <c r="H3" s="73"/>
      <c r="I3" s="15" t="s">
        <v>12</v>
      </c>
      <c r="J3" s="212" t="s">
        <v>26</v>
      </c>
      <c r="K3" s="213"/>
      <c r="L3" s="18"/>
      <c r="M3" s="20"/>
      <c r="N3" s="20"/>
      <c r="O3" s="20"/>
      <c r="P3" s="34"/>
      <c r="Q3" s="1"/>
      <c r="U3" s="35"/>
      <c r="V3" s="35"/>
      <c r="W3" s="35"/>
      <c r="X3" s="35"/>
      <c r="Y3" s="34"/>
      <c r="Z3" s="34"/>
    </row>
    <row r="4" spans="1:31" ht="120.75" customHeight="1" thickBot="1" x14ac:dyDescent="0.25">
      <c r="A4" s="195"/>
      <c r="B4" s="195"/>
      <c r="C4" s="195"/>
      <c r="D4" s="195"/>
      <c r="E4" s="195"/>
      <c r="F4" s="37" t="s">
        <v>24</v>
      </c>
      <c r="G4" s="37">
        <f>COUNTIF($B$12:$B$61,"産業ヒートポンプ")</f>
        <v>0</v>
      </c>
      <c r="H4" s="73"/>
      <c r="I4" s="16" t="s">
        <v>28</v>
      </c>
      <c r="J4" s="214" t="s">
        <v>29</v>
      </c>
      <c r="K4" s="215"/>
      <c r="L4" s="19"/>
      <c r="M4" s="20"/>
      <c r="N4" s="20"/>
      <c r="O4" s="20"/>
      <c r="P4" s="75"/>
      <c r="Q4" s="76"/>
      <c r="U4" s="56" t="str">
        <f>IF(COUNTIF(S12:S49,"✓")=0,"",COUNTIF(S12:S49,"✓"))</f>
        <v/>
      </c>
      <c r="V4" s="56"/>
      <c r="W4" s="56"/>
      <c r="X4" s="56"/>
      <c r="Y4" s="34"/>
      <c r="Z4" s="34"/>
    </row>
    <row r="5" spans="1:31" s="2" customFormat="1" ht="29.25" customHeight="1" thickBot="1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57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31" s="3" customFormat="1" ht="36" customHeight="1" x14ac:dyDescent="0.2">
      <c r="A6" s="7" t="s">
        <v>15</v>
      </c>
      <c r="B6" s="139">
        <f>COLUMN()-1</f>
        <v>1</v>
      </c>
      <c r="C6" s="139">
        <f t="shared" ref="C6:R6" si="0">COLUMN()-1</f>
        <v>2</v>
      </c>
      <c r="D6" s="140">
        <f t="shared" si="0"/>
        <v>3</v>
      </c>
      <c r="E6" s="143">
        <f t="shared" si="0"/>
        <v>4</v>
      </c>
      <c r="F6" s="139">
        <f t="shared" si="0"/>
        <v>5</v>
      </c>
      <c r="G6" s="139">
        <f t="shared" si="0"/>
        <v>6</v>
      </c>
      <c r="H6" s="143">
        <f t="shared" si="0"/>
        <v>7</v>
      </c>
      <c r="I6" s="143">
        <f t="shared" si="0"/>
        <v>8</v>
      </c>
      <c r="J6" s="143">
        <f t="shared" si="0"/>
        <v>9</v>
      </c>
      <c r="K6" s="143">
        <f t="shared" si="0"/>
        <v>10</v>
      </c>
      <c r="L6" s="139">
        <f t="shared" si="0"/>
        <v>11</v>
      </c>
      <c r="M6" s="143">
        <f t="shared" si="0"/>
        <v>12</v>
      </c>
      <c r="N6" s="143">
        <f t="shared" si="0"/>
        <v>13</v>
      </c>
      <c r="O6" s="143">
        <f t="shared" si="0"/>
        <v>14</v>
      </c>
      <c r="P6" s="143">
        <f t="shared" si="0"/>
        <v>15</v>
      </c>
      <c r="Q6" s="146">
        <f t="shared" si="0"/>
        <v>16</v>
      </c>
      <c r="R6" s="154">
        <f t="shared" si="0"/>
        <v>17</v>
      </c>
      <c r="S6" s="58"/>
      <c r="T6" s="58"/>
      <c r="U6" s="58"/>
      <c r="V6" s="58"/>
      <c r="W6" s="58"/>
      <c r="X6" s="129"/>
      <c r="Y6" s="129"/>
    </row>
    <row r="7" spans="1:31" s="3" customFormat="1" ht="39" x14ac:dyDescent="0.2">
      <c r="A7" s="8" t="s">
        <v>5</v>
      </c>
      <c r="B7" s="141" t="s">
        <v>6</v>
      </c>
      <c r="C7" s="141" t="s">
        <v>6</v>
      </c>
      <c r="D7" s="142" t="s">
        <v>6</v>
      </c>
      <c r="E7" s="144" t="s">
        <v>49</v>
      </c>
      <c r="F7" s="141" t="s">
        <v>6</v>
      </c>
      <c r="G7" s="141" t="s">
        <v>6</v>
      </c>
      <c r="H7" s="144" t="s">
        <v>7</v>
      </c>
      <c r="I7" s="144" t="s">
        <v>7</v>
      </c>
      <c r="J7" s="144" t="s">
        <v>7</v>
      </c>
      <c r="K7" s="144" t="s">
        <v>7</v>
      </c>
      <c r="L7" s="141" t="s">
        <v>6</v>
      </c>
      <c r="M7" s="144" t="s">
        <v>7</v>
      </c>
      <c r="N7" s="144" t="s">
        <v>7</v>
      </c>
      <c r="O7" s="144" t="s">
        <v>7</v>
      </c>
      <c r="P7" s="144" t="s">
        <v>7</v>
      </c>
      <c r="Q7" s="147" t="s">
        <v>47</v>
      </c>
      <c r="R7" s="155" t="s">
        <v>7</v>
      </c>
      <c r="S7" s="60"/>
      <c r="T7" s="60"/>
      <c r="U7" s="60"/>
      <c r="V7" s="60"/>
      <c r="W7" s="60"/>
      <c r="X7" s="129"/>
      <c r="Y7" s="129"/>
    </row>
    <row r="8" spans="1:31" s="3" customFormat="1" ht="31.5" customHeight="1" thickBot="1" x14ac:dyDescent="0.25">
      <c r="A8" s="14" t="s">
        <v>22</v>
      </c>
      <c r="B8" s="151" t="s">
        <v>16</v>
      </c>
      <c r="C8" s="148" t="s">
        <v>9</v>
      </c>
      <c r="D8" s="158" t="s">
        <v>16</v>
      </c>
      <c r="E8" s="151" t="s">
        <v>16</v>
      </c>
      <c r="F8" s="148" t="s">
        <v>9</v>
      </c>
      <c r="G8" s="148" t="s">
        <v>9</v>
      </c>
      <c r="H8" s="151" t="s">
        <v>16</v>
      </c>
      <c r="I8" s="151" t="s">
        <v>16</v>
      </c>
      <c r="J8" s="151" t="s">
        <v>16</v>
      </c>
      <c r="K8" s="148" t="s">
        <v>9</v>
      </c>
      <c r="L8" s="148" t="s">
        <v>9</v>
      </c>
      <c r="M8" s="148" t="s">
        <v>9</v>
      </c>
      <c r="N8" s="151" t="s">
        <v>16</v>
      </c>
      <c r="O8" s="151" t="s">
        <v>16</v>
      </c>
      <c r="P8" s="150" t="s">
        <v>10</v>
      </c>
      <c r="Q8" s="149" t="s">
        <v>100</v>
      </c>
      <c r="R8" s="157" t="s">
        <v>10</v>
      </c>
      <c r="S8" s="58"/>
      <c r="T8" s="58"/>
      <c r="U8" s="58"/>
      <c r="V8" s="58"/>
      <c r="W8" s="58"/>
      <c r="X8" s="130"/>
      <c r="Y8" s="130"/>
      <c r="AA8" s="4" t="s">
        <v>93</v>
      </c>
    </row>
    <row r="9" spans="1:31" s="3" customFormat="1" ht="62.25" customHeight="1" x14ac:dyDescent="0.2">
      <c r="A9" s="196" t="s">
        <v>8</v>
      </c>
      <c r="B9" s="203" t="s">
        <v>19</v>
      </c>
      <c r="C9" s="198" t="s">
        <v>62</v>
      </c>
      <c r="D9" s="204" t="s">
        <v>17</v>
      </c>
      <c r="E9" s="171" t="s">
        <v>31</v>
      </c>
      <c r="F9" s="184" t="s">
        <v>0</v>
      </c>
      <c r="G9" s="204" t="s">
        <v>2</v>
      </c>
      <c r="H9" s="173" t="s">
        <v>39</v>
      </c>
      <c r="I9" s="173" t="s">
        <v>30</v>
      </c>
      <c r="J9" s="173" t="s">
        <v>32</v>
      </c>
      <c r="K9" s="159" t="s">
        <v>83</v>
      </c>
      <c r="L9" s="152" t="s">
        <v>82</v>
      </c>
      <c r="M9" s="162" t="s">
        <v>78</v>
      </c>
      <c r="N9" s="175" t="s">
        <v>79</v>
      </c>
      <c r="O9" s="161" t="s">
        <v>80</v>
      </c>
      <c r="P9" s="173" t="s">
        <v>81</v>
      </c>
      <c r="Q9" s="173" t="s">
        <v>48</v>
      </c>
      <c r="R9" s="217" t="s">
        <v>1</v>
      </c>
      <c r="S9" s="163" t="s">
        <v>87</v>
      </c>
      <c r="T9" s="169" t="s">
        <v>88</v>
      </c>
      <c r="U9" s="168" t="s">
        <v>55</v>
      </c>
      <c r="V9" s="168"/>
      <c r="W9" s="168"/>
      <c r="X9" s="165" t="s">
        <v>44</v>
      </c>
      <c r="Y9" s="165" t="s">
        <v>45</v>
      </c>
      <c r="AA9" s="17">
        <f>IF(AND($G$4&gt;0,OR($C$2="",$F$2="",$G$3="")),1,0)</f>
        <v>0</v>
      </c>
    </row>
    <row r="10" spans="1:31" s="3" customFormat="1" ht="19.5" x14ac:dyDescent="0.2">
      <c r="A10" s="196"/>
      <c r="B10" s="185"/>
      <c r="C10" s="184"/>
      <c r="D10" s="185"/>
      <c r="E10" s="205"/>
      <c r="F10" s="184"/>
      <c r="G10" s="185"/>
      <c r="H10" s="176"/>
      <c r="I10" s="206"/>
      <c r="J10" s="174"/>
      <c r="K10" s="145" t="s">
        <v>3</v>
      </c>
      <c r="L10" s="153" t="s">
        <v>3</v>
      </c>
      <c r="M10" s="156" t="s">
        <v>3</v>
      </c>
      <c r="N10" s="175"/>
      <c r="O10" s="145" t="s">
        <v>21</v>
      </c>
      <c r="P10" s="174"/>
      <c r="Q10" s="175"/>
      <c r="R10" s="218"/>
      <c r="S10" s="164"/>
      <c r="T10" s="170"/>
      <c r="U10" s="61" t="s">
        <v>56</v>
      </c>
      <c r="V10" s="62" t="s">
        <v>57</v>
      </c>
      <c r="W10" s="63" t="s">
        <v>1</v>
      </c>
      <c r="X10" s="166"/>
      <c r="Y10" s="167"/>
    </row>
    <row r="11" spans="1:31" s="3" customFormat="1" ht="45" customHeight="1" x14ac:dyDescent="0.2">
      <c r="A11" s="9" t="s">
        <v>4</v>
      </c>
      <c r="B11" s="47" t="s">
        <v>61</v>
      </c>
      <c r="C11" s="10" t="s">
        <v>37</v>
      </c>
      <c r="D11" s="48" t="s">
        <v>68</v>
      </c>
      <c r="E11" s="46" t="s">
        <v>70</v>
      </c>
      <c r="F11" s="11" t="s">
        <v>20</v>
      </c>
      <c r="G11" s="49" t="s">
        <v>60</v>
      </c>
      <c r="H11" s="48" t="str">
        <f>IF($C11="","",※編集不可※選択項目!$C$2)</f>
        <v>空気熱源／循環式</v>
      </c>
      <c r="I11" s="106" t="str">
        <f>IF($C11="","",※編集不可※選択項目!$D$2)</f>
        <v>温水出口温度：45℃
（ΔT：温水入出口温度差）：7℃</v>
      </c>
      <c r="J11" s="107" t="str">
        <f>IF($C11="","",※編集不可※選択項目!$E$2)</f>
        <v>外気温度　乾球温度：7℃DB
湿球温度：6℃WB</v>
      </c>
      <c r="K11" s="135">
        <v>55</v>
      </c>
      <c r="L11" s="136">
        <v>25.5</v>
      </c>
      <c r="M11" s="136">
        <v>7.85</v>
      </c>
      <c r="N11" s="26">
        <f>IF($C11="","",VALUE(3))</f>
        <v>3</v>
      </c>
      <c r="O11" s="50">
        <f>IF(OR($L11="",$M11=""),"",ROUNDDOWN($L11/$M11,2))</f>
        <v>3.24</v>
      </c>
      <c r="P11" s="115">
        <v>350</v>
      </c>
      <c r="Q11" s="54" t="s">
        <v>101</v>
      </c>
      <c r="R11" s="114"/>
      <c r="S11" s="125"/>
      <c r="T11" s="126"/>
      <c r="U11" s="99"/>
      <c r="V11" s="100"/>
      <c r="W11" s="101"/>
      <c r="X11" s="51"/>
      <c r="Y11" s="23"/>
      <c r="AA11" s="4" t="s">
        <v>91</v>
      </c>
      <c r="AB11" s="4" t="s">
        <v>90</v>
      </c>
      <c r="AC11" s="4" t="s">
        <v>89</v>
      </c>
      <c r="AD11" s="5" t="s">
        <v>14</v>
      </c>
      <c r="AE11" s="5" t="s">
        <v>27</v>
      </c>
    </row>
    <row r="12" spans="1:31" s="3" customFormat="1" ht="45" customHeight="1" x14ac:dyDescent="0.2">
      <c r="A12" s="40">
        <f>ROW()-11</f>
        <v>1</v>
      </c>
      <c r="B12" s="28" t="str">
        <f>IF($C12="","","産業ヒートポンプ")</f>
        <v/>
      </c>
      <c r="C12" s="79"/>
      <c r="D12" s="108" t="str">
        <f>IF($C$2="","",IF($B12&lt;&gt;"",$C$2,""))</f>
        <v/>
      </c>
      <c r="E12" s="108" t="str">
        <f>IF($F$2="","",IF($B12&lt;&gt;"",$F$2,""))</f>
        <v/>
      </c>
      <c r="F12" s="13"/>
      <c r="G12" s="29"/>
      <c r="H12" s="108" t="str">
        <f>IF($C12="","",※編集不可※選択項目!$C$2)</f>
        <v/>
      </c>
      <c r="I12" s="109" t="str">
        <f>IF($C12="","",※編集不可※選択項目!$D$2)</f>
        <v/>
      </c>
      <c r="J12" s="109" t="str">
        <f>IF($C12="","",※編集不可※選択項目!$E$2)</f>
        <v/>
      </c>
      <c r="K12" s="104"/>
      <c r="L12" s="104"/>
      <c r="M12" s="104"/>
      <c r="N12" s="26" t="str">
        <f>IF($C12="","",VALUE(3))</f>
        <v/>
      </c>
      <c r="O12" s="30" t="str">
        <f>IF(OR($L12="",$M12=""),"",ROUNDDOWN($L12/$M12,2))</f>
        <v/>
      </c>
      <c r="P12" s="102"/>
      <c r="Q12" s="112"/>
      <c r="R12" s="97"/>
      <c r="S12" s="121"/>
      <c r="T12" s="122"/>
      <c r="U12" s="64"/>
      <c r="V12" s="65"/>
      <c r="W12" s="66"/>
      <c r="X12" s="24"/>
      <c r="Y12" s="25"/>
      <c r="AA12" s="17">
        <f>IF(AND($C12&lt;&gt;"",OR(F12="",G12="",K12="",L12="",M12="")),1,0)</f>
        <v>0</v>
      </c>
      <c r="AB12" s="17">
        <f>IF(AND($G12&lt;&gt;"",COUNTIF($G12,"*■*")&gt;0,$Q12=""),1,0)</f>
        <v>0</v>
      </c>
      <c r="AC12" s="17" t="str">
        <f>TEXT(IF(G12="","",G12),"G/標準")</f>
        <v/>
      </c>
      <c r="AD12" s="6">
        <f t="shared" ref="AD12:AD75" si="1">IF(AC12="",0,COUNTIF($AC$12:$AC$1048576,AC12))</f>
        <v>0</v>
      </c>
      <c r="AE12" s="6">
        <f>IF($N12&gt;$O12,1,0)</f>
        <v>0</v>
      </c>
    </row>
    <row r="13" spans="1:31" s="3" customFormat="1" ht="45" customHeight="1" x14ac:dyDescent="0.2">
      <c r="A13" s="40">
        <f t="shared" ref="A13:A76" si="2">ROW()-11</f>
        <v>2</v>
      </c>
      <c r="B13" s="28" t="str">
        <f t="shared" ref="B13:B76" si="3">IF($C13="","","産業ヒートポンプ")</f>
        <v/>
      </c>
      <c r="C13" s="79"/>
      <c r="D13" s="108" t="str">
        <f t="shared" ref="D13:D76" si="4">IF($C$2="","",IF($B13&lt;&gt;"",$C$2,""))</f>
        <v/>
      </c>
      <c r="E13" s="108" t="str">
        <f t="shared" ref="E13:E76" si="5">IF($F$2="","",IF($B13&lt;&gt;"",$F$2,""))</f>
        <v/>
      </c>
      <c r="F13" s="13"/>
      <c r="G13" s="29"/>
      <c r="H13" s="108" t="str">
        <f>IF($C13="","",※編集不可※選択項目!$C$2)</f>
        <v/>
      </c>
      <c r="I13" s="109" t="str">
        <f>IF($C13="","",※編集不可※選択項目!$D$2)</f>
        <v/>
      </c>
      <c r="J13" s="109" t="str">
        <f>IF($C13="","",※編集不可※選択項目!$E$2)</f>
        <v/>
      </c>
      <c r="K13" s="104"/>
      <c r="L13" s="104"/>
      <c r="M13" s="104"/>
      <c r="N13" s="26" t="str">
        <f t="shared" ref="N13:N76" si="6">IF($C13="","",VALUE(3))</f>
        <v/>
      </c>
      <c r="O13" s="30" t="str">
        <f t="shared" ref="O13:O76" si="7">IF(OR($L13="",$M13=""),"",ROUNDDOWN($L13/$M13,2))</f>
        <v/>
      </c>
      <c r="P13" s="102"/>
      <c r="Q13" s="112"/>
      <c r="R13" s="97"/>
      <c r="S13" s="121"/>
      <c r="T13" s="122"/>
      <c r="U13" s="64"/>
      <c r="V13" s="65"/>
      <c r="W13" s="66"/>
      <c r="X13" s="24"/>
      <c r="Y13" s="25"/>
      <c r="AA13" s="17">
        <f t="shared" ref="AA13:AA76" si="8">IF(AND($C13&lt;&gt;"",OR(F13="",G13="",K13="",L13="",M13="")),1,0)</f>
        <v>0</v>
      </c>
      <c r="AB13" s="17">
        <f t="shared" ref="AB13:AB43" si="9">IF(AND($G13&lt;&gt;"",COUNTIF($G13,"*■*")&gt;0,$Q13=""),1,0)</f>
        <v>0</v>
      </c>
      <c r="AC13" s="17" t="str">
        <f t="shared" ref="AC13:AC76" si="10">TEXT(IF(G13="","",G13),"G/標準")</f>
        <v/>
      </c>
      <c r="AD13" s="6">
        <f t="shared" si="1"/>
        <v>0</v>
      </c>
      <c r="AE13" s="6">
        <f t="shared" ref="AE13:AE76" si="11">IF($N13&gt;$O13,1,0)</f>
        <v>0</v>
      </c>
    </row>
    <row r="14" spans="1:31" s="3" customFormat="1" ht="45" customHeight="1" x14ac:dyDescent="0.2">
      <c r="A14" s="40">
        <f t="shared" si="2"/>
        <v>3</v>
      </c>
      <c r="B14" s="28" t="str">
        <f t="shared" si="3"/>
        <v/>
      </c>
      <c r="C14" s="79"/>
      <c r="D14" s="108" t="str">
        <f t="shared" si="4"/>
        <v/>
      </c>
      <c r="E14" s="108" t="str">
        <f t="shared" si="5"/>
        <v/>
      </c>
      <c r="F14" s="13"/>
      <c r="G14" s="29"/>
      <c r="H14" s="108" t="str">
        <f>IF($C14="","",※編集不可※選択項目!$C$2)</f>
        <v/>
      </c>
      <c r="I14" s="109" t="str">
        <f>IF($C14="","",※編集不可※選択項目!$D$2)</f>
        <v/>
      </c>
      <c r="J14" s="109" t="str">
        <f>IF($C14="","",※編集不可※選択項目!$E$2)</f>
        <v/>
      </c>
      <c r="K14" s="104"/>
      <c r="L14" s="104"/>
      <c r="M14" s="104"/>
      <c r="N14" s="26" t="str">
        <f t="shared" si="6"/>
        <v/>
      </c>
      <c r="O14" s="30" t="str">
        <f t="shared" si="7"/>
        <v/>
      </c>
      <c r="P14" s="102"/>
      <c r="Q14" s="112"/>
      <c r="R14" s="97"/>
      <c r="S14" s="121"/>
      <c r="T14" s="122"/>
      <c r="U14" s="64"/>
      <c r="V14" s="65"/>
      <c r="W14" s="66"/>
      <c r="X14" s="24"/>
      <c r="Y14" s="25"/>
      <c r="AA14" s="17">
        <f t="shared" si="8"/>
        <v>0</v>
      </c>
      <c r="AB14" s="17">
        <f t="shared" si="9"/>
        <v>0</v>
      </c>
      <c r="AC14" s="17" t="str">
        <f t="shared" si="10"/>
        <v/>
      </c>
      <c r="AD14" s="6">
        <f t="shared" si="1"/>
        <v>0</v>
      </c>
      <c r="AE14" s="6">
        <f t="shared" si="11"/>
        <v>0</v>
      </c>
    </row>
    <row r="15" spans="1:31" s="3" customFormat="1" ht="45" customHeight="1" x14ac:dyDescent="0.2">
      <c r="A15" s="40">
        <f t="shared" si="2"/>
        <v>4</v>
      </c>
      <c r="B15" s="28" t="str">
        <f t="shared" si="3"/>
        <v/>
      </c>
      <c r="C15" s="79"/>
      <c r="D15" s="108" t="str">
        <f t="shared" si="4"/>
        <v/>
      </c>
      <c r="E15" s="108" t="str">
        <f t="shared" si="5"/>
        <v/>
      </c>
      <c r="F15" s="13"/>
      <c r="G15" s="13"/>
      <c r="H15" s="108" t="str">
        <f>IF($C15="","",※編集不可※選択項目!$C$2)</f>
        <v/>
      </c>
      <c r="I15" s="109" t="str">
        <f>IF($C15="","",※編集不可※選択項目!$D$2)</f>
        <v/>
      </c>
      <c r="J15" s="109" t="str">
        <f>IF($C15="","",※編集不可※選択項目!$E$2)</f>
        <v/>
      </c>
      <c r="K15" s="104"/>
      <c r="L15" s="104"/>
      <c r="M15" s="104"/>
      <c r="N15" s="26" t="str">
        <f t="shared" si="6"/>
        <v/>
      </c>
      <c r="O15" s="30" t="str">
        <f t="shared" si="7"/>
        <v/>
      </c>
      <c r="P15" s="102"/>
      <c r="Q15" s="112"/>
      <c r="R15" s="97"/>
      <c r="S15" s="121"/>
      <c r="T15" s="122"/>
      <c r="U15" s="64"/>
      <c r="V15" s="65"/>
      <c r="W15" s="66"/>
      <c r="X15" s="24"/>
      <c r="Y15" s="25"/>
      <c r="AA15" s="17">
        <f t="shared" si="8"/>
        <v>0</v>
      </c>
      <c r="AB15" s="17">
        <f t="shared" si="9"/>
        <v>0</v>
      </c>
      <c r="AC15" s="17" t="str">
        <f t="shared" si="10"/>
        <v/>
      </c>
      <c r="AD15" s="6">
        <f t="shared" si="1"/>
        <v>0</v>
      </c>
      <c r="AE15" s="6">
        <f t="shared" si="11"/>
        <v>0</v>
      </c>
    </row>
    <row r="16" spans="1:31" s="3" customFormat="1" ht="45" customHeight="1" x14ac:dyDescent="0.2">
      <c r="A16" s="40">
        <f t="shared" si="2"/>
        <v>5</v>
      </c>
      <c r="B16" s="28" t="str">
        <f t="shared" si="3"/>
        <v/>
      </c>
      <c r="C16" s="79"/>
      <c r="D16" s="108" t="str">
        <f t="shared" si="4"/>
        <v/>
      </c>
      <c r="E16" s="108" t="str">
        <f t="shared" si="5"/>
        <v/>
      </c>
      <c r="F16" s="13"/>
      <c r="G16" s="13"/>
      <c r="H16" s="108" t="str">
        <f>IF($C16="","",※編集不可※選択項目!$C$2)</f>
        <v/>
      </c>
      <c r="I16" s="109" t="str">
        <f>IF($C16="","",※編集不可※選択項目!$D$2)</f>
        <v/>
      </c>
      <c r="J16" s="109" t="str">
        <f>IF($C16="","",※編集不可※選択項目!$E$2)</f>
        <v/>
      </c>
      <c r="K16" s="104"/>
      <c r="L16" s="104"/>
      <c r="M16" s="104"/>
      <c r="N16" s="26" t="str">
        <f t="shared" si="6"/>
        <v/>
      </c>
      <c r="O16" s="30" t="str">
        <f t="shared" si="7"/>
        <v/>
      </c>
      <c r="P16" s="102"/>
      <c r="Q16" s="112"/>
      <c r="R16" s="97"/>
      <c r="S16" s="121"/>
      <c r="T16" s="122"/>
      <c r="U16" s="64"/>
      <c r="V16" s="65"/>
      <c r="W16" s="66"/>
      <c r="X16" s="24"/>
      <c r="Y16" s="25"/>
      <c r="AA16" s="17">
        <f t="shared" si="8"/>
        <v>0</v>
      </c>
      <c r="AB16" s="17">
        <f t="shared" si="9"/>
        <v>0</v>
      </c>
      <c r="AC16" s="17" t="str">
        <f t="shared" si="10"/>
        <v/>
      </c>
      <c r="AD16" s="6">
        <f t="shared" si="1"/>
        <v>0</v>
      </c>
      <c r="AE16" s="6">
        <f t="shared" si="11"/>
        <v>0</v>
      </c>
    </row>
    <row r="17" spans="1:31" s="3" customFormat="1" ht="45" customHeight="1" x14ac:dyDescent="0.2">
      <c r="A17" s="40">
        <f t="shared" si="2"/>
        <v>6</v>
      </c>
      <c r="B17" s="28" t="str">
        <f t="shared" si="3"/>
        <v/>
      </c>
      <c r="C17" s="79"/>
      <c r="D17" s="108" t="str">
        <f t="shared" si="4"/>
        <v/>
      </c>
      <c r="E17" s="108" t="str">
        <f t="shared" si="5"/>
        <v/>
      </c>
      <c r="F17" s="13"/>
      <c r="G17" s="13"/>
      <c r="H17" s="108" t="str">
        <f>IF($C17="","",※編集不可※選択項目!$C$2)</f>
        <v/>
      </c>
      <c r="I17" s="109" t="str">
        <f>IF($C17="","",※編集不可※選択項目!$D$2)</f>
        <v/>
      </c>
      <c r="J17" s="109" t="str">
        <f>IF($C17="","",※編集不可※選択項目!$E$2)</f>
        <v/>
      </c>
      <c r="K17" s="104"/>
      <c r="L17" s="104"/>
      <c r="M17" s="104"/>
      <c r="N17" s="26" t="str">
        <f t="shared" si="6"/>
        <v/>
      </c>
      <c r="O17" s="30" t="str">
        <f t="shared" si="7"/>
        <v/>
      </c>
      <c r="P17" s="102"/>
      <c r="Q17" s="112"/>
      <c r="R17" s="97"/>
      <c r="S17" s="121"/>
      <c r="T17" s="122"/>
      <c r="U17" s="64"/>
      <c r="V17" s="65"/>
      <c r="W17" s="66"/>
      <c r="X17" s="24"/>
      <c r="Y17" s="25"/>
      <c r="AA17" s="17">
        <f t="shared" si="8"/>
        <v>0</v>
      </c>
      <c r="AB17" s="17">
        <f t="shared" si="9"/>
        <v>0</v>
      </c>
      <c r="AC17" s="17" t="str">
        <f t="shared" si="10"/>
        <v/>
      </c>
      <c r="AD17" s="6">
        <f t="shared" si="1"/>
        <v>0</v>
      </c>
      <c r="AE17" s="6">
        <f t="shared" si="11"/>
        <v>0</v>
      </c>
    </row>
    <row r="18" spans="1:31" s="3" customFormat="1" ht="45" customHeight="1" x14ac:dyDescent="0.2">
      <c r="A18" s="40">
        <f t="shared" si="2"/>
        <v>7</v>
      </c>
      <c r="B18" s="28" t="str">
        <f t="shared" si="3"/>
        <v/>
      </c>
      <c r="C18" s="79"/>
      <c r="D18" s="108" t="str">
        <f t="shared" si="4"/>
        <v/>
      </c>
      <c r="E18" s="108" t="str">
        <f t="shared" si="5"/>
        <v/>
      </c>
      <c r="F18" s="13"/>
      <c r="G18" s="13"/>
      <c r="H18" s="108" t="str">
        <f>IF($C18="","",※編集不可※選択項目!$C$2)</f>
        <v/>
      </c>
      <c r="I18" s="109" t="str">
        <f>IF($C18="","",※編集不可※選択項目!$D$2)</f>
        <v/>
      </c>
      <c r="J18" s="109" t="str">
        <f>IF($C18="","",※編集不可※選択項目!$E$2)</f>
        <v/>
      </c>
      <c r="K18" s="104"/>
      <c r="L18" s="104"/>
      <c r="M18" s="104"/>
      <c r="N18" s="26" t="str">
        <f t="shared" si="6"/>
        <v/>
      </c>
      <c r="O18" s="30" t="str">
        <f t="shared" si="7"/>
        <v/>
      </c>
      <c r="P18" s="102"/>
      <c r="Q18" s="112"/>
      <c r="R18" s="97"/>
      <c r="S18" s="121"/>
      <c r="T18" s="122"/>
      <c r="U18" s="64"/>
      <c r="V18" s="65"/>
      <c r="W18" s="66"/>
      <c r="X18" s="24"/>
      <c r="Y18" s="25"/>
      <c r="AA18" s="17">
        <f t="shared" si="8"/>
        <v>0</v>
      </c>
      <c r="AB18" s="17">
        <f t="shared" si="9"/>
        <v>0</v>
      </c>
      <c r="AC18" s="17" t="str">
        <f t="shared" si="10"/>
        <v/>
      </c>
      <c r="AD18" s="6">
        <f t="shared" si="1"/>
        <v>0</v>
      </c>
      <c r="AE18" s="6">
        <f t="shared" si="11"/>
        <v>0</v>
      </c>
    </row>
    <row r="19" spans="1:31" s="3" customFormat="1" ht="45" customHeight="1" x14ac:dyDescent="0.2">
      <c r="A19" s="40">
        <f t="shared" si="2"/>
        <v>8</v>
      </c>
      <c r="B19" s="28" t="str">
        <f t="shared" si="3"/>
        <v/>
      </c>
      <c r="C19" s="79"/>
      <c r="D19" s="108" t="str">
        <f t="shared" si="4"/>
        <v/>
      </c>
      <c r="E19" s="108" t="str">
        <f t="shared" si="5"/>
        <v/>
      </c>
      <c r="F19" s="13"/>
      <c r="G19" s="13"/>
      <c r="H19" s="108" t="str">
        <f>IF($C19="","",※編集不可※選択項目!$C$2)</f>
        <v/>
      </c>
      <c r="I19" s="109" t="str">
        <f>IF($C19="","",※編集不可※選択項目!$D$2)</f>
        <v/>
      </c>
      <c r="J19" s="109" t="str">
        <f>IF($C19="","",※編集不可※選択項目!$E$2)</f>
        <v/>
      </c>
      <c r="K19" s="104"/>
      <c r="L19" s="104"/>
      <c r="M19" s="104"/>
      <c r="N19" s="26" t="str">
        <f t="shared" si="6"/>
        <v/>
      </c>
      <c r="O19" s="30" t="str">
        <f t="shared" si="7"/>
        <v/>
      </c>
      <c r="P19" s="102"/>
      <c r="Q19" s="112"/>
      <c r="R19" s="97"/>
      <c r="S19" s="121"/>
      <c r="T19" s="122"/>
      <c r="U19" s="64"/>
      <c r="V19" s="65"/>
      <c r="W19" s="66"/>
      <c r="X19" s="24"/>
      <c r="Y19" s="25"/>
      <c r="AA19" s="17">
        <f t="shared" si="8"/>
        <v>0</v>
      </c>
      <c r="AB19" s="17">
        <f t="shared" si="9"/>
        <v>0</v>
      </c>
      <c r="AC19" s="17" t="str">
        <f t="shared" si="10"/>
        <v/>
      </c>
      <c r="AD19" s="6">
        <f t="shared" si="1"/>
        <v>0</v>
      </c>
      <c r="AE19" s="6">
        <f t="shared" si="11"/>
        <v>0</v>
      </c>
    </row>
    <row r="20" spans="1:31" s="3" customFormat="1" ht="45" customHeight="1" x14ac:dyDescent="0.2">
      <c r="A20" s="40">
        <f t="shared" si="2"/>
        <v>9</v>
      </c>
      <c r="B20" s="28" t="str">
        <f t="shared" si="3"/>
        <v/>
      </c>
      <c r="C20" s="79"/>
      <c r="D20" s="108" t="str">
        <f t="shared" si="4"/>
        <v/>
      </c>
      <c r="E20" s="108" t="str">
        <f t="shared" si="5"/>
        <v/>
      </c>
      <c r="F20" s="13"/>
      <c r="G20" s="13"/>
      <c r="H20" s="108" t="str">
        <f>IF($C20="","",※編集不可※選択項目!$C$2)</f>
        <v/>
      </c>
      <c r="I20" s="109" t="str">
        <f>IF($C20="","",※編集不可※選択項目!$D$2)</f>
        <v/>
      </c>
      <c r="J20" s="109" t="str">
        <f>IF($C20="","",※編集不可※選択項目!$E$2)</f>
        <v/>
      </c>
      <c r="K20" s="104"/>
      <c r="L20" s="104"/>
      <c r="M20" s="104"/>
      <c r="N20" s="26" t="str">
        <f t="shared" si="6"/>
        <v/>
      </c>
      <c r="O20" s="30" t="str">
        <f t="shared" si="7"/>
        <v/>
      </c>
      <c r="P20" s="102"/>
      <c r="Q20" s="112"/>
      <c r="R20" s="97"/>
      <c r="S20" s="121"/>
      <c r="T20" s="122"/>
      <c r="U20" s="64"/>
      <c r="V20" s="65"/>
      <c r="W20" s="66"/>
      <c r="X20" s="24"/>
      <c r="Y20" s="25"/>
      <c r="AA20" s="17">
        <f t="shared" si="8"/>
        <v>0</v>
      </c>
      <c r="AB20" s="17">
        <f t="shared" si="9"/>
        <v>0</v>
      </c>
      <c r="AC20" s="17" t="str">
        <f t="shared" si="10"/>
        <v/>
      </c>
      <c r="AD20" s="6">
        <f t="shared" si="1"/>
        <v>0</v>
      </c>
      <c r="AE20" s="6">
        <f t="shared" si="11"/>
        <v>0</v>
      </c>
    </row>
    <row r="21" spans="1:31" s="3" customFormat="1" ht="45" customHeight="1" x14ac:dyDescent="0.2">
      <c r="A21" s="40">
        <f t="shared" si="2"/>
        <v>10</v>
      </c>
      <c r="B21" s="28" t="str">
        <f t="shared" si="3"/>
        <v/>
      </c>
      <c r="C21" s="79"/>
      <c r="D21" s="108" t="str">
        <f t="shared" si="4"/>
        <v/>
      </c>
      <c r="E21" s="108" t="str">
        <f t="shared" si="5"/>
        <v/>
      </c>
      <c r="F21" s="13"/>
      <c r="G21" s="13"/>
      <c r="H21" s="108" t="str">
        <f>IF($C21="","",※編集不可※選択項目!$C$2)</f>
        <v/>
      </c>
      <c r="I21" s="109" t="str">
        <f>IF($C21="","",※編集不可※選択項目!$D$2)</f>
        <v/>
      </c>
      <c r="J21" s="109" t="str">
        <f>IF($C21="","",※編集不可※選択項目!$E$2)</f>
        <v/>
      </c>
      <c r="K21" s="104"/>
      <c r="L21" s="104"/>
      <c r="M21" s="104"/>
      <c r="N21" s="26" t="str">
        <f t="shared" si="6"/>
        <v/>
      </c>
      <c r="O21" s="30" t="str">
        <f t="shared" si="7"/>
        <v/>
      </c>
      <c r="P21" s="102"/>
      <c r="Q21" s="112"/>
      <c r="R21" s="97"/>
      <c r="S21" s="121"/>
      <c r="T21" s="122"/>
      <c r="U21" s="64"/>
      <c r="V21" s="65"/>
      <c r="W21" s="66"/>
      <c r="X21" s="24"/>
      <c r="Y21" s="25"/>
      <c r="AA21" s="17">
        <f t="shared" si="8"/>
        <v>0</v>
      </c>
      <c r="AB21" s="17">
        <f t="shared" si="9"/>
        <v>0</v>
      </c>
      <c r="AC21" s="17" t="str">
        <f t="shared" si="10"/>
        <v/>
      </c>
      <c r="AD21" s="6">
        <f t="shared" si="1"/>
        <v>0</v>
      </c>
      <c r="AE21" s="6">
        <f t="shared" si="11"/>
        <v>0</v>
      </c>
    </row>
    <row r="22" spans="1:31" s="3" customFormat="1" ht="45" customHeight="1" x14ac:dyDescent="0.2">
      <c r="A22" s="40">
        <f t="shared" si="2"/>
        <v>11</v>
      </c>
      <c r="B22" s="28" t="str">
        <f t="shared" si="3"/>
        <v/>
      </c>
      <c r="C22" s="79"/>
      <c r="D22" s="108" t="str">
        <f t="shared" si="4"/>
        <v/>
      </c>
      <c r="E22" s="108" t="str">
        <f t="shared" si="5"/>
        <v/>
      </c>
      <c r="F22" s="13"/>
      <c r="G22" s="13"/>
      <c r="H22" s="108" t="str">
        <f>IF($C22="","",※編集不可※選択項目!$C$2)</f>
        <v/>
      </c>
      <c r="I22" s="109" t="str">
        <f>IF($C22="","",※編集不可※選択項目!$D$2)</f>
        <v/>
      </c>
      <c r="J22" s="109" t="str">
        <f>IF($C22="","",※編集不可※選択項目!$E$2)</f>
        <v/>
      </c>
      <c r="K22" s="104"/>
      <c r="L22" s="104"/>
      <c r="M22" s="104"/>
      <c r="N22" s="26" t="str">
        <f t="shared" si="6"/>
        <v/>
      </c>
      <c r="O22" s="30" t="str">
        <f t="shared" si="7"/>
        <v/>
      </c>
      <c r="P22" s="102"/>
      <c r="Q22" s="112"/>
      <c r="R22" s="97"/>
      <c r="S22" s="121"/>
      <c r="T22" s="122"/>
      <c r="U22" s="64"/>
      <c r="V22" s="65"/>
      <c r="W22" s="66"/>
      <c r="X22" s="24"/>
      <c r="Y22" s="25"/>
      <c r="AA22" s="17">
        <f t="shared" si="8"/>
        <v>0</v>
      </c>
      <c r="AB22" s="17">
        <f t="shared" si="9"/>
        <v>0</v>
      </c>
      <c r="AC22" s="17" t="str">
        <f t="shared" si="10"/>
        <v/>
      </c>
      <c r="AD22" s="6">
        <f t="shared" si="1"/>
        <v>0</v>
      </c>
      <c r="AE22" s="6">
        <f t="shared" si="11"/>
        <v>0</v>
      </c>
    </row>
    <row r="23" spans="1:31" s="3" customFormat="1" ht="45" customHeight="1" x14ac:dyDescent="0.2">
      <c r="A23" s="40">
        <f t="shared" si="2"/>
        <v>12</v>
      </c>
      <c r="B23" s="28" t="str">
        <f t="shared" si="3"/>
        <v/>
      </c>
      <c r="C23" s="79"/>
      <c r="D23" s="108" t="str">
        <f t="shared" si="4"/>
        <v/>
      </c>
      <c r="E23" s="108" t="str">
        <f t="shared" si="5"/>
        <v/>
      </c>
      <c r="F23" s="13"/>
      <c r="G23" s="13"/>
      <c r="H23" s="108" t="str">
        <f>IF($C23="","",※編集不可※選択項目!$C$2)</f>
        <v/>
      </c>
      <c r="I23" s="109" t="str">
        <f>IF($C23="","",※編集不可※選択項目!$D$2)</f>
        <v/>
      </c>
      <c r="J23" s="109" t="str">
        <f>IF($C23="","",※編集不可※選択項目!$E$2)</f>
        <v/>
      </c>
      <c r="K23" s="104"/>
      <c r="L23" s="104"/>
      <c r="M23" s="104"/>
      <c r="N23" s="26" t="str">
        <f t="shared" si="6"/>
        <v/>
      </c>
      <c r="O23" s="30" t="str">
        <f t="shared" si="7"/>
        <v/>
      </c>
      <c r="P23" s="102"/>
      <c r="Q23" s="112"/>
      <c r="R23" s="97"/>
      <c r="S23" s="121"/>
      <c r="T23" s="122"/>
      <c r="U23" s="64"/>
      <c r="V23" s="65"/>
      <c r="W23" s="66"/>
      <c r="X23" s="24"/>
      <c r="Y23" s="25"/>
      <c r="AA23" s="17">
        <f t="shared" si="8"/>
        <v>0</v>
      </c>
      <c r="AB23" s="17">
        <f t="shared" si="9"/>
        <v>0</v>
      </c>
      <c r="AC23" s="17" t="str">
        <f t="shared" si="10"/>
        <v/>
      </c>
      <c r="AD23" s="6">
        <f t="shared" si="1"/>
        <v>0</v>
      </c>
      <c r="AE23" s="6">
        <f t="shared" si="11"/>
        <v>0</v>
      </c>
    </row>
    <row r="24" spans="1:31" s="3" customFormat="1" ht="45" customHeight="1" x14ac:dyDescent="0.2">
      <c r="A24" s="40">
        <f t="shared" si="2"/>
        <v>13</v>
      </c>
      <c r="B24" s="28" t="str">
        <f t="shared" si="3"/>
        <v/>
      </c>
      <c r="C24" s="79"/>
      <c r="D24" s="108" t="str">
        <f t="shared" si="4"/>
        <v/>
      </c>
      <c r="E24" s="108" t="str">
        <f t="shared" si="5"/>
        <v/>
      </c>
      <c r="F24" s="13"/>
      <c r="G24" s="13"/>
      <c r="H24" s="108" t="str">
        <f>IF($C24="","",※編集不可※選択項目!$C$2)</f>
        <v/>
      </c>
      <c r="I24" s="109" t="str">
        <f>IF($C24="","",※編集不可※選択項目!$D$2)</f>
        <v/>
      </c>
      <c r="J24" s="109" t="str">
        <f>IF($C24="","",※編集不可※選択項目!$E$2)</f>
        <v/>
      </c>
      <c r="K24" s="104"/>
      <c r="L24" s="104"/>
      <c r="M24" s="104"/>
      <c r="N24" s="26" t="str">
        <f t="shared" si="6"/>
        <v/>
      </c>
      <c r="O24" s="30" t="str">
        <f t="shared" si="7"/>
        <v/>
      </c>
      <c r="P24" s="102"/>
      <c r="Q24" s="112"/>
      <c r="R24" s="97"/>
      <c r="S24" s="121"/>
      <c r="T24" s="122"/>
      <c r="U24" s="64"/>
      <c r="V24" s="65"/>
      <c r="W24" s="66"/>
      <c r="X24" s="24"/>
      <c r="Y24" s="25"/>
      <c r="AA24" s="17">
        <f t="shared" si="8"/>
        <v>0</v>
      </c>
      <c r="AB24" s="17">
        <f t="shared" si="9"/>
        <v>0</v>
      </c>
      <c r="AC24" s="17" t="str">
        <f t="shared" si="10"/>
        <v/>
      </c>
      <c r="AD24" s="6">
        <f t="shared" si="1"/>
        <v>0</v>
      </c>
      <c r="AE24" s="6">
        <f t="shared" si="11"/>
        <v>0</v>
      </c>
    </row>
    <row r="25" spans="1:31" s="3" customFormat="1" ht="45" customHeight="1" x14ac:dyDescent="0.2">
      <c r="A25" s="40">
        <f t="shared" si="2"/>
        <v>14</v>
      </c>
      <c r="B25" s="28" t="str">
        <f t="shared" si="3"/>
        <v/>
      </c>
      <c r="C25" s="79"/>
      <c r="D25" s="108" t="str">
        <f t="shared" si="4"/>
        <v/>
      </c>
      <c r="E25" s="108" t="str">
        <f t="shared" si="5"/>
        <v/>
      </c>
      <c r="F25" s="13"/>
      <c r="G25" s="13"/>
      <c r="H25" s="108" t="str">
        <f>IF($C25="","",※編集不可※選択項目!$C$2)</f>
        <v/>
      </c>
      <c r="I25" s="109" t="str">
        <f>IF($C25="","",※編集不可※選択項目!$D$2)</f>
        <v/>
      </c>
      <c r="J25" s="109" t="str">
        <f>IF($C25="","",※編集不可※選択項目!$E$2)</f>
        <v/>
      </c>
      <c r="K25" s="104"/>
      <c r="L25" s="104"/>
      <c r="M25" s="104"/>
      <c r="N25" s="26" t="str">
        <f t="shared" si="6"/>
        <v/>
      </c>
      <c r="O25" s="30" t="str">
        <f t="shared" si="7"/>
        <v/>
      </c>
      <c r="P25" s="102"/>
      <c r="Q25" s="112"/>
      <c r="R25" s="97"/>
      <c r="S25" s="121"/>
      <c r="T25" s="122"/>
      <c r="U25" s="64"/>
      <c r="V25" s="65"/>
      <c r="W25" s="66"/>
      <c r="X25" s="24"/>
      <c r="Y25" s="25"/>
      <c r="AA25" s="17">
        <f t="shared" si="8"/>
        <v>0</v>
      </c>
      <c r="AB25" s="17">
        <f t="shared" si="9"/>
        <v>0</v>
      </c>
      <c r="AC25" s="17" t="str">
        <f t="shared" si="10"/>
        <v/>
      </c>
      <c r="AD25" s="6">
        <f t="shared" si="1"/>
        <v>0</v>
      </c>
      <c r="AE25" s="6">
        <f t="shared" si="11"/>
        <v>0</v>
      </c>
    </row>
    <row r="26" spans="1:31" s="3" customFormat="1" ht="45" customHeight="1" x14ac:dyDescent="0.2">
      <c r="A26" s="40">
        <f t="shared" si="2"/>
        <v>15</v>
      </c>
      <c r="B26" s="28" t="str">
        <f t="shared" si="3"/>
        <v/>
      </c>
      <c r="C26" s="79"/>
      <c r="D26" s="108" t="str">
        <f t="shared" si="4"/>
        <v/>
      </c>
      <c r="E26" s="108" t="str">
        <f t="shared" si="5"/>
        <v/>
      </c>
      <c r="F26" s="13"/>
      <c r="G26" s="13"/>
      <c r="H26" s="108" t="str">
        <f>IF($C26="","",※編集不可※選択項目!$C$2)</f>
        <v/>
      </c>
      <c r="I26" s="109" t="str">
        <f>IF($C26="","",※編集不可※選択項目!$D$2)</f>
        <v/>
      </c>
      <c r="J26" s="109" t="str">
        <f>IF($C26="","",※編集不可※選択項目!$E$2)</f>
        <v/>
      </c>
      <c r="K26" s="104"/>
      <c r="L26" s="104"/>
      <c r="M26" s="104"/>
      <c r="N26" s="26" t="str">
        <f t="shared" si="6"/>
        <v/>
      </c>
      <c r="O26" s="30" t="str">
        <f t="shared" si="7"/>
        <v/>
      </c>
      <c r="P26" s="102"/>
      <c r="Q26" s="112"/>
      <c r="R26" s="97"/>
      <c r="S26" s="121"/>
      <c r="T26" s="122"/>
      <c r="U26" s="64"/>
      <c r="V26" s="65"/>
      <c r="W26" s="66"/>
      <c r="X26" s="24"/>
      <c r="Y26" s="25"/>
      <c r="AA26" s="17">
        <f t="shared" si="8"/>
        <v>0</v>
      </c>
      <c r="AB26" s="17">
        <f t="shared" si="9"/>
        <v>0</v>
      </c>
      <c r="AC26" s="17" t="str">
        <f t="shared" si="10"/>
        <v/>
      </c>
      <c r="AD26" s="6">
        <f t="shared" si="1"/>
        <v>0</v>
      </c>
      <c r="AE26" s="6">
        <f t="shared" si="11"/>
        <v>0</v>
      </c>
    </row>
    <row r="27" spans="1:31" s="3" customFormat="1" ht="45" customHeight="1" x14ac:dyDescent="0.2">
      <c r="A27" s="40">
        <f t="shared" si="2"/>
        <v>16</v>
      </c>
      <c r="B27" s="28" t="str">
        <f t="shared" si="3"/>
        <v/>
      </c>
      <c r="C27" s="79"/>
      <c r="D27" s="108" t="str">
        <f t="shared" si="4"/>
        <v/>
      </c>
      <c r="E27" s="108" t="str">
        <f t="shared" si="5"/>
        <v/>
      </c>
      <c r="F27" s="13"/>
      <c r="G27" s="13"/>
      <c r="H27" s="108" t="str">
        <f>IF($C27="","",※編集不可※選択項目!$C$2)</f>
        <v/>
      </c>
      <c r="I27" s="109" t="str">
        <f>IF($C27="","",※編集不可※選択項目!$D$2)</f>
        <v/>
      </c>
      <c r="J27" s="109" t="str">
        <f>IF($C27="","",※編集不可※選択項目!$E$2)</f>
        <v/>
      </c>
      <c r="K27" s="104"/>
      <c r="L27" s="104"/>
      <c r="M27" s="104"/>
      <c r="N27" s="26" t="str">
        <f t="shared" si="6"/>
        <v/>
      </c>
      <c r="O27" s="30" t="str">
        <f t="shared" si="7"/>
        <v/>
      </c>
      <c r="P27" s="102"/>
      <c r="Q27" s="112"/>
      <c r="R27" s="97"/>
      <c r="S27" s="121"/>
      <c r="T27" s="122"/>
      <c r="U27" s="64"/>
      <c r="V27" s="65"/>
      <c r="W27" s="66"/>
      <c r="X27" s="24"/>
      <c r="Y27" s="25"/>
      <c r="AA27" s="17">
        <f t="shared" si="8"/>
        <v>0</v>
      </c>
      <c r="AB27" s="17">
        <f t="shared" si="9"/>
        <v>0</v>
      </c>
      <c r="AC27" s="17" t="str">
        <f t="shared" si="10"/>
        <v/>
      </c>
      <c r="AD27" s="6">
        <f t="shared" si="1"/>
        <v>0</v>
      </c>
      <c r="AE27" s="6">
        <f t="shared" si="11"/>
        <v>0</v>
      </c>
    </row>
    <row r="28" spans="1:31" s="3" customFormat="1" ht="45" customHeight="1" x14ac:dyDescent="0.2">
      <c r="A28" s="40">
        <f t="shared" si="2"/>
        <v>17</v>
      </c>
      <c r="B28" s="28" t="str">
        <f t="shared" si="3"/>
        <v/>
      </c>
      <c r="C28" s="79"/>
      <c r="D28" s="108" t="str">
        <f t="shared" si="4"/>
        <v/>
      </c>
      <c r="E28" s="108" t="str">
        <f t="shared" si="5"/>
        <v/>
      </c>
      <c r="F28" s="13"/>
      <c r="G28" s="13"/>
      <c r="H28" s="108" t="str">
        <f>IF($C28="","",※編集不可※選択項目!$C$2)</f>
        <v/>
      </c>
      <c r="I28" s="109" t="str">
        <f>IF($C28="","",※編集不可※選択項目!$D$2)</f>
        <v/>
      </c>
      <c r="J28" s="109" t="str">
        <f>IF($C28="","",※編集不可※選択項目!$E$2)</f>
        <v/>
      </c>
      <c r="K28" s="104"/>
      <c r="L28" s="104"/>
      <c r="M28" s="104"/>
      <c r="N28" s="26" t="str">
        <f t="shared" si="6"/>
        <v/>
      </c>
      <c r="O28" s="30" t="str">
        <f t="shared" si="7"/>
        <v/>
      </c>
      <c r="P28" s="102"/>
      <c r="Q28" s="112"/>
      <c r="R28" s="97"/>
      <c r="S28" s="121"/>
      <c r="T28" s="122"/>
      <c r="U28" s="64"/>
      <c r="V28" s="65"/>
      <c r="W28" s="66"/>
      <c r="X28" s="24"/>
      <c r="Y28" s="25"/>
      <c r="AA28" s="17">
        <f t="shared" si="8"/>
        <v>0</v>
      </c>
      <c r="AB28" s="17">
        <f t="shared" si="9"/>
        <v>0</v>
      </c>
      <c r="AC28" s="17" t="str">
        <f t="shared" si="10"/>
        <v/>
      </c>
      <c r="AD28" s="6">
        <f t="shared" si="1"/>
        <v>0</v>
      </c>
      <c r="AE28" s="6">
        <f t="shared" si="11"/>
        <v>0</v>
      </c>
    </row>
    <row r="29" spans="1:31" s="3" customFormat="1" ht="45" customHeight="1" x14ac:dyDescent="0.2">
      <c r="A29" s="40">
        <f t="shared" si="2"/>
        <v>18</v>
      </c>
      <c r="B29" s="28" t="str">
        <f t="shared" si="3"/>
        <v/>
      </c>
      <c r="C29" s="79"/>
      <c r="D29" s="108" t="str">
        <f t="shared" si="4"/>
        <v/>
      </c>
      <c r="E29" s="108" t="str">
        <f t="shared" si="5"/>
        <v/>
      </c>
      <c r="F29" s="13"/>
      <c r="G29" s="13"/>
      <c r="H29" s="108" t="str">
        <f>IF($C29="","",※編集不可※選択項目!$C$2)</f>
        <v/>
      </c>
      <c r="I29" s="109" t="str">
        <f>IF($C29="","",※編集不可※選択項目!$D$2)</f>
        <v/>
      </c>
      <c r="J29" s="109" t="str">
        <f>IF($C29="","",※編集不可※選択項目!$E$2)</f>
        <v/>
      </c>
      <c r="K29" s="104"/>
      <c r="L29" s="104"/>
      <c r="M29" s="104"/>
      <c r="N29" s="26" t="str">
        <f t="shared" si="6"/>
        <v/>
      </c>
      <c r="O29" s="30" t="str">
        <f t="shared" si="7"/>
        <v/>
      </c>
      <c r="P29" s="102"/>
      <c r="Q29" s="112"/>
      <c r="R29" s="97"/>
      <c r="S29" s="121"/>
      <c r="T29" s="122"/>
      <c r="U29" s="64"/>
      <c r="V29" s="65"/>
      <c r="W29" s="66"/>
      <c r="X29" s="24"/>
      <c r="Y29" s="25"/>
      <c r="AA29" s="17">
        <f t="shared" si="8"/>
        <v>0</v>
      </c>
      <c r="AB29" s="17">
        <f t="shared" si="9"/>
        <v>0</v>
      </c>
      <c r="AC29" s="17" t="str">
        <f t="shared" si="10"/>
        <v/>
      </c>
      <c r="AD29" s="6">
        <f t="shared" si="1"/>
        <v>0</v>
      </c>
      <c r="AE29" s="6">
        <f t="shared" si="11"/>
        <v>0</v>
      </c>
    </row>
    <row r="30" spans="1:31" s="3" customFormat="1" ht="45" customHeight="1" x14ac:dyDescent="0.2">
      <c r="A30" s="40">
        <f t="shared" si="2"/>
        <v>19</v>
      </c>
      <c r="B30" s="28" t="str">
        <f t="shared" si="3"/>
        <v/>
      </c>
      <c r="C30" s="79"/>
      <c r="D30" s="108" t="str">
        <f t="shared" si="4"/>
        <v/>
      </c>
      <c r="E30" s="108" t="str">
        <f t="shared" si="5"/>
        <v/>
      </c>
      <c r="F30" s="13"/>
      <c r="G30" s="13"/>
      <c r="H30" s="108" t="str">
        <f>IF($C30="","",※編集不可※選択項目!$C$2)</f>
        <v/>
      </c>
      <c r="I30" s="109" t="str">
        <f>IF($C30="","",※編集不可※選択項目!$D$2)</f>
        <v/>
      </c>
      <c r="J30" s="109" t="str">
        <f>IF($C30="","",※編集不可※選択項目!$E$2)</f>
        <v/>
      </c>
      <c r="K30" s="104"/>
      <c r="L30" s="104"/>
      <c r="M30" s="104"/>
      <c r="N30" s="26" t="str">
        <f t="shared" si="6"/>
        <v/>
      </c>
      <c r="O30" s="30" t="str">
        <f t="shared" si="7"/>
        <v/>
      </c>
      <c r="P30" s="102"/>
      <c r="Q30" s="112"/>
      <c r="R30" s="97"/>
      <c r="S30" s="121"/>
      <c r="T30" s="122"/>
      <c r="U30" s="64"/>
      <c r="V30" s="65"/>
      <c r="W30" s="66"/>
      <c r="X30" s="24"/>
      <c r="Y30" s="25"/>
      <c r="AA30" s="17">
        <f t="shared" si="8"/>
        <v>0</v>
      </c>
      <c r="AB30" s="17">
        <f t="shared" si="9"/>
        <v>0</v>
      </c>
      <c r="AC30" s="17" t="str">
        <f t="shared" si="10"/>
        <v/>
      </c>
      <c r="AD30" s="6">
        <f t="shared" si="1"/>
        <v>0</v>
      </c>
      <c r="AE30" s="6">
        <f t="shared" si="11"/>
        <v>0</v>
      </c>
    </row>
    <row r="31" spans="1:31" s="3" customFormat="1" ht="45" customHeight="1" x14ac:dyDescent="0.2">
      <c r="A31" s="40">
        <f t="shared" si="2"/>
        <v>20</v>
      </c>
      <c r="B31" s="28" t="str">
        <f t="shared" si="3"/>
        <v/>
      </c>
      <c r="C31" s="79"/>
      <c r="D31" s="108" t="str">
        <f t="shared" si="4"/>
        <v/>
      </c>
      <c r="E31" s="108" t="str">
        <f t="shared" si="5"/>
        <v/>
      </c>
      <c r="F31" s="13"/>
      <c r="G31" s="13"/>
      <c r="H31" s="108" t="str">
        <f>IF($C31="","",※編集不可※選択項目!$C$2)</f>
        <v/>
      </c>
      <c r="I31" s="109" t="str">
        <f>IF($C31="","",※編集不可※選択項目!$D$2)</f>
        <v/>
      </c>
      <c r="J31" s="109" t="str">
        <f>IF($C31="","",※編集不可※選択項目!$E$2)</f>
        <v/>
      </c>
      <c r="K31" s="104"/>
      <c r="L31" s="104"/>
      <c r="M31" s="104"/>
      <c r="N31" s="26" t="str">
        <f t="shared" si="6"/>
        <v/>
      </c>
      <c r="O31" s="30" t="str">
        <f t="shared" si="7"/>
        <v/>
      </c>
      <c r="P31" s="102"/>
      <c r="Q31" s="112"/>
      <c r="R31" s="97"/>
      <c r="S31" s="121"/>
      <c r="T31" s="122"/>
      <c r="U31" s="64"/>
      <c r="V31" s="65"/>
      <c r="W31" s="66"/>
      <c r="X31" s="24"/>
      <c r="Y31" s="25"/>
      <c r="AA31" s="17">
        <f t="shared" si="8"/>
        <v>0</v>
      </c>
      <c r="AB31" s="17">
        <f t="shared" si="9"/>
        <v>0</v>
      </c>
      <c r="AC31" s="17" t="str">
        <f t="shared" si="10"/>
        <v/>
      </c>
      <c r="AD31" s="6">
        <f t="shared" si="1"/>
        <v>0</v>
      </c>
      <c r="AE31" s="6">
        <f t="shared" si="11"/>
        <v>0</v>
      </c>
    </row>
    <row r="32" spans="1:31" s="3" customFormat="1" ht="45" customHeight="1" x14ac:dyDescent="0.2">
      <c r="A32" s="40">
        <f t="shared" si="2"/>
        <v>21</v>
      </c>
      <c r="B32" s="28" t="str">
        <f t="shared" si="3"/>
        <v/>
      </c>
      <c r="C32" s="79"/>
      <c r="D32" s="108" t="str">
        <f t="shared" si="4"/>
        <v/>
      </c>
      <c r="E32" s="108" t="str">
        <f t="shared" si="5"/>
        <v/>
      </c>
      <c r="F32" s="13"/>
      <c r="G32" s="13"/>
      <c r="H32" s="108" t="str">
        <f>IF($C32="","",※編集不可※選択項目!$C$2)</f>
        <v/>
      </c>
      <c r="I32" s="109" t="str">
        <f>IF($C32="","",※編集不可※選択項目!$D$2)</f>
        <v/>
      </c>
      <c r="J32" s="109" t="str">
        <f>IF($C32="","",※編集不可※選択項目!$E$2)</f>
        <v/>
      </c>
      <c r="K32" s="104"/>
      <c r="L32" s="104"/>
      <c r="M32" s="104"/>
      <c r="N32" s="26" t="str">
        <f t="shared" si="6"/>
        <v/>
      </c>
      <c r="O32" s="30" t="str">
        <f t="shared" si="7"/>
        <v/>
      </c>
      <c r="P32" s="102"/>
      <c r="Q32" s="112"/>
      <c r="R32" s="97"/>
      <c r="S32" s="121"/>
      <c r="T32" s="122"/>
      <c r="U32" s="64"/>
      <c r="V32" s="65"/>
      <c r="W32" s="66"/>
      <c r="X32" s="24"/>
      <c r="Y32" s="25"/>
      <c r="AA32" s="17">
        <f t="shared" si="8"/>
        <v>0</v>
      </c>
      <c r="AB32" s="17">
        <f t="shared" si="9"/>
        <v>0</v>
      </c>
      <c r="AC32" s="17" t="str">
        <f t="shared" si="10"/>
        <v/>
      </c>
      <c r="AD32" s="6">
        <f t="shared" si="1"/>
        <v>0</v>
      </c>
      <c r="AE32" s="6">
        <f t="shared" si="11"/>
        <v>0</v>
      </c>
    </row>
    <row r="33" spans="1:31" s="3" customFormat="1" ht="45" customHeight="1" x14ac:dyDescent="0.2">
      <c r="A33" s="40">
        <f t="shared" si="2"/>
        <v>22</v>
      </c>
      <c r="B33" s="28" t="str">
        <f t="shared" si="3"/>
        <v/>
      </c>
      <c r="C33" s="79"/>
      <c r="D33" s="108" t="str">
        <f t="shared" si="4"/>
        <v/>
      </c>
      <c r="E33" s="108" t="str">
        <f t="shared" si="5"/>
        <v/>
      </c>
      <c r="F33" s="13"/>
      <c r="G33" s="13"/>
      <c r="H33" s="108" t="str">
        <f>IF($C33="","",※編集不可※選択項目!$C$2)</f>
        <v/>
      </c>
      <c r="I33" s="109" t="str">
        <f>IF($C33="","",※編集不可※選択項目!$D$2)</f>
        <v/>
      </c>
      <c r="J33" s="109" t="str">
        <f>IF($C33="","",※編集不可※選択項目!$E$2)</f>
        <v/>
      </c>
      <c r="K33" s="104"/>
      <c r="L33" s="104"/>
      <c r="M33" s="104"/>
      <c r="N33" s="26" t="str">
        <f t="shared" si="6"/>
        <v/>
      </c>
      <c r="O33" s="30" t="str">
        <f t="shared" si="7"/>
        <v/>
      </c>
      <c r="P33" s="102"/>
      <c r="Q33" s="112"/>
      <c r="R33" s="97"/>
      <c r="S33" s="121"/>
      <c r="T33" s="122"/>
      <c r="U33" s="64"/>
      <c r="V33" s="65"/>
      <c r="W33" s="66"/>
      <c r="X33" s="24"/>
      <c r="Y33" s="25"/>
      <c r="AA33" s="17">
        <f t="shared" si="8"/>
        <v>0</v>
      </c>
      <c r="AB33" s="17">
        <f t="shared" si="9"/>
        <v>0</v>
      </c>
      <c r="AC33" s="17" t="str">
        <f t="shared" si="10"/>
        <v/>
      </c>
      <c r="AD33" s="6">
        <f t="shared" si="1"/>
        <v>0</v>
      </c>
      <c r="AE33" s="6">
        <f t="shared" si="11"/>
        <v>0</v>
      </c>
    </row>
    <row r="34" spans="1:31" s="3" customFormat="1" ht="45" customHeight="1" x14ac:dyDescent="0.2">
      <c r="A34" s="40">
        <f t="shared" si="2"/>
        <v>23</v>
      </c>
      <c r="B34" s="28" t="str">
        <f t="shared" si="3"/>
        <v/>
      </c>
      <c r="C34" s="79"/>
      <c r="D34" s="108" t="str">
        <f t="shared" si="4"/>
        <v/>
      </c>
      <c r="E34" s="108" t="str">
        <f t="shared" si="5"/>
        <v/>
      </c>
      <c r="F34" s="13"/>
      <c r="G34" s="13"/>
      <c r="H34" s="108" t="str">
        <f>IF($C34="","",※編集不可※選択項目!$C$2)</f>
        <v/>
      </c>
      <c r="I34" s="109" t="str">
        <f>IF($C34="","",※編集不可※選択項目!$D$2)</f>
        <v/>
      </c>
      <c r="J34" s="109" t="str">
        <f>IF($C34="","",※編集不可※選択項目!$E$2)</f>
        <v/>
      </c>
      <c r="K34" s="104"/>
      <c r="L34" s="104"/>
      <c r="M34" s="104"/>
      <c r="N34" s="26" t="str">
        <f t="shared" si="6"/>
        <v/>
      </c>
      <c r="O34" s="30" t="str">
        <f t="shared" si="7"/>
        <v/>
      </c>
      <c r="P34" s="102"/>
      <c r="Q34" s="112"/>
      <c r="R34" s="97"/>
      <c r="S34" s="121"/>
      <c r="T34" s="122"/>
      <c r="U34" s="64"/>
      <c r="V34" s="65"/>
      <c r="W34" s="66"/>
      <c r="X34" s="24"/>
      <c r="Y34" s="25"/>
      <c r="AA34" s="17">
        <f t="shared" si="8"/>
        <v>0</v>
      </c>
      <c r="AB34" s="17">
        <f t="shared" si="9"/>
        <v>0</v>
      </c>
      <c r="AC34" s="17" t="str">
        <f t="shared" si="10"/>
        <v/>
      </c>
      <c r="AD34" s="6">
        <f t="shared" si="1"/>
        <v>0</v>
      </c>
      <c r="AE34" s="6">
        <f t="shared" si="11"/>
        <v>0</v>
      </c>
    </row>
    <row r="35" spans="1:31" s="3" customFormat="1" ht="45" customHeight="1" x14ac:dyDescent="0.2">
      <c r="A35" s="40">
        <f t="shared" si="2"/>
        <v>24</v>
      </c>
      <c r="B35" s="28" t="str">
        <f t="shared" si="3"/>
        <v/>
      </c>
      <c r="C35" s="79"/>
      <c r="D35" s="108" t="str">
        <f t="shared" si="4"/>
        <v/>
      </c>
      <c r="E35" s="108" t="str">
        <f t="shared" si="5"/>
        <v/>
      </c>
      <c r="F35" s="13"/>
      <c r="G35" s="13"/>
      <c r="H35" s="108" t="str">
        <f>IF($C35="","",※編集不可※選択項目!$C$2)</f>
        <v/>
      </c>
      <c r="I35" s="109" t="str">
        <f>IF($C35="","",※編集不可※選択項目!$D$2)</f>
        <v/>
      </c>
      <c r="J35" s="109" t="str">
        <f>IF($C35="","",※編集不可※選択項目!$E$2)</f>
        <v/>
      </c>
      <c r="K35" s="104"/>
      <c r="L35" s="104"/>
      <c r="M35" s="104"/>
      <c r="N35" s="26" t="str">
        <f t="shared" si="6"/>
        <v/>
      </c>
      <c r="O35" s="30" t="str">
        <f t="shared" si="7"/>
        <v/>
      </c>
      <c r="P35" s="102"/>
      <c r="Q35" s="112"/>
      <c r="R35" s="97"/>
      <c r="S35" s="121"/>
      <c r="T35" s="122"/>
      <c r="U35" s="64"/>
      <c r="V35" s="65"/>
      <c r="W35" s="66"/>
      <c r="X35" s="24"/>
      <c r="Y35" s="25"/>
      <c r="AA35" s="17">
        <f t="shared" si="8"/>
        <v>0</v>
      </c>
      <c r="AB35" s="17">
        <f t="shared" si="9"/>
        <v>0</v>
      </c>
      <c r="AC35" s="17" t="str">
        <f t="shared" si="10"/>
        <v/>
      </c>
      <c r="AD35" s="6">
        <f t="shared" si="1"/>
        <v>0</v>
      </c>
      <c r="AE35" s="6">
        <f t="shared" si="11"/>
        <v>0</v>
      </c>
    </row>
    <row r="36" spans="1:31" s="3" customFormat="1" ht="45" customHeight="1" x14ac:dyDescent="0.2">
      <c r="A36" s="40">
        <f t="shared" si="2"/>
        <v>25</v>
      </c>
      <c r="B36" s="28" t="str">
        <f t="shared" si="3"/>
        <v/>
      </c>
      <c r="C36" s="79"/>
      <c r="D36" s="108" t="str">
        <f t="shared" si="4"/>
        <v/>
      </c>
      <c r="E36" s="108" t="str">
        <f t="shared" si="5"/>
        <v/>
      </c>
      <c r="F36" s="13"/>
      <c r="G36" s="13"/>
      <c r="H36" s="108" t="str">
        <f>IF($C36="","",※編集不可※選択項目!$C$2)</f>
        <v/>
      </c>
      <c r="I36" s="109" t="str">
        <f>IF($C36="","",※編集不可※選択項目!$D$2)</f>
        <v/>
      </c>
      <c r="J36" s="109" t="str">
        <f>IF($C36="","",※編集不可※選択項目!$E$2)</f>
        <v/>
      </c>
      <c r="K36" s="104"/>
      <c r="L36" s="104"/>
      <c r="M36" s="104"/>
      <c r="N36" s="26" t="str">
        <f t="shared" si="6"/>
        <v/>
      </c>
      <c r="O36" s="30" t="str">
        <f t="shared" si="7"/>
        <v/>
      </c>
      <c r="P36" s="102"/>
      <c r="Q36" s="112"/>
      <c r="R36" s="97"/>
      <c r="S36" s="121"/>
      <c r="T36" s="122"/>
      <c r="U36" s="64"/>
      <c r="V36" s="65"/>
      <c r="W36" s="66"/>
      <c r="X36" s="24"/>
      <c r="Y36" s="25"/>
      <c r="AA36" s="17">
        <f t="shared" si="8"/>
        <v>0</v>
      </c>
      <c r="AB36" s="17">
        <f t="shared" si="9"/>
        <v>0</v>
      </c>
      <c r="AC36" s="17" t="str">
        <f t="shared" si="10"/>
        <v/>
      </c>
      <c r="AD36" s="6">
        <f t="shared" si="1"/>
        <v>0</v>
      </c>
      <c r="AE36" s="6">
        <f t="shared" si="11"/>
        <v>0</v>
      </c>
    </row>
    <row r="37" spans="1:31" s="3" customFormat="1" ht="45" customHeight="1" x14ac:dyDescent="0.2">
      <c r="A37" s="40">
        <f t="shared" si="2"/>
        <v>26</v>
      </c>
      <c r="B37" s="28" t="str">
        <f t="shared" si="3"/>
        <v/>
      </c>
      <c r="C37" s="79"/>
      <c r="D37" s="108" t="str">
        <f t="shared" si="4"/>
        <v/>
      </c>
      <c r="E37" s="108" t="str">
        <f t="shared" si="5"/>
        <v/>
      </c>
      <c r="F37" s="13"/>
      <c r="G37" s="13"/>
      <c r="H37" s="108" t="str">
        <f>IF($C37="","",※編集不可※選択項目!$C$2)</f>
        <v/>
      </c>
      <c r="I37" s="109" t="str">
        <f>IF($C37="","",※編集不可※選択項目!$D$2)</f>
        <v/>
      </c>
      <c r="J37" s="109" t="str">
        <f>IF($C37="","",※編集不可※選択項目!$E$2)</f>
        <v/>
      </c>
      <c r="K37" s="104"/>
      <c r="L37" s="104"/>
      <c r="M37" s="104"/>
      <c r="N37" s="26" t="str">
        <f t="shared" si="6"/>
        <v/>
      </c>
      <c r="O37" s="30" t="str">
        <f t="shared" si="7"/>
        <v/>
      </c>
      <c r="P37" s="102"/>
      <c r="Q37" s="112"/>
      <c r="R37" s="97"/>
      <c r="S37" s="121"/>
      <c r="T37" s="122"/>
      <c r="U37" s="64"/>
      <c r="V37" s="65"/>
      <c r="W37" s="66"/>
      <c r="X37" s="24"/>
      <c r="Y37" s="25"/>
      <c r="AA37" s="17">
        <f t="shared" si="8"/>
        <v>0</v>
      </c>
      <c r="AB37" s="17">
        <f t="shared" si="9"/>
        <v>0</v>
      </c>
      <c r="AC37" s="17" t="str">
        <f t="shared" si="10"/>
        <v/>
      </c>
      <c r="AD37" s="6">
        <f t="shared" si="1"/>
        <v>0</v>
      </c>
      <c r="AE37" s="6">
        <f t="shared" si="11"/>
        <v>0</v>
      </c>
    </row>
    <row r="38" spans="1:31" s="3" customFormat="1" ht="45" customHeight="1" x14ac:dyDescent="0.2">
      <c r="A38" s="40">
        <f t="shared" si="2"/>
        <v>27</v>
      </c>
      <c r="B38" s="28" t="str">
        <f t="shared" si="3"/>
        <v/>
      </c>
      <c r="C38" s="79"/>
      <c r="D38" s="108" t="str">
        <f t="shared" si="4"/>
        <v/>
      </c>
      <c r="E38" s="108" t="str">
        <f t="shared" si="5"/>
        <v/>
      </c>
      <c r="F38" s="13"/>
      <c r="G38" s="13"/>
      <c r="H38" s="108" t="str">
        <f>IF($C38="","",※編集不可※選択項目!$C$2)</f>
        <v/>
      </c>
      <c r="I38" s="109" t="str">
        <f>IF($C38="","",※編集不可※選択項目!$D$2)</f>
        <v/>
      </c>
      <c r="J38" s="109" t="str">
        <f>IF($C38="","",※編集不可※選択項目!$E$2)</f>
        <v/>
      </c>
      <c r="K38" s="104"/>
      <c r="L38" s="104"/>
      <c r="M38" s="104"/>
      <c r="N38" s="26" t="str">
        <f t="shared" si="6"/>
        <v/>
      </c>
      <c r="O38" s="30" t="str">
        <f t="shared" si="7"/>
        <v/>
      </c>
      <c r="P38" s="102"/>
      <c r="Q38" s="112"/>
      <c r="R38" s="97"/>
      <c r="S38" s="121"/>
      <c r="T38" s="122"/>
      <c r="U38" s="64"/>
      <c r="V38" s="65"/>
      <c r="W38" s="66"/>
      <c r="X38" s="24"/>
      <c r="Y38" s="25"/>
      <c r="AA38" s="17">
        <f t="shared" si="8"/>
        <v>0</v>
      </c>
      <c r="AB38" s="17">
        <f t="shared" si="9"/>
        <v>0</v>
      </c>
      <c r="AC38" s="17" t="str">
        <f t="shared" si="10"/>
        <v/>
      </c>
      <c r="AD38" s="6">
        <f t="shared" si="1"/>
        <v>0</v>
      </c>
      <c r="AE38" s="6">
        <f t="shared" si="11"/>
        <v>0</v>
      </c>
    </row>
    <row r="39" spans="1:31" s="3" customFormat="1" ht="45" customHeight="1" x14ac:dyDescent="0.2">
      <c r="A39" s="40">
        <f t="shared" si="2"/>
        <v>28</v>
      </c>
      <c r="B39" s="28" t="str">
        <f t="shared" si="3"/>
        <v/>
      </c>
      <c r="C39" s="79"/>
      <c r="D39" s="108" t="str">
        <f t="shared" si="4"/>
        <v/>
      </c>
      <c r="E39" s="108" t="str">
        <f t="shared" si="5"/>
        <v/>
      </c>
      <c r="F39" s="13"/>
      <c r="G39" s="13"/>
      <c r="H39" s="108" t="str">
        <f>IF($C39="","",※編集不可※選択項目!$C$2)</f>
        <v/>
      </c>
      <c r="I39" s="109" t="str">
        <f>IF($C39="","",※編集不可※選択項目!$D$2)</f>
        <v/>
      </c>
      <c r="J39" s="109" t="str">
        <f>IF($C39="","",※編集不可※選択項目!$E$2)</f>
        <v/>
      </c>
      <c r="K39" s="104"/>
      <c r="L39" s="104"/>
      <c r="M39" s="104"/>
      <c r="N39" s="26" t="str">
        <f t="shared" si="6"/>
        <v/>
      </c>
      <c r="O39" s="30" t="str">
        <f t="shared" si="7"/>
        <v/>
      </c>
      <c r="P39" s="102"/>
      <c r="Q39" s="112"/>
      <c r="R39" s="97"/>
      <c r="S39" s="121"/>
      <c r="T39" s="122"/>
      <c r="U39" s="64"/>
      <c r="V39" s="65"/>
      <c r="W39" s="66"/>
      <c r="X39" s="24"/>
      <c r="Y39" s="25"/>
      <c r="AA39" s="17">
        <f t="shared" si="8"/>
        <v>0</v>
      </c>
      <c r="AB39" s="17">
        <f t="shared" si="9"/>
        <v>0</v>
      </c>
      <c r="AC39" s="17" t="str">
        <f t="shared" si="10"/>
        <v/>
      </c>
      <c r="AD39" s="6">
        <f t="shared" si="1"/>
        <v>0</v>
      </c>
      <c r="AE39" s="6">
        <f t="shared" si="11"/>
        <v>0</v>
      </c>
    </row>
    <row r="40" spans="1:31" s="3" customFormat="1" ht="45" customHeight="1" x14ac:dyDescent="0.2">
      <c r="A40" s="40">
        <f t="shared" si="2"/>
        <v>29</v>
      </c>
      <c r="B40" s="28" t="str">
        <f t="shared" si="3"/>
        <v/>
      </c>
      <c r="C40" s="79"/>
      <c r="D40" s="108" t="str">
        <f t="shared" si="4"/>
        <v/>
      </c>
      <c r="E40" s="108" t="str">
        <f t="shared" si="5"/>
        <v/>
      </c>
      <c r="F40" s="13"/>
      <c r="G40" s="13"/>
      <c r="H40" s="108" t="str">
        <f>IF($C40="","",※編集不可※選択項目!$C$2)</f>
        <v/>
      </c>
      <c r="I40" s="109" t="str">
        <f>IF($C40="","",※編集不可※選択項目!$D$2)</f>
        <v/>
      </c>
      <c r="J40" s="109" t="str">
        <f>IF($C40="","",※編集不可※選択項目!$E$2)</f>
        <v/>
      </c>
      <c r="K40" s="104"/>
      <c r="L40" s="104"/>
      <c r="M40" s="104"/>
      <c r="N40" s="26" t="str">
        <f t="shared" si="6"/>
        <v/>
      </c>
      <c r="O40" s="30" t="str">
        <f t="shared" si="7"/>
        <v/>
      </c>
      <c r="P40" s="102"/>
      <c r="Q40" s="112"/>
      <c r="R40" s="97"/>
      <c r="S40" s="121"/>
      <c r="T40" s="122"/>
      <c r="U40" s="64"/>
      <c r="V40" s="65"/>
      <c r="W40" s="66"/>
      <c r="X40" s="24"/>
      <c r="Y40" s="25"/>
      <c r="AA40" s="17">
        <f t="shared" si="8"/>
        <v>0</v>
      </c>
      <c r="AB40" s="17">
        <f t="shared" si="9"/>
        <v>0</v>
      </c>
      <c r="AC40" s="17" t="str">
        <f t="shared" si="10"/>
        <v/>
      </c>
      <c r="AD40" s="6">
        <f t="shared" si="1"/>
        <v>0</v>
      </c>
      <c r="AE40" s="6">
        <f t="shared" si="11"/>
        <v>0</v>
      </c>
    </row>
    <row r="41" spans="1:31" s="3" customFormat="1" ht="45" customHeight="1" x14ac:dyDescent="0.2">
      <c r="A41" s="40">
        <f t="shared" si="2"/>
        <v>30</v>
      </c>
      <c r="B41" s="28" t="str">
        <f t="shared" si="3"/>
        <v/>
      </c>
      <c r="C41" s="79"/>
      <c r="D41" s="108" t="str">
        <f t="shared" si="4"/>
        <v/>
      </c>
      <c r="E41" s="108" t="str">
        <f t="shared" si="5"/>
        <v/>
      </c>
      <c r="F41" s="13"/>
      <c r="G41" s="13"/>
      <c r="H41" s="108" t="str">
        <f>IF($C41="","",※編集不可※選択項目!$C$2)</f>
        <v/>
      </c>
      <c r="I41" s="109" t="str">
        <f>IF($C41="","",※編集不可※選択項目!$D$2)</f>
        <v/>
      </c>
      <c r="J41" s="109" t="str">
        <f>IF($C41="","",※編集不可※選択項目!$E$2)</f>
        <v/>
      </c>
      <c r="K41" s="104"/>
      <c r="L41" s="104"/>
      <c r="M41" s="104"/>
      <c r="N41" s="26" t="str">
        <f t="shared" si="6"/>
        <v/>
      </c>
      <c r="O41" s="30" t="str">
        <f t="shared" si="7"/>
        <v/>
      </c>
      <c r="P41" s="102"/>
      <c r="Q41" s="112"/>
      <c r="R41" s="97"/>
      <c r="S41" s="121"/>
      <c r="T41" s="122"/>
      <c r="U41" s="64"/>
      <c r="V41" s="65"/>
      <c r="W41" s="66"/>
      <c r="X41" s="24"/>
      <c r="Y41" s="25"/>
      <c r="AA41" s="17">
        <f t="shared" si="8"/>
        <v>0</v>
      </c>
      <c r="AB41" s="17">
        <f t="shared" si="9"/>
        <v>0</v>
      </c>
      <c r="AC41" s="17" t="str">
        <f t="shared" si="10"/>
        <v/>
      </c>
      <c r="AD41" s="6">
        <f t="shared" si="1"/>
        <v>0</v>
      </c>
      <c r="AE41" s="6">
        <f t="shared" si="11"/>
        <v>0</v>
      </c>
    </row>
    <row r="42" spans="1:31" s="3" customFormat="1" ht="45" customHeight="1" x14ac:dyDescent="0.2">
      <c r="A42" s="40">
        <f t="shared" si="2"/>
        <v>31</v>
      </c>
      <c r="B42" s="28" t="str">
        <f t="shared" si="3"/>
        <v/>
      </c>
      <c r="C42" s="79"/>
      <c r="D42" s="108" t="str">
        <f t="shared" si="4"/>
        <v/>
      </c>
      <c r="E42" s="108" t="str">
        <f t="shared" si="5"/>
        <v/>
      </c>
      <c r="F42" s="13"/>
      <c r="G42" s="13"/>
      <c r="H42" s="108" t="str">
        <f>IF($C42="","",※編集不可※選択項目!$C$2)</f>
        <v/>
      </c>
      <c r="I42" s="109" t="str">
        <f>IF($C42="","",※編集不可※選択項目!$D$2)</f>
        <v/>
      </c>
      <c r="J42" s="109" t="str">
        <f>IF($C42="","",※編集不可※選択項目!$E$2)</f>
        <v/>
      </c>
      <c r="K42" s="104"/>
      <c r="L42" s="104"/>
      <c r="M42" s="104"/>
      <c r="N42" s="26" t="str">
        <f t="shared" si="6"/>
        <v/>
      </c>
      <c r="O42" s="30" t="str">
        <f t="shared" si="7"/>
        <v/>
      </c>
      <c r="P42" s="102"/>
      <c r="Q42" s="112"/>
      <c r="R42" s="97"/>
      <c r="S42" s="121"/>
      <c r="T42" s="122"/>
      <c r="U42" s="64"/>
      <c r="V42" s="65"/>
      <c r="W42" s="66"/>
      <c r="X42" s="24"/>
      <c r="Y42" s="25"/>
      <c r="AA42" s="17">
        <f t="shared" si="8"/>
        <v>0</v>
      </c>
      <c r="AB42" s="17">
        <f t="shared" si="9"/>
        <v>0</v>
      </c>
      <c r="AC42" s="17" t="str">
        <f t="shared" si="10"/>
        <v/>
      </c>
      <c r="AD42" s="6">
        <f t="shared" si="1"/>
        <v>0</v>
      </c>
      <c r="AE42" s="6">
        <f t="shared" si="11"/>
        <v>0</v>
      </c>
    </row>
    <row r="43" spans="1:31" s="3" customFormat="1" ht="45" customHeight="1" x14ac:dyDescent="0.2">
      <c r="A43" s="40">
        <f t="shared" si="2"/>
        <v>32</v>
      </c>
      <c r="B43" s="28" t="str">
        <f t="shared" si="3"/>
        <v/>
      </c>
      <c r="C43" s="79"/>
      <c r="D43" s="108" t="str">
        <f t="shared" si="4"/>
        <v/>
      </c>
      <c r="E43" s="108" t="str">
        <f t="shared" si="5"/>
        <v/>
      </c>
      <c r="F43" s="13"/>
      <c r="G43" s="13"/>
      <c r="H43" s="108" t="str">
        <f>IF($C43="","",※編集不可※選択項目!$C$2)</f>
        <v/>
      </c>
      <c r="I43" s="109" t="str">
        <f>IF($C43="","",※編集不可※選択項目!$D$2)</f>
        <v/>
      </c>
      <c r="J43" s="109" t="str">
        <f>IF($C43="","",※編集不可※選択項目!$E$2)</f>
        <v/>
      </c>
      <c r="K43" s="104"/>
      <c r="L43" s="104"/>
      <c r="M43" s="104"/>
      <c r="N43" s="26" t="str">
        <f t="shared" si="6"/>
        <v/>
      </c>
      <c r="O43" s="30" t="str">
        <f t="shared" si="7"/>
        <v/>
      </c>
      <c r="P43" s="102"/>
      <c r="Q43" s="112"/>
      <c r="R43" s="97"/>
      <c r="S43" s="121"/>
      <c r="T43" s="122"/>
      <c r="U43" s="64"/>
      <c r="V43" s="65"/>
      <c r="W43" s="66"/>
      <c r="X43" s="24"/>
      <c r="Y43" s="25"/>
      <c r="AA43" s="17">
        <f t="shared" si="8"/>
        <v>0</v>
      </c>
      <c r="AB43" s="17">
        <f t="shared" si="9"/>
        <v>0</v>
      </c>
      <c r="AC43" s="17" t="str">
        <f t="shared" si="10"/>
        <v/>
      </c>
      <c r="AD43" s="6">
        <f t="shared" si="1"/>
        <v>0</v>
      </c>
      <c r="AE43" s="6">
        <f t="shared" si="11"/>
        <v>0</v>
      </c>
    </row>
    <row r="44" spans="1:31" s="3" customFormat="1" ht="45" customHeight="1" x14ac:dyDescent="0.2">
      <c r="A44" s="40">
        <f t="shared" si="2"/>
        <v>33</v>
      </c>
      <c r="B44" s="28" t="str">
        <f t="shared" si="3"/>
        <v/>
      </c>
      <c r="C44" s="79"/>
      <c r="D44" s="108" t="str">
        <f t="shared" si="4"/>
        <v/>
      </c>
      <c r="E44" s="108" t="str">
        <f t="shared" si="5"/>
        <v/>
      </c>
      <c r="F44" s="13"/>
      <c r="G44" s="13"/>
      <c r="H44" s="108" t="str">
        <f>IF($C44="","",※編集不可※選択項目!$C$2)</f>
        <v/>
      </c>
      <c r="I44" s="109" t="str">
        <f>IF($C44="","",※編集不可※選択項目!$D$2)</f>
        <v/>
      </c>
      <c r="J44" s="109" t="str">
        <f>IF($C44="","",※編集不可※選択項目!$E$2)</f>
        <v/>
      </c>
      <c r="K44" s="104"/>
      <c r="L44" s="104"/>
      <c r="M44" s="104"/>
      <c r="N44" s="26" t="str">
        <f t="shared" si="6"/>
        <v/>
      </c>
      <c r="O44" s="30" t="str">
        <f t="shared" si="7"/>
        <v/>
      </c>
      <c r="P44" s="102"/>
      <c r="Q44" s="112"/>
      <c r="R44" s="97"/>
      <c r="S44" s="121"/>
      <c r="T44" s="122"/>
      <c r="U44" s="64"/>
      <c r="V44" s="65"/>
      <c r="W44" s="66"/>
      <c r="X44" s="24"/>
      <c r="Y44" s="25"/>
      <c r="AA44" s="17">
        <f t="shared" si="8"/>
        <v>0</v>
      </c>
      <c r="AB44" s="17">
        <f t="shared" ref="AB44:AB107" si="12">IF(AND($G44&lt;&gt;"",COUNTIF($G44,"*■*")&gt;0,$Q44=""),1,0)</f>
        <v>0</v>
      </c>
      <c r="AC44" s="17" t="str">
        <f t="shared" si="10"/>
        <v/>
      </c>
      <c r="AD44" s="6">
        <f t="shared" si="1"/>
        <v>0</v>
      </c>
      <c r="AE44" s="6">
        <f t="shared" si="11"/>
        <v>0</v>
      </c>
    </row>
    <row r="45" spans="1:31" s="3" customFormat="1" ht="45" customHeight="1" x14ac:dyDescent="0.2">
      <c r="A45" s="40">
        <f t="shared" si="2"/>
        <v>34</v>
      </c>
      <c r="B45" s="28" t="str">
        <f t="shared" si="3"/>
        <v/>
      </c>
      <c r="C45" s="79"/>
      <c r="D45" s="108" t="str">
        <f t="shared" si="4"/>
        <v/>
      </c>
      <c r="E45" s="108" t="str">
        <f t="shared" si="5"/>
        <v/>
      </c>
      <c r="F45" s="13"/>
      <c r="G45" s="13"/>
      <c r="H45" s="108" t="str">
        <f>IF($C45="","",※編集不可※選択項目!$C$2)</f>
        <v/>
      </c>
      <c r="I45" s="109" t="str">
        <f>IF($C45="","",※編集不可※選択項目!$D$2)</f>
        <v/>
      </c>
      <c r="J45" s="109" t="str">
        <f>IF($C45="","",※編集不可※選択項目!$E$2)</f>
        <v/>
      </c>
      <c r="K45" s="104"/>
      <c r="L45" s="104"/>
      <c r="M45" s="104"/>
      <c r="N45" s="26" t="str">
        <f t="shared" si="6"/>
        <v/>
      </c>
      <c r="O45" s="30" t="str">
        <f t="shared" si="7"/>
        <v/>
      </c>
      <c r="P45" s="102"/>
      <c r="Q45" s="112"/>
      <c r="R45" s="97"/>
      <c r="S45" s="121"/>
      <c r="T45" s="122"/>
      <c r="U45" s="64"/>
      <c r="V45" s="65"/>
      <c r="W45" s="66"/>
      <c r="X45" s="24"/>
      <c r="Y45" s="25"/>
      <c r="AA45" s="17">
        <f t="shared" si="8"/>
        <v>0</v>
      </c>
      <c r="AB45" s="17">
        <f t="shared" si="12"/>
        <v>0</v>
      </c>
      <c r="AC45" s="17" t="str">
        <f t="shared" si="10"/>
        <v/>
      </c>
      <c r="AD45" s="6">
        <f t="shared" si="1"/>
        <v>0</v>
      </c>
      <c r="AE45" s="6">
        <f t="shared" si="11"/>
        <v>0</v>
      </c>
    </row>
    <row r="46" spans="1:31" s="3" customFormat="1" ht="45" customHeight="1" x14ac:dyDescent="0.2">
      <c r="A46" s="40">
        <f t="shared" si="2"/>
        <v>35</v>
      </c>
      <c r="B46" s="28" t="str">
        <f t="shared" si="3"/>
        <v/>
      </c>
      <c r="C46" s="79"/>
      <c r="D46" s="108" t="str">
        <f t="shared" si="4"/>
        <v/>
      </c>
      <c r="E46" s="108" t="str">
        <f t="shared" si="5"/>
        <v/>
      </c>
      <c r="F46" s="13"/>
      <c r="G46" s="13"/>
      <c r="H46" s="108" t="str">
        <f>IF($C46="","",※編集不可※選択項目!$C$2)</f>
        <v/>
      </c>
      <c r="I46" s="109" t="str">
        <f>IF($C46="","",※編集不可※選択項目!$D$2)</f>
        <v/>
      </c>
      <c r="J46" s="109" t="str">
        <f>IF($C46="","",※編集不可※選択項目!$E$2)</f>
        <v/>
      </c>
      <c r="K46" s="104"/>
      <c r="L46" s="104"/>
      <c r="M46" s="104"/>
      <c r="N46" s="26" t="str">
        <f t="shared" si="6"/>
        <v/>
      </c>
      <c r="O46" s="30" t="str">
        <f t="shared" si="7"/>
        <v/>
      </c>
      <c r="P46" s="102"/>
      <c r="Q46" s="112"/>
      <c r="R46" s="97"/>
      <c r="S46" s="121"/>
      <c r="T46" s="122"/>
      <c r="U46" s="64"/>
      <c r="V46" s="65"/>
      <c r="W46" s="66"/>
      <c r="X46" s="24"/>
      <c r="Y46" s="25"/>
      <c r="AA46" s="17">
        <f t="shared" si="8"/>
        <v>0</v>
      </c>
      <c r="AB46" s="17">
        <f t="shared" si="12"/>
        <v>0</v>
      </c>
      <c r="AC46" s="17" t="str">
        <f t="shared" si="10"/>
        <v/>
      </c>
      <c r="AD46" s="6">
        <f t="shared" si="1"/>
        <v>0</v>
      </c>
      <c r="AE46" s="6">
        <f t="shared" si="11"/>
        <v>0</v>
      </c>
    </row>
    <row r="47" spans="1:31" s="3" customFormat="1" ht="45" customHeight="1" x14ac:dyDescent="0.2">
      <c r="A47" s="40">
        <f t="shared" si="2"/>
        <v>36</v>
      </c>
      <c r="B47" s="28" t="str">
        <f t="shared" si="3"/>
        <v/>
      </c>
      <c r="C47" s="79"/>
      <c r="D47" s="108" t="str">
        <f t="shared" si="4"/>
        <v/>
      </c>
      <c r="E47" s="108" t="str">
        <f t="shared" si="5"/>
        <v/>
      </c>
      <c r="F47" s="13"/>
      <c r="G47" s="13"/>
      <c r="H47" s="108" t="str">
        <f>IF($C47="","",※編集不可※選択項目!$C$2)</f>
        <v/>
      </c>
      <c r="I47" s="109" t="str">
        <f>IF($C47="","",※編集不可※選択項目!$D$2)</f>
        <v/>
      </c>
      <c r="J47" s="109" t="str">
        <f>IF($C47="","",※編集不可※選択項目!$E$2)</f>
        <v/>
      </c>
      <c r="K47" s="104"/>
      <c r="L47" s="104"/>
      <c r="M47" s="104"/>
      <c r="N47" s="26" t="str">
        <f t="shared" si="6"/>
        <v/>
      </c>
      <c r="O47" s="30" t="str">
        <f t="shared" si="7"/>
        <v/>
      </c>
      <c r="P47" s="102"/>
      <c r="Q47" s="112"/>
      <c r="R47" s="97"/>
      <c r="S47" s="121"/>
      <c r="T47" s="122"/>
      <c r="U47" s="64"/>
      <c r="V47" s="65"/>
      <c r="W47" s="66"/>
      <c r="X47" s="24"/>
      <c r="Y47" s="25"/>
      <c r="AA47" s="17">
        <f t="shared" si="8"/>
        <v>0</v>
      </c>
      <c r="AB47" s="17">
        <f t="shared" si="12"/>
        <v>0</v>
      </c>
      <c r="AC47" s="17" t="str">
        <f t="shared" si="10"/>
        <v/>
      </c>
      <c r="AD47" s="6">
        <f t="shared" si="1"/>
        <v>0</v>
      </c>
      <c r="AE47" s="6">
        <f t="shared" si="11"/>
        <v>0</v>
      </c>
    </row>
    <row r="48" spans="1:31" s="3" customFormat="1" ht="45" customHeight="1" x14ac:dyDescent="0.2">
      <c r="A48" s="40">
        <f t="shared" si="2"/>
        <v>37</v>
      </c>
      <c r="B48" s="28" t="str">
        <f t="shared" si="3"/>
        <v/>
      </c>
      <c r="C48" s="79"/>
      <c r="D48" s="108" t="str">
        <f t="shared" si="4"/>
        <v/>
      </c>
      <c r="E48" s="108" t="str">
        <f t="shared" si="5"/>
        <v/>
      </c>
      <c r="F48" s="13"/>
      <c r="G48" s="13"/>
      <c r="H48" s="108" t="str">
        <f>IF($C48="","",※編集不可※選択項目!$C$2)</f>
        <v/>
      </c>
      <c r="I48" s="109" t="str">
        <f>IF($C48="","",※編集不可※選択項目!$D$2)</f>
        <v/>
      </c>
      <c r="J48" s="109" t="str">
        <f>IF($C48="","",※編集不可※選択項目!$E$2)</f>
        <v/>
      </c>
      <c r="K48" s="104"/>
      <c r="L48" s="104"/>
      <c r="M48" s="104"/>
      <c r="N48" s="26" t="str">
        <f t="shared" si="6"/>
        <v/>
      </c>
      <c r="O48" s="30" t="str">
        <f t="shared" si="7"/>
        <v/>
      </c>
      <c r="P48" s="102"/>
      <c r="Q48" s="112"/>
      <c r="R48" s="97"/>
      <c r="S48" s="121"/>
      <c r="T48" s="122"/>
      <c r="U48" s="64"/>
      <c r="V48" s="65"/>
      <c r="W48" s="66"/>
      <c r="X48" s="24"/>
      <c r="Y48" s="25"/>
      <c r="AA48" s="17">
        <f t="shared" si="8"/>
        <v>0</v>
      </c>
      <c r="AB48" s="17">
        <f t="shared" si="12"/>
        <v>0</v>
      </c>
      <c r="AC48" s="17" t="str">
        <f t="shared" si="10"/>
        <v/>
      </c>
      <c r="AD48" s="6">
        <f t="shared" si="1"/>
        <v>0</v>
      </c>
      <c r="AE48" s="6">
        <f t="shared" si="11"/>
        <v>0</v>
      </c>
    </row>
    <row r="49" spans="1:31" s="3" customFormat="1" ht="45" customHeight="1" x14ac:dyDescent="0.2">
      <c r="A49" s="40">
        <f t="shared" si="2"/>
        <v>38</v>
      </c>
      <c r="B49" s="28" t="str">
        <f t="shared" si="3"/>
        <v/>
      </c>
      <c r="C49" s="79"/>
      <c r="D49" s="108" t="str">
        <f t="shared" si="4"/>
        <v/>
      </c>
      <c r="E49" s="108" t="str">
        <f t="shared" si="5"/>
        <v/>
      </c>
      <c r="F49" s="13"/>
      <c r="G49" s="13"/>
      <c r="H49" s="108" t="str">
        <f>IF($C49="","",※編集不可※選択項目!$C$2)</f>
        <v/>
      </c>
      <c r="I49" s="109" t="str">
        <f>IF($C49="","",※編集不可※選択項目!$D$2)</f>
        <v/>
      </c>
      <c r="J49" s="109" t="str">
        <f>IF($C49="","",※編集不可※選択項目!$E$2)</f>
        <v/>
      </c>
      <c r="K49" s="104"/>
      <c r="L49" s="104"/>
      <c r="M49" s="104"/>
      <c r="N49" s="26" t="str">
        <f t="shared" si="6"/>
        <v/>
      </c>
      <c r="O49" s="30" t="str">
        <f t="shared" si="7"/>
        <v/>
      </c>
      <c r="P49" s="102"/>
      <c r="Q49" s="112"/>
      <c r="R49" s="97"/>
      <c r="S49" s="121"/>
      <c r="T49" s="122"/>
      <c r="U49" s="64"/>
      <c r="V49" s="65"/>
      <c r="W49" s="66"/>
      <c r="X49" s="24"/>
      <c r="Y49" s="25"/>
      <c r="AA49" s="17">
        <f t="shared" si="8"/>
        <v>0</v>
      </c>
      <c r="AB49" s="17">
        <f t="shared" si="12"/>
        <v>0</v>
      </c>
      <c r="AC49" s="17" t="str">
        <f t="shared" si="10"/>
        <v/>
      </c>
      <c r="AD49" s="6">
        <f t="shared" si="1"/>
        <v>0</v>
      </c>
      <c r="AE49" s="6">
        <f t="shared" si="11"/>
        <v>0</v>
      </c>
    </row>
    <row r="50" spans="1:31" s="3" customFormat="1" ht="45" customHeight="1" x14ac:dyDescent="0.2">
      <c r="A50" s="40">
        <f t="shared" si="2"/>
        <v>39</v>
      </c>
      <c r="B50" s="28" t="str">
        <f t="shared" si="3"/>
        <v/>
      </c>
      <c r="C50" s="79"/>
      <c r="D50" s="108" t="str">
        <f t="shared" si="4"/>
        <v/>
      </c>
      <c r="E50" s="108" t="str">
        <f t="shared" si="5"/>
        <v/>
      </c>
      <c r="F50" s="13"/>
      <c r="G50" s="13"/>
      <c r="H50" s="108" t="str">
        <f>IF($C50="","",※編集不可※選択項目!$C$2)</f>
        <v/>
      </c>
      <c r="I50" s="109" t="str">
        <f>IF($C50="","",※編集不可※選択項目!$D$2)</f>
        <v/>
      </c>
      <c r="J50" s="109" t="str">
        <f>IF($C50="","",※編集不可※選択項目!$E$2)</f>
        <v/>
      </c>
      <c r="K50" s="104"/>
      <c r="L50" s="104"/>
      <c r="M50" s="104"/>
      <c r="N50" s="26" t="str">
        <f t="shared" si="6"/>
        <v/>
      </c>
      <c r="O50" s="30" t="str">
        <f t="shared" si="7"/>
        <v/>
      </c>
      <c r="P50" s="102"/>
      <c r="Q50" s="112"/>
      <c r="R50" s="97"/>
      <c r="S50" s="121"/>
      <c r="T50" s="122"/>
      <c r="U50" s="64"/>
      <c r="V50" s="65"/>
      <c r="W50" s="66"/>
      <c r="X50" s="24"/>
      <c r="Y50" s="25"/>
      <c r="AA50" s="17">
        <f t="shared" si="8"/>
        <v>0</v>
      </c>
      <c r="AB50" s="17">
        <f t="shared" si="12"/>
        <v>0</v>
      </c>
      <c r="AC50" s="17" t="str">
        <f t="shared" si="10"/>
        <v/>
      </c>
      <c r="AD50" s="6">
        <f t="shared" si="1"/>
        <v>0</v>
      </c>
      <c r="AE50" s="6">
        <f t="shared" si="11"/>
        <v>0</v>
      </c>
    </row>
    <row r="51" spans="1:31" s="3" customFormat="1" ht="45" customHeight="1" x14ac:dyDescent="0.2">
      <c r="A51" s="40">
        <f t="shared" si="2"/>
        <v>40</v>
      </c>
      <c r="B51" s="28" t="str">
        <f t="shared" si="3"/>
        <v/>
      </c>
      <c r="C51" s="79"/>
      <c r="D51" s="108" t="str">
        <f t="shared" si="4"/>
        <v/>
      </c>
      <c r="E51" s="108" t="str">
        <f t="shared" si="5"/>
        <v/>
      </c>
      <c r="F51" s="13"/>
      <c r="G51" s="13"/>
      <c r="H51" s="108" t="str">
        <f>IF($C51="","",※編集不可※選択項目!$C$2)</f>
        <v/>
      </c>
      <c r="I51" s="109" t="str">
        <f>IF($C51="","",※編集不可※選択項目!$D$2)</f>
        <v/>
      </c>
      <c r="J51" s="109" t="str">
        <f>IF($C51="","",※編集不可※選択項目!$E$2)</f>
        <v/>
      </c>
      <c r="K51" s="104"/>
      <c r="L51" s="104"/>
      <c r="M51" s="104"/>
      <c r="N51" s="26" t="str">
        <f t="shared" si="6"/>
        <v/>
      </c>
      <c r="O51" s="30" t="str">
        <f t="shared" si="7"/>
        <v/>
      </c>
      <c r="P51" s="102"/>
      <c r="Q51" s="112"/>
      <c r="R51" s="97"/>
      <c r="S51" s="121"/>
      <c r="T51" s="122"/>
      <c r="U51" s="64"/>
      <c r="V51" s="65"/>
      <c r="W51" s="66"/>
      <c r="X51" s="24"/>
      <c r="Y51" s="25"/>
      <c r="AA51" s="17">
        <f t="shared" si="8"/>
        <v>0</v>
      </c>
      <c r="AB51" s="17">
        <f t="shared" si="12"/>
        <v>0</v>
      </c>
      <c r="AC51" s="17" t="str">
        <f t="shared" si="10"/>
        <v/>
      </c>
      <c r="AD51" s="6">
        <f t="shared" si="1"/>
        <v>0</v>
      </c>
      <c r="AE51" s="6">
        <f t="shared" si="11"/>
        <v>0</v>
      </c>
    </row>
    <row r="52" spans="1:31" s="3" customFormat="1" ht="45" customHeight="1" x14ac:dyDescent="0.2">
      <c r="A52" s="40">
        <f t="shared" si="2"/>
        <v>41</v>
      </c>
      <c r="B52" s="28" t="str">
        <f t="shared" si="3"/>
        <v/>
      </c>
      <c r="C52" s="79"/>
      <c r="D52" s="108" t="str">
        <f t="shared" si="4"/>
        <v/>
      </c>
      <c r="E52" s="108" t="str">
        <f t="shared" si="5"/>
        <v/>
      </c>
      <c r="F52" s="13"/>
      <c r="G52" s="13"/>
      <c r="H52" s="108" t="str">
        <f>IF($C52="","",※編集不可※選択項目!$C$2)</f>
        <v/>
      </c>
      <c r="I52" s="109" t="str">
        <f>IF($C52="","",※編集不可※選択項目!$D$2)</f>
        <v/>
      </c>
      <c r="J52" s="109" t="str">
        <f>IF($C52="","",※編集不可※選択項目!$E$2)</f>
        <v/>
      </c>
      <c r="K52" s="104"/>
      <c r="L52" s="104"/>
      <c r="M52" s="104"/>
      <c r="N52" s="26" t="str">
        <f t="shared" si="6"/>
        <v/>
      </c>
      <c r="O52" s="30" t="str">
        <f t="shared" si="7"/>
        <v/>
      </c>
      <c r="P52" s="102"/>
      <c r="Q52" s="112"/>
      <c r="R52" s="97"/>
      <c r="S52" s="121"/>
      <c r="T52" s="122"/>
      <c r="U52" s="64"/>
      <c r="V52" s="65"/>
      <c r="W52" s="66"/>
      <c r="X52" s="24"/>
      <c r="Y52" s="25"/>
      <c r="AA52" s="17">
        <f t="shared" si="8"/>
        <v>0</v>
      </c>
      <c r="AB52" s="17">
        <f t="shared" si="12"/>
        <v>0</v>
      </c>
      <c r="AC52" s="17" t="str">
        <f t="shared" si="10"/>
        <v/>
      </c>
      <c r="AD52" s="6">
        <f t="shared" si="1"/>
        <v>0</v>
      </c>
      <c r="AE52" s="6">
        <f t="shared" si="11"/>
        <v>0</v>
      </c>
    </row>
    <row r="53" spans="1:31" s="3" customFormat="1" ht="45" customHeight="1" x14ac:dyDescent="0.2">
      <c r="A53" s="40">
        <f t="shared" si="2"/>
        <v>42</v>
      </c>
      <c r="B53" s="28" t="str">
        <f t="shared" si="3"/>
        <v/>
      </c>
      <c r="C53" s="79"/>
      <c r="D53" s="108" t="str">
        <f t="shared" si="4"/>
        <v/>
      </c>
      <c r="E53" s="108" t="str">
        <f t="shared" si="5"/>
        <v/>
      </c>
      <c r="F53" s="13"/>
      <c r="G53" s="13"/>
      <c r="H53" s="108" t="str">
        <f>IF($C53="","",※編集不可※選択項目!$C$2)</f>
        <v/>
      </c>
      <c r="I53" s="109" t="str">
        <f>IF($C53="","",※編集不可※選択項目!$D$2)</f>
        <v/>
      </c>
      <c r="J53" s="109" t="str">
        <f>IF($C53="","",※編集不可※選択項目!$E$2)</f>
        <v/>
      </c>
      <c r="K53" s="104"/>
      <c r="L53" s="104"/>
      <c r="M53" s="104"/>
      <c r="N53" s="26" t="str">
        <f t="shared" si="6"/>
        <v/>
      </c>
      <c r="O53" s="30" t="str">
        <f t="shared" si="7"/>
        <v/>
      </c>
      <c r="P53" s="102"/>
      <c r="Q53" s="112"/>
      <c r="R53" s="97"/>
      <c r="S53" s="121"/>
      <c r="T53" s="122"/>
      <c r="U53" s="64"/>
      <c r="V53" s="65"/>
      <c r="W53" s="66"/>
      <c r="X53" s="24"/>
      <c r="Y53" s="25"/>
      <c r="AA53" s="17">
        <f t="shared" si="8"/>
        <v>0</v>
      </c>
      <c r="AB53" s="17">
        <f t="shared" si="12"/>
        <v>0</v>
      </c>
      <c r="AC53" s="17" t="str">
        <f t="shared" si="10"/>
        <v/>
      </c>
      <c r="AD53" s="6">
        <f t="shared" si="1"/>
        <v>0</v>
      </c>
      <c r="AE53" s="6">
        <f t="shared" si="11"/>
        <v>0</v>
      </c>
    </row>
    <row r="54" spans="1:31" s="3" customFormat="1" ht="45" customHeight="1" x14ac:dyDescent="0.2">
      <c r="A54" s="40">
        <f t="shared" si="2"/>
        <v>43</v>
      </c>
      <c r="B54" s="28" t="str">
        <f t="shared" si="3"/>
        <v/>
      </c>
      <c r="C54" s="79"/>
      <c r="D54" s="108" t="str">
        <f t="shared" si="4"/>
        <v/>
      </c>
      <c r="E54" s="108" t="str">
        <f t="shared" si="5"/>
        <v/>
      </c>
      <c r="F54" s="13"/>
      <c r="G54" s="13"/>
      <c r="H54" s="108" t="str">
        <f>IF($C54="","",※編集不可※選択項目!$C$2)</f>
        <v/>
      </c>
      <c r="I54" s="109" t="str">
        <f>IF($C54="","",※編集不可※選択項目!$D$2)</f>
        <v/>
      </c>
      <c r="J54" s="109" t="str">
        <f>IF($C54="","",※編集不可※選択項目!$E$2)</f>
        <v/>
      </c>
      <c r="K54" s="104"/>
      <c r="L54" s="104"/>
      <c r="M54" s="104"/>
      <c r="N54" s="26" t="str">
        <f t="shared" si="6"/>
        <v/>
      </c>
      <c r="O54" s="30" t="str">
        <f t="shared" si="7"/>
        <v/>
      </c>
      <c r="P54" s="102"/>
      <c r="Q54" s="112"/>
      <c r="R54" s="97"/>
      <c r="S54" s="121"/>
      <c r="T54" s="122"/>
      <c r="U54" s="64"/>
      <c r="V54" s="65"/>
      <c r="W54" s="66"/>
      <c r="X54" s="24"/>
      <c r="Y54" s="25"/>
      <c r="AA54" s="17">
        <f t="shared" si="8"/>
        <v>0</v>
      </c>
      <c r="AB54" s="17">
        <f t="shared" si="12"/>
        <v>0</v>
      </c>
      <c r="AC54" s="17" t="str">
        <f t="shared" si="10"/>
        <v/>
      </c>
      <c r="AD54" s="6">
        <f t="shared" si="1"/>
        <v>0</v>
      </c>
      <c r="AE54" s="6">
        <f t="shared" si="11"/>
        <v>0</v>
      </c>
    </row>
    <row r="55" spans="1:31" s="3" customFormat="1" ht="45" customHeight="1" x14ac:dyDescent="0.2">
      <c r="A55" s="40">
        <f t="shared" si="2"/>
        <v>44</v>
      </c>
      <c r="B55" s="28" t="str">
        <f t="shared" si="3"/>
        <v/>
      </c>
      <c r="C55" s="79"/>
      <c r="D55" s="108" t="str">
        <f t="shared" si="4"/>
        <v/>
      </c>
      <c r="E55" s="108" t="str">
        <f t="shared" si="5"/>
        <v/>
      </c>
      <c r="F55" s="13"/>
      <c r="G55" s="13"/>
      <c r="H55" s="108" t="str">
        <f>IF($C55="","",※編集不可※選択項目!$C$2)</f>
        <v/>
      </c>
      <c r="I55" s="109" t="str">
        <f>IF($C55="","",※編集不可※選択項目!$D$2)</f>
        <v/>
      </c>
      <c r="J55" s="109" t="str">
        <f>IF($C55="","",※編集不可※選択項目!$E$2)</f>
        <v/>
      </c>
      <c r="K55" s="104"/>
      <c r="L55" s="104"/>
      <c r="M55" s="104"/>
      <c r="N55" s="26" t="str">
        <f t="shared" si="6"/>
        <v/>
      </c>
      <c r="O55" s="30" t="str">
        <f t="shared" si="7"/>
        <v/>
      </c>
      <c r="P55" s="102"/>
      <c r="Q55" s="112"/>
      <c r="R55" s="97"/>
      <c r="S55" s="121"/>
      <c r="T55" s="122"/>
      <c r="U55" s="64"/>
      <c r="V55" s="65"/>
      <c r="W55" s="66"/>
      <c r="X55" s="24"/>
      <c r="Y55" s="25"/>
      <c r="AA55" s="17">
        <f t="shared" si="8"/>
        <v>0</v>
      </c>
      <c r="AB55" s="17">
        <f t="shared" si="12"/>
        <v>0</v>
      </c>
      <c r="AC55" s="17" t="str">
        <f t="shared" si="10"/>
        <v/>
      </c>
      <c r="AD55" s="6">
        <f t="shared" si="1"/>
        <v>0</v>
      </c>
      <c r="AE55" s="6">
        <f t="shared" si="11"/>
        <v>0</v>
      </c>
    </row>
    <row r="56" spans="1:31" s="3" customFormat="1" ht="45" customHeight="1" x14ac:dyDescent="0.2">
      <c r="A56" s="40">
        <f t="shared" si="2"/>
        <v>45</v>
      </c>
      <c r="B56" s="28" t="str">
        <f t="shared" si="3"/>
        <v/>
      </c>
      <c r="C56" s="79"/>
      <c r="D56" s="108" t="str">
        <f t="shared" si="4"/>
        <v/>
      </c>
      <c r="E56" s="108" t="str">
        <f t="shared" si="5"/>
        <v/>
      </c>
      <c r="F56" s="13"/>
      <c r="G56" s="13"/>
      <c r="H56" s="108" t="str">
        <f>IF($C56="","",※編集不可※選択項目!$C$2)</f>
        <v/>
      </c>
      <c r="I56" s="109" t="str">
        <f>IF($C56="","",※編集不可※選択項目!$D$2)</f>
        <v/>
      </c>
      <c r="J56" s="109" t="str">
        <f>IF($C56="","",※編集不可※選択項目!$E$2)</f>
        <v/>
      </c>
      <c r="K56" s="104"/>
      <c r="L56" s="104"/>
      <c r="M56" s="104"/>
      <c r="N56" s="26" t="str">
        <f t="shared" si="6"/>
        <v/>
      </c>
      <c r="O56" s="30" t="str">
        <f t="shared" si="7"/>
        <v/>
      </c>
      <c r="P56" s="102"/>
      <c r="Q56" s="112"/>
      <c r="R56" s="97"/>
      <c r="S56" s="121"/>
      <c r="T56" s="122"/>
      <c r="U56" s="64"/>
      <c r="V56" s="65"/>
      <c r="W56" s="66"/>
      <c r="X56" s="24"/>
      <c r="Y56" s="25"/>
      <c r="AA56" s="17">
        <f t="shared" si="8"/>
        <v>0</v>
      </c>
      <c r="AB56" s="17">
        <f t="shared" si="12"/>
        <v>0</v>
      </c>
      <c r="AC56" s="17" t="str">
        <f t="shared" si="10"/>
        <v/>
      </c>
      <c r="AD56" s="6">
        <f t="shared" si="1"/>
        <v>0</v>
      </c>
      <c r="AE56" s="6">
        <f t="shared" si="11"/>
        <v>0</v>
      </c>
    </row>
    <row r="57" spans="1:31" s="3" customFormat="1" ht="45" customHeight="1" x14ac:dyDescent="0.2">
      <c r="A57" s="40">
        <f t="shared" si="2"/>
        <v>46</v>
      </c>
      <c r="B57" s="28" t="str">
        <f t="shared" si="3"/>
        <v/>
      </c>
      <c r="C57" s="79"/>
      <c r="D57" s="108" t="str">
        <f t="shared" si="4"/>
        <v/>
      </c>
      <c r="E57" s="108" t="str">
        <f t="shared" si="5"/>
        <v/>
      </c>
      <c r="F57" s="13"/>
      <c r="G57" s="13"/>
      <c r="H57" s="108" t="str">
        <f>IF($C57="","",※編集不可※選択項目!$C$2)</f>
        <v/>
      </c>
      <c r="I57" s="109" t="str">
        <f>IF($C57="","",※編集不可※選択項目!$D$2)</f>
        <v/>
      </c>
      <c r="J57" s="109" t="str">
        <f>IF($C57="","",※編集不可※選択項目!$E$2)</f>
        <v/>
      </c>
      <c r="K57" s="104"/>
      <c r="L57" s="104"/>
      <c r="M57" s="104"/>
      <c r="N57" s="26" t="str">
        <f t="shared" si="6"/>
        <v/>
      </c>
      <c r="O57" s="30" t="str">
        <f t="shared" si="7"/>
        <v/>
      </c>
      <c r="P57" s="102"/>
      <c r="Q57" s="112"/>
      <c r="R57" s="97"/>
      <c r="S57" s="121"/>
      <c r="T57" s="122"/>
      <c r="U57" s="64"/>
      <c r="V57" s="65"/>
      <c r="W57" s="66"/>
      <c r="X57" s="24"/>
      <c r="Y57" s="25"/>
      <c r="AA57" s="17">
        <f t="shared" si="8"/>
        <v>0</v>
      </c>
      <c r="AB57" s="17">
        <f t="shared" si="12"/>
        <v>0</v>
      </c>
      <c r="AC57" s="17" t="str">
        <f t="shared" si="10"/>
        <v/>
      </c>
      <c r="AD57" s="6">
        <f t="shared" si="1"/>
        <v>0</v>
      </c>
      <c r="AE57" s="6">
        <f t="shared" si="11"/>
        <v>0</v>
      </c>
    </row>
    <row r="58" spans="1:31" s="3" customFormat="1" ht="45" customHeight="1" x14ac:dyDescent="0.2">
      <c r="A58" s="40">
        <f t="shared" si="2"/>
        <v>47</v>
      </c>
      <c r="B58" s="28" t="str">
        <f t="shared" si="3"/>
        <v/>
      </c>
      <c r="C58" s="79"/>
      <c r="D58" s="108" t="str">
        <f t="shared" si="4"/>
        <v/>
      </c>
      <c r="E58" s="108" t="str">
        <f t="shared" si="5"/>
        <v/>
      </c>
      <c r="F58" s="13"/>
      <c r="G58" s="13"/>
      <c r="H58" s="108" t="str">
        <f>IF($C58="","",※編集不可※選択項目!$C$2)</f>
        <v/>
      </c>
      <c r="I58" s="109" t="str">
        <f>IF($C58="","",※編集不可※選択項目!$D$2)</f>
        <v/>
      </c>
      <c r="J58" s="109" t="str">
        <f>IF($C58="","",※編集不可※選択項目!$E$2)</f>
        <v/>
      </c>
      <c r="K58" s="104"/>
      <c r="L58" s="104"/>
      <c r="M58" s="104"/>
      <c r="N58" s="26" t="str">
        <f t="shared" si="6"/>
        <v/>
      </c>
      <c r="O58" s="30" t="str">
        <f t="shared" si="7"/>
        <v/>
      </c>
      <c r="P58" s="102"/>
      <c r="Q58" s="112"/>
      <c r="R58" s="97"/>
      <c r="S58" s="121"/>
      <c r="T58" s="122"/>
      <c r="U58" s="64"/>
      <c r="V58" s="65"/>
      <c r="W58" s="66"/>
      <c r="X58" s="24"/>
      <c r="Y58" s="25"/>
      <c r="AA58" s="17">
        <f t="shared" si="8"/>
        <v>0</v>
      </c>
      <c r="AB58" s="17">
        <f t="shared" si="12"/>
        <v>0</v>
      </c>
      <c r="AC58" s="17" t="str">
        <f t="shared" si="10"/>
        <v/>
      </c>
      <c r="AD58" s="6">
        <f t="shared" si="1"/>
        <v>0</v>
      </c>
      <c r="AE58" s="6">
        <f t="shared" si="11"/>
        <v>0</v>
      </c>
    </row>
    <row r="59" spans="1:31" s="3" customFormat="1" ht="45" customHeight="1" x14ac:dyDescent="0.2">
      <c r="A59" s="40">
        <f t="shared" si="2"/>
        <v>48</v>
      </c>
      <c r="B59" s="28" t="str">
        <f t="shared" si="3"/>
        <v/>
      </c>
      <c r="C59" s="79"/>
      <c r="D59" s="108" t="str">
        <f t="shared" si="4"/>
        <v/>
      </c>
      <c r="E59" s="108" t="str">
        <f t="shared" si="5"/>
        <v/>
      </c>
      <c r="F59" s="13"/>
      <c r="G59" s="13"/>
      <c r="H59" s="108" t="str">
        <f>IF($C59="","",※編集不可※選択項目!$C$2)</f>
        <v/>
      </c>
      <c r="I59" s="109" t="str">
        <f>IF($C59="","",※編集不可※選択項目!$D$2)</f>
        <v/>
      </c>
      <c r="J59" s="109" t="str">
        <f>IF($C59="","",※編集不可※選択項目!$E$2)</f>
        <v/>
      </c>
      <c r="K59" s="104"/>
      <c r="L59" s="104"/>
      <c r="M59" s="104"/>
      <c r="N59" s="26" t="str">
        <f t="shared" si="6"/>
        <v/>
      </c>
      <c r="O59" s="30" t="str">
        <f t="shared" si="7"/>
        <v/>
      </c>
      <c r="P59" s="102"/>
      <c r="Q59" s="112"/>
      <c r="R59" s="97"/>
      <c r="S59" s="121"/>
      <c r="T59" s="122"/>
      <c r="U59" s="64"/>
      <c r="V59" s="65"/>
      <c r="W59" s="66"/>
      <c r="X59" s="24"/>
      <c r="Y59" s="25"/>
      <c r="AA59" s="17">
        <f t="shared" si="8"/>
        <v>0</v>
      </c>
      <c r="AB59" s="17">
        <f t="shared" si="12"/>
        <v>0</v>
      </c>
      <c r="AC59" s="17" t="str">
        <f t="shared" si="10"/>
        <v/>
      </c>
      <c r="AD59" s="6">
        <f t="shared" si="1"/>
        <v>0</v>
      </c>
      <c r="AE59" s="6">
        <f t="shared" si="11"/>
        <v>0</v>
      </c>
    </row>
    <row r="60" spans="1:31" s="3" customFormat="1" ht="45" customHeight="1" x14ac:dyDescent="0.2">
      <c r="A60" s="40">
        <f t="shared" si="2"/>
        <v>49</v>
      </c>
      <c r="B60" s="28" t="str">
        <f t="shared" si="3"/>
        <v/>
      </c>
      <c r="C60" s="79"/>
      <c r="D60" s="108" t="str">
        <f t="shared" si="4"/>
        <v/>
      </c>
      <c r="E60" s="108" t="str">
        <f t="shared" si="5"/>
        <v/>
      </c>
      <c r="F60" s="13"/>
      <c r="G60" s="13"/>
      <c r="H60" s="108" t="str">
        <f>IF($C60="","",※編集不可※選択項目!$C$2)</f>
        <v/>
      </c>
      <c r="I60" s="109" t="str">
        <f>IF($C60="","",※編集不可※選択項目!$D$2)</f>
        <v/>
      </c>
      <c r="J60" s="109" t="str">
        <f>IF($C60="","",※編集不可※選択項目!$E$2)</f>
        <v/>
      </c>
      <c r="K60" s="104"/>
      <c r="L60" s="104"/>
      <c r="M60" s="104"/>
      <c r="N60" s="26" t="str">
        <f t="shared" si="6"/>
        <v/>
      </c>
      <c r="O60" s="30" t="str">
        <f t="shared" si="7"/>
        <v/>
      </c>
      <c r="P60" s="102"/>
      <c r="Q60" s="112"/>
      <c r="R60" s="97"/>
      <c r="S60" s="121"/>
      <c r="T60" s="122"/>
      <c r="U60" s="64"/>
      <c r="V60" s="65"/>
      <c r="W60" s="66"/>
      <c r="X60" s="24"/>
      <c r="Y60" s="25"/>
      <c r="AA60" s="17">
        <f t="shared" si="8"/>
        <v>0</v>
      </c>
      <c r="AB60" s="17">
        <f t="shared" si="12"/>
        <v>0</v>
      </c>
      <c r="AC60" s="17" t="str">
        <f t="shared" si="10"/>
        <v/>
      </c>
      <c r="AD60" s="6">
        <f t="shared" si="1"/>
        <v>0</v>
      </c>
      <c r="AE60" s="6">
        <f t="shared" si="11"/>
        <v>0</v>
      </c>
    </row>
    <row r="61" spans="1:31" s="3" customFormat="1" ht="45" customHeight="1" x14ac:dyDescent="0.2">
      <c r="A61" s="41">
        <f t="shared" si="2"/>
        <v>50</v>
      </c>
      <c r="B61" s="28" t="str">
        <f t="shared" si="3"/>
        <v/>
      </c>
      <c r="C61" s="79"/>
      <c r="D61" s="108" t="str">
        <f t="shared" si="4"/>
        <v/>
      </c>
      <c r="E61" s="108" t="str">
        <f t="shared" si="5"/>
        <v/>
      </c>
      <c r="F61" s="13"/>
      <c r="G61" s="13"/>
      <c r="H61" s="108" t="str">
        <f>IF($C61="","",※編集不可※選択項目!$C$2)</f>
        <v/>
      </c>
      <c r="I61" s="109" t="str">
        <f>IF($C61="","",※編集不可※選択項目!$D$2)</f>
        <v/>
      </c>
      <c r="J61" s="109" t="str">
        <f>IF($C61="","",※編集不可※選択項目!$E$2)</f>
        <v/>
      </c>
      <c r="K61" s="104"/>
      <c r="L61" s="104"/>
      <c r="M61" s="104"/>
      <c r="N61" s="26" t="str">
        <f t="shared" si="6"/>
        <v/>
      </c>
      <c r="O61" s="30" t="str">
        <f t="shared" si="7"/>
        <v/>
      </c>
      <c r="P61" s="102"/>
      <c r="Q61" s="112"/>
      <c r="R61" s="97"/>
      <c r="S61" s="121"/>
      <c r="T61" s="122"/>
      <c r="U61" s="64"/>
      <c r="V61" s="65"/>
      <c r="W61" s="66"/>
      <c r="X61" s="25"/>
      <c r="Y61" s="25"/>
      <c r="AA61" s="17">
        <f t="shared" si="8"/>
        <v>0</v>
      </c>
      <c r="AB61" s="17">
        <f t="shared" si="12"/>
        <v>0</v>
      </c>
      <c r="AC61" s="17" t="str">
        <f t="shared" si="10"/>
        <v/>
      </c>
      <c r="AD61" s="6">
        <f t="shared" si="1"/>
        <v>0</v>
      </c>
      <c r="AE61" s="6">
        <f t="shared" si="11"/>
        <v>0</v>
      </c>
    </row>
    <row r="62" spans="1:31" ht="45" customHeight="1" x14ac:dyDescent="0.2">
      <c r="A62" s="41">
        <f t="shared" si="2"/>
        <v>51</v>
      </c>
      <c r="B62" s="28" t="str">
        <f t="shared" si="3"/>
        <v/>
      </c>
      <c r="C62" s="79"/>
      <c r="D62" s="108" t="str">
        <f t="shared" si="4"/>
        <v/>
      </c>
      <c r="E62" s="108" t="str">
        <f t="shared" si="5"/>
        <v/>
      </c>
      <c r="F62" s="13"/>
      <c r="G62" s="13"/>
      <c r="H62" s="108" t="str">
        <f>IF($C62="","",※編集不可※選択項目!$C$2)</f>
        <v/>
      </c>
      <c r="I62" s="109" t="str">
        <f>IF($C62="","",※編集不可※選択項目!$D$2)</f>
        <v/>
      </c>
      <c r="J62" s="109" t="str">
        <f>IF($C62="","",※編集不可※選択項目!$E$2)</f>
        <v/>
      </c>
      <c r="K62" s="104"/>
      <c r="L62" s="104"/>
      <c r="M62" s="104"/>
      <c r="N62" s="26" t="str">
        <f t="shared" si="6"/>
        <v/>
      </c>
      <c r="O62" s="30" t="str">
        <f t="shared" si="7"/>
        <v/>
      </c>
      <c r="P62" s="102"/>
      <c r="Q62" s="112"/>
      <c r="R62" s="97"/>
      <c r="S62" s="121"/>
      <c r="T62" s="122"/>
      <c r="U62" s="64"/>
      <c r="V62" s="65"/>
      <c r="W62" s="66"/>
      <c r="X62" s="25"/>
      <c r="Y62" s="25"/>
      <c r="Z62" s="3"/>
      <c r="AA62" s="17">
        <f t="shared" si="8"/>
        <v>0</v>
      </c>
      <c r="AB62" s="17">
        <f t="shared" si="12"/>
        <v>0</v>
      </c>
      <c r="AC62" s="17" t="str">
        <f t="shared" si="10"/>
        <v/>
      </c>
      <c r="AD62" s="6">
        <f t="shared" si="1"/>
        <v>0</v>
      </c>
      <c r="AE62" s="6">
        <f t="shared" si="11"/>
        <v>0</v>
      </c>
    </row>
    <row r="63" spans="1:31" ht="45" customHeight="1" x14ac:dyDescent="0.2">
      <c r="A63" s="41">
        <f t="shared" si="2"/>
        <v>52</v>
      </c>
      <c r="B63" s="28" t="str">
        <f t="shared" si="3"/>
        <v/>
      </c>
      <c r="C63" s="79"/>
      <c r="D63" s="108" t="str">
        <f t="shared" si="4"/>
        <v/>
      </c>
      <c r="E63" s="108" t="str">
        <f t="shared" si="5"/>
        <v/>
      </c>
      <c r="F63" s="13"/>
      <c r="G63" s="13"/>
      <c r="H63" s="108" t="str">
        <f>IF($C63="","",※編集不可※選択項目!$C$2)</f>
        <v/>
      </c>
      <c r="I63" s="109" t="str">
        <f>IF($C63="","",※編集不可※選択項目!$D$2)</f>
        <v/>
      </c>
      <c r="J63" s="109" t="str">
        <f>IF($C63="","",※編集不可※選択項目!$E$2)</f>
        <v/>
      </c>
      <c r="K63" s="104"/>
      <c r="L63" s="104"/>
      <c r="M63" s="104"/>
      <c r="N63" s="26" t="str">
        <f t="shared" si="6"/>
        <v/>
      </c>
      <c r="O63" s="30" t="str">
        <f t="shared" si="7"/>
        <v/>
      </c>
      <c r="P63" s="102"/>
      <c r="Q63" s="112"/>
      <c r="R63" s="97"/>
      <c r="S63" s="121"/>
      <c r="T63" s="122"/>
      <c r="U63" s="64"/>
      <c r="V63" s="65"/>
      <c r="W63" s="66"/>
      <c r="X63" s="25"/>
      <c r="Y63" s="25"/>
      <c r="Z63" s="3"/>
      <c r="AA63" s="17">
        <f t="shared" si="8"/>
        <v>0</v>
      </c>
      <c r="AB63" s="17">
        <f t="shared" si="12"/>
        <v>0</v>
      </c>
      <c r="AC63" s="17" t="str">
        <f t="shared" si="10"/>
        <v/>
      </c>
      <c r="AD63" s="6">
        <f t="shared" si="1"/>
        <v>0</v>
      </c>
      <c r="AE63" s="6">
        <f t="shared" si="11"/>
        <v>0</v>
      </c>
    </row>
    <row r="64" spans="1:31" ht="45" customHeight="1" x14ac:dyDescent="0.2">
      <c r="A64" s="41">
        <f t="shared" si="2"/>
        <v>53</v>
      </c>
      <c r="B64" s="28" t="str">
        <f t="shared" si="3"/>
        <v/>
      </c>
      <c r="C64" s="79"/>
      <c r="D64" s="108" t="str">
        <f t="shared" si="4"/>
        <v/>
      </c>
      <c r="E64" s="108" t="str">
        <f t="shared" si="5"/>
        <v/>
      </c>
      <c r="F64" s="13"/>
      <c r="G64" s="13"/>
      <c r="H64" s="108" t="str">
        <f>IF($C64="","",※編集不可※選択項目!$C$2)</f>
        <v/>
      </c>
      <c r="I64" s="109" t="str">
        <f>IF($C64="","",※編集不可※選択項目!$D$2)</f>
        <v/>
      </c>
      <c r="J64" s="109" t="str">
        <f>IF($C64="","",※編集不可※選択項目!$E$2)</f>
        <v/>
      </c>
      <c r="K64" s="104"/>
      <c r="L64" s="104"/>
      <c r="M64" s="104"/>
      <c r="N64" s="26" t="str">
        <f t="shared" si="6"/>
        <v/>
      </c>
      <c r="O64" s="30" t="str">
        <f t="shared" si="7"/>
        <v/>
      </c>
      <c r="P64" s="102"/>
      <c r="Q64" s="112"/>
      <c r="R64" s="97"/>
      <c r="S64" s="121"/>
      <c r="T64" s="122"/>
      <c r="U64" s="64"/>
      <c r="V64" s="65"/>
      <c r="W64" s="66"/>
      <c r="X64" s="25"/>
      <c r="Y64" s="25"/>
      <c r="Z64" s="3"/>
      <c r="AA64" s="17">
        <f t="shared" si="8"/>
        <v>0</v>
      </c>
      <c r="AB64" s="17">
        <f t="shared" si="12"/>
        <v>0</v>
      </c>
      <c r="AC64" s="17" t="str">
        <f t="shared" si="10"/>
        <v/>
      </c>
      <c r="AD64" s="6">
        <f t="shared" si="1"/>
        <v>0</v>
      </c>
      <c r="AE64" s="6">
        <f t="shared" si="11"/>
        <v>0</v>
      </c>
    </row>
    <row r="65" spans="1:31" ht="45" customHeight="1" x14ac:dyDescent="0.2">
      <c r="A65" s="41">
        <f t="shared" si="2"/>
        <v>54</v>
      </c>
      <c r="B65" s="28" t="str">
        <f t="shared" si="3"/>
        <v/>
      </c>
      <c r="C65" s="79"/>
      <c r="D65" s="108" t="str">
        <f t="shared" si="4"/>
        <v/>
      </c>
      <c r="E65" s="108" t="str">
        <f t="shared" si="5"/>
        <v/>
      </c>
      <c r="F65" s="13"/>
      <c r="G65" s="13"/>
      <c r="H65" s="108" t="str">
        <f>IF($C65="","",※編集不可※選択項目!$C$2)</f>
        <v/>
      </c>
      <c r="I65" s="109" t="str">
        <f>IF($C65="","",※編集不可※選択項目!$D$2)</f>
        <v/>
      </c>
      <c r="J65" s="109" t="str">
        <f>IF($C65="","",※編集不可※選択項目!$E$2)</f>
        <v/>
      </c>
      <c r="K65" s="104"/>
      <c r="L65" s="104"/>
      <c r="M65" s="104"/>
      <c r="N65" s="26" t="str">
        <f t="shared" si="6"/>
        <v/>
      </c>
      <c r="O65" s="30" t="str">
        <f t="shared" si="7"/>
        <v/>
      </c>
      <c r="P65" s="102"/>
      <c r="Q65" s="112"/>
      <c r="R65" s="97"/>
      <c r="S65" s="121"/>
      <c r="T65" s="122"/>
      <c r="U65" s="64"/>
      <c r="V65" s="65"/>
      <c r="W65" s="66"/>
      <c r="X65" s="25"/>
      <c r="Y65" s="25"/>
      <c r="Z65" s="3"/>
      <c r="AA65" s="17">
        <f t="shared" si="8"/>
        <v>0</v>
      </c>
      <c r="AB65" s="17">
        <f t="shared" si="12"/>
        <v>0</v>
      </c>
      <c r="AC65" s="17" t="str">
        <f t="shared" si="10"/>
        <v/>
      </c>
      <c r="AD65" s="6">
        <f t="shared" si="1"/>
        <v>0</v>
      </c>
      <c r="AE65" s="6">
        <f t="shared" si="11"/>
        <v>0</v>
      </c>
    </row>
    <row r="66" spans="1:31" ht="45" customHeight="1" x14ac:dyDescent="0.2">
      <c r="A66" s="41">
        <f t="shared" si="2"/>
        <v>55</v>
      </c>
      <c r="B66" s="28" t="str">
        <f t="shared" si="3"/>
        <v/>
      </c>
      <c r="C66" s="79"/>
      <c r="D66" s="108" t="str">
        <f t="shared" si="4"/>
        <v/>
      </c>
      <c r="E66" s="108" t="str">
        <f t="shared" si="5"/>
        <v/>
      </c>
      <c r="F66" s="13"/>
      <c r="G66" s="13"/>
      <c r="H66" s="108" t="str">
        <f>IF($C66="","",※編集不可※選択項目!$C$2)</f>
        <v/>
      </c>
      <c r="I66" s="109" t="str">
        <f>IF($C66="","",※編集不可※選択項目!$D$2)</f>
        <v/>
      </c>
      <c r="J66" s="109" t="str">
        <f>IF($C66="","",※編集不可※選択項目!$E$2)</f>
        <v/>
      </c>
      <c r="K66" s="104"/>
      <c r="L66" s="104"/>
      <c r="M66" s="104"/>
      <c r="N66" s="26" t="str">
        <f t="shared" si="6"/>
        <v/>
      </c>
      <c r="O66" s="30" t="str">
        <f t="shared" si="7"/>
        <v/>
      </c>
      <c r="P66" s="102"/>
      <c r="Q66" s="112"/>
      <c r="R66" s="97"/>
      <c r="S66" s="121"/>
      <c r="T66" s="122"/>
      <c r="U66" s="64"/>
      <c r="V66" s="65"/>
      <c r="W66" s="66"/>
      <c r="X66" s="25"/>
      <c r="Y66" s="25"/>
      <c r="Z66" s="3"/>
      <c r="AA66" s="17">
        <f t="shared" si="8"/>
        <v>0</v>
      </c>
      <c r="AB66" s="17">
        <f t="shared" si="12"/>
        <v>0</v>
      </c>
      <c r="AC66" s="17" t="str">
        <f t="shared" si="10"/>
        <v/>
      </c>
      <c r="AD66" s="6">
        <f t="shared" si="1"/>
        <v>0</v>
      </c>
      <c r="AE66" s="6">
        <f t="shared" si="11"/>
        <v>0</v>
      </c>
    </row>
    <row r="67" spans="1:31" ht="45" customHeight="1" x14ac:dyDescent="0.2">
      <c r="A67" s="41">
        <f t="shared" si="2"/>
        <v>56</v>
      </c>
      <c r="B67" s="28" t="str">
        <f t="shared" si="3"/>
        <v/>
      </c>
      <c r="C67" s="79"/>
      <c r="D67" s="108" t="str">
        <f t="shared" si="4"/>
        <v/>
      </c>
      <c r="E67" s="108" t="str">
        <f t="shared" si="5"/>
        <v/>
      </c>
      <c r="F67" s="13"/>
      <c r="G67" s="13"/>
      <c r="H67" s="108" t="str">
        <f>IF($C67="","",※編集不可※選択項目!$C$2)</f>
        <v/>
      </c>
      <c r="I67" s="109" t="str">
        <f>IF($C67="","",※編集不可※選択項目!$D$2)</f>
        <v/>
      </c>
      <c r="J67" s="109" t="str">
        <f>IF($C67="","",※編集不可※選択項目!$E$2)</f>
        <v/>
      </c>
      <c r="K67" s="104"/>
      <c r="L67" s="104"/>
      <c r="M67" s="104"/>
      <c r="N67" s="26" t="str">
        <f t="shared" si="6"/>
        <v/>
      </c>
      <c r="O67" s="30" t="str">
        <f t="shared" si="7"/>
        <v/>
      </c>
      <c r="P67" s="102"/>
      <c r="Q67" s="112"/>
      <c r="R67" s="97"/>
      <c r="S67" s="121"/>
      <c r="T67" s="122"/>
      <c r="U67" s="64"/>
      <c r="V67" s="65"/>
      <c r="W67" s="66"/>
      <c r="X67" s="25"/>
      <c r="Y67" s="25"/>
      <c r="Z67" s="3"/>
      <c r="AA67" s="17">
        <f t="shared" si="8"/>
        <v>0</v>
      </c>
      <c r="AB67" s="17">
        <f t="shared" si="12"/>
        <v>0</v>
      </c>
      <c r="AC67" s="17" t="str">
        <f t="shared" si="10"/>
        <v/>
      </c>
      <c r="AD67" s="6">
        <f t="shared" si="1"/>
        <v>0</v>
      </c>
      <c r="AE67" s="6">
        <f t="shared" si="11"/>
        <v>0</v>
      </c>
    </row>
    <row r="68" spans="1:31" ht="45" customHeight="1" x14ac:dyDescent="0.2">
      <c r="A68" s="41">
        <f t="shared" si="2"/>
        <v>57</v>
      </c>
      <c r="B68" s="28" t="str">
        <f t="shared" si="3"/>
        <v/>
      </c>
      <c r="C68" s="79"/>
      <c r="D68" s="108" t="str">
        <f t="shared" si="4"/>
        <v/>
      </c>
      <c r="E68" s="108" t="str">
        <f t="shared" si="5"/>
        <v/>
      </c>
      <c r="F68" s="13"/>
      <c r="G68" s="13"/>
      <c r="H68" s="108" t="str">
        <f>IF($C68="","",※編集不可※選択項目!$C$2)</f>
        <v/>
      </c>
      <c r="I68" s="109" t="str">
        <f>IF($C68="","",※編集不可※選択項目!$D$2)</f>
        <v/>
      </c>
      <c r="J68" s="109" t="str">
        <f>IF($C68="","",※編集不可※選択項目!$E$2)</f>
        <v/>
      </c>
      <c r="K68" s="104"/>
      <c r="L68" s="104"/>
      <c r="M68" s="104"/>
      <c r="N68" s="26" t="str">
        <f t="shared" si="6"/>
        <v/>
      </c>
      <c r="O68" s="30" t="str">
        <f t="shared" si="7"/>
        <v/>
      </c>
      <c r="P68" s="102"/>
      <c r="Q68" s="112"/>
      <c r="R68" s="97"/>
      <c r="S68" s="121"/>
      <c r="T68" s="122"/>
      <c r="U68" s="64"/>
      <c r="V68" s="65"/>
      <c r="W68" s="66"/>
      <c r="X68" s="25"/>
      <c r="Y68" s="25"/>
      <c r="Z68" s="3"/>
      <c r="AA68" s="17">
        <f t="shared" si="8"/>
        <v>0</v>
      </c>
      <c r="AB68" s="17">
        <f t="shared" si="12"/>
        <v>0</v>
      </c>
      <c r="AC68" s="17" t="str">
        <f t="shared" si="10"/>
        <v/>
      </c>
      <c r="AD68" s="6">
        <f t="shared" si="1"/>
        <v>0</v>
      </c>
      <c r="AE68" s="6">
        <f t="shared" si="11"/>
        <v>0</v>
      </c>
    </row>
    <row r="69" spans="1:31" ht="45" customHeight="1" x14ac:dyDescent="0.2">
      <c r="A69" s="41">
        <f t="shared" si="2"/>
        <v>58</v>
      </c>
      <c r="B69" s="28" t="str">
        <f t="shared" si="3"/>
        <v/>
      </c>
      <c r="C69" s="79"/>
      <c r="D69" s="108" t="str">
        <f t="shared" si="4"/>
        <v/>
      </c>
      <c r="E69" s="108" t="str">
        <f t="shared" si="5"/>
        <v/>
      </c>
      <c r="F69" s="13"/>
      <c r="G69" s="13"/>
      <c r="H69" s="108" t="str">
        <f>IF($C69="","",※編集不可※選択項目!$C$2)</f>
        <v/>
      </c>
      <c r="I69" s="109" t="str">
        <f>IF($C69="","",※編集不可※選択項目!$D$2)</f>
        <v/>
      </c>
      <c r="J69" s="109" t="str">
        <f>IF($C69="","",※編集不可※選択項目!$E$2)</f>
        <v/>
      </c>
      <c r="K69" s="104"/>
      <c r="L69" s="104"/>
      <c r="M69" s="104"/>
      <c r="N69" s="26" t="str">
        <f t="shared" si="6"/>
        <v/>
      </c>
      <c r="O69" s="30" t="str">
        <f t="shared" si="7"/>
        <v/>
      </c>
      <c r="P69" s="102"/>
      <c r="Q69" s="112"/>
      <c r="R69" s="97"/>
      <c r="S69" s="121"/>
      <c r="T69" s="122"/>
      <c r="U69" s="64"/>
      <c r="V69" s="65"/>
      <c r="W69" s="66"/>
      <c r="X69" s="25"/>
      <c r="Y69" s="25"/>
      <c r="Z69" s="3"/>
      <c r="AA69" s="17">
        <f t="shared" si="8"/>
        <v>0</v>
      </c>
      <c r="AB69" s="17">
        <f t="shared" si="12"/>
        <v>0</v>
      </c>
      <c r="AC69" s="17" t="str">
        <f t="shared" si="10"/>
        <v/>
      </c>
      <c r="AD69" s="6">
        <f t="shared" si="1"/>
        <v>0</v>
      </c>
      <c r="AE69" s="6">
        <f t="shared" si="11"/>
        <v>0</v>
      </c>
    </row>
    <row r="70" spans="1:31" ht="45" customHeight="1" x14ac:dyDescent="0.2">
      <c r="A70" s="41">
        <f t="shared" si="2"/>
        <v>59</v>
      </c>
      <c r="B70" s="28" t="str">
        <f t="shared" si="3"/>
        <v/>
      </c>
      <c r="C70" s="79"/>
      <c r="D70" s="108" t="str">
        <f t="shared" si="4"/>
        <v/>
      </c>
      <c r="E70" s="108" t="str">
        <f t="shared" si="5"/>
        <v/>
      </c>
      <c r="F70" s="13"/>
      <c r="G70" s="13"/>
      <c r="H70" s="108" t="str">
        <f>IF($C70="","",※編集不可※選択項目!$C$2)</f>
        <v/>
      </c>
      <c r="I70" s="109" t="str">
        <f>IF($C70="","",※編集不可※選択項目!$D$2)</f>
        <v/>
      </c>
      <c r="J70" s="109" t="str">
        <f>IF($C70="","",※編集不可※選択項目!$E$2)</f>
        <v/>
      </c>
      <c r="K70" s="104"/>
      <c r="L70" s="104"/>
      <c r="M70" s="104"/>
      <c r="N70" s="26" t="str">
        <f t="shared" si="6"/>
        <v/>
      </c>
      <c r="O70" s="30" t="str">
        <f t="shared" si="7"/>
        <v/>
      </c>
      <c r="P70" s="102"/>
      <c r="Q70" s="112"/>
      <c r="R70" s="97"/>
      <c r="S70" s="121"/>
      <c r="T70" s="122"/>
      <c r="U70" s="64"/>
      <c r="V70" s="65"/>
      <c r="W70" s="66"/>
      <c r="X70" s="25"/>
      <c r="Y70" s="25"/>
      <c r="Z70" s="3"/>
      <c r="AA70" s="17">
        <f t="shared" si="8"/>
        <v>0</v>
      </c>
      <c r="AB70" s="17">
        <f t="shared" si="12"/>
        <v>0</v>
      </c>
      <c r="AC70" s="17" t="str">
        <f t="shared" si="10"/>
        <v/>
      </c>
      <c r="AD70" s="6">
        <f t="shared" si="1"/>
        <v>0</v>
      </c>
      <c r="AE70" s="6">
        <f t="shared" si="11"/>
        <v>0</v>
      </c>
    </row>
    <row r="71" spans="1:31" ht="45" customHeight="1" x14ac:dyDescent="0.2">
      <c r="A71" s="41">
        <f t="shared" si="2"/>
        <v>60</v>
      </c>
      <c r="B71" s="28" t="str">
        <f t="shared" si="3"/>
        <v/>
      </c>
      <c r="C71" s="79"/>
      <c r="D71" s="108" t="str">
        <f t="shared" si="4"/>
        <v/>
      </c>
      <c r="E71" s="108" t="str">
        <f t="shared" si="5"/>
        <v/>
      </c>
      <c r="F71" s="13"/>
      <c r="G71" s="13"/>
      <c r="H71" s="108" t="str">
        <f>IF($C71="","",※編集不可※選択項目!$C$2)</f>
        <v/>
      </c>
      <c r="I71" s="109" t="str">
        <f>IF($C71="","",※編集不可※選択項目!$D$2)</f>
        <v/>
      </c>
      <c r="J71" s="109" t="str">
        <f>IF($C71="","",※編集不可※選択項目!$E$2)</f>
        <v/>
      </c>
      <c r="K71" s="104"/>
      <c r="L71" s="104"/>
      <c r="M71" s="104"/>
      <c r="N71" s="26" t="str">
        <f t="shared" si="6"/>
        <v/>
      </c>
      <c r="O71" s="30" t="str">
        <f t="shared" si="7"/>
        <v/>
      </c>
      <c r="P71" s="102"/>
      <c r="Q71" s="112"/>
      <c r="R71" s="97"/>
      <c r="S71" s="121"/>
      <c r="T71" s="122"/>
      <c r="U71" s="64"/>
      <c r="V71" s="65"/>
      <c r="W71" s="66"/>
      <c r="X71" s="25"/>
      <c r="Y71" s="25"/>
      <c r="Z71" s="3"/>
      <c r="AA71" s="17">
        <f t="shared" si="8"/>
        <v>0</v>
      </c>
      <c r="AB71" s="17">
        <f t="shared" si="12"/>
        <v>0</v>
      </c>
      <c r="AC71" s="17" t="str">
        <f t="shared" si="10"/>
        <v/>
      </c>
      <c r="AD71" s="6">
        <f t="shared" si="1"/>
        <v>0</v>
      </c>
      <c r="AE71" s="6">
        <f t="shared" si="11"/>
        <v>0</v>
      </c>
    </row>
    <row r="72" spans="1:31" ht="45" customHeight="1" x14ac:dyDescent="0.2">
      <c r="A72" s="41">
        <f t="shared" si="2"/>
        <v>61</v>
      </c>
      <c r="B72" s="28" t="str">
        <f t="shared" si="3"/>
        <v/>
      </c>
      <c r="C72" s="79"/>
      <c r="D72" s="108" t="str">
        <f t="shared" si="4"/>
        <v/>
      </c>
      <c r="E72" s="108" t="str">
        <f t="shared" si="5"/>
        <v/>
      </c>
      <c r="F72" s="13"/>
      <c r="G72" s="13"/>
      <c r="H72" s="108" t="str">
        <f>IF($C72="","",※編集不可※選択項目!$C$2)</f>
        <v/>
      </c>
      <c r="I72" s="109" t="str">
        <f>IF($C72="","",※編集不可※選択項目!$D$2)</f>
        <v/>
      </c>
      <c r="J72" s="109" t="str">
        <f>IF($C72="","",※編集不可※選択項目!$E$2)</f>
        <v/>
      </c>
      <c r="K72" s="104"/>
      <c r="L72" s="104"/>
      <c r="M72" s="104"/>
      <c r="N72" s="26" t="str">
        <f t="shared" si="6"/>
        <v/>
      </c>
      <c r="O72" s="30" t="str">
        <f t="shared" si="7"/>
        <v/>
      </c>
      <c r="P72" s="102"/>
      <c r="Q72" s="112"/>
      <c r="R72" s="97"/>
      <c r="S72" s="121"/>
      <c r="T72" s="122"/>
      <c r="U72" s="64"/>
      <c r="V72" s="65"/>
      <c r="W72" s="66"/>
      <c r="X72" s="25"/>
      <c r="Y72" s="25"/>
      <c r="Z72" s="3"/>
      <c r="AA72" s="17">
        <f t="shared" si="8"/>
        <v>0</v>
      </c>
      <c r="AB72" s="17">
        <f t="shared" si="12"/>
        <v>0</v>
      </c>
      <c r="AC72" s="17" t="str">
        <f t="shared" si="10"/>
        <v/>
      </c>
      <c r="AD72" s="6">
        <f t="shared" si="1"/>
        <v>0</v>
      </c>
      <c r="AE72" s="6">
        <f t="shared" si="11"/>
        <v>0</v>
      </c>
    </row>
    <row r="73" spans="1:31" ht="45" customHeight="1" x14ac:dyDescent="0.2">
      <c r="A73" s="41">
        <f t="shared" si="2"/>
        <v>62</v>
      </c>
      <c r="B73" s="28" t="str">
        <f t="shared" si="3"/>
        <v/>
      </c>
      <c r="C73" s="79"/>
      <c r="D73" s="108" t="str">
        <f t="shared" si="4"/>
        <v/>
      </c>
      <c r="E73" s="108" t="str">
        <f t="shared" si="5"/>
        <v/>
      </c>
      <c r="F73" s="13"/>
      <c r="G73" s="13"/>
      <c r="H73" s="108" t="str">
        <f>IF($C73="","",※編集不可※選択項目!$C$2)</f>
        <v/>
      </c>
      <c r="I73" s="109" t="str">
        <f>IF($C73="","",※編集不可※選択項目!$D$2)</f>
        <v/>
      </c>
      <c r="J73" s="109" t="str">
        <f>IF($C73="","",※編集不可※選択項目!$E$2)</f>
        <v/>
      </c>
      <c r="K73" s="104"/>
      <c r="L73" s="104"/>
      <c r="M73" s="104"/>
      <c r="N73" s="26" t="str">
        <f t="shared" si="6"/>
        <v/>
      </c>
      <c r="O73" s="30" t="str">
        <f t="shared" si="7"/>
        <v/>
      </c>
      <c r="P73" s="102"/>
      <c r="Q73" s="112"/>
      <c r="R73" s="97"/>
      <c r="S73" s="121"/>
      <c r="T73" s="122"/>
      <c r="U73" s="64"/>
      <c r="V73" s="65"/>
      <c r="W73" s="66"/>
      <c r="X73" s="25"/>
      <c r="Y73" s="25"/>
      <c r="Z73" s="3"/>
      <c r="AA73" s="17">
        <f t="shared" si="8"/>
        <v>0</v>
      </c>
      <c r="AB73" s="17">
        <f t="shared" si="12"/>
        <v>0</v>
      </c>
      <c r="AC73" s="17" t="str">
        <f t="shared" si="10"/>
        <v/>
      </c>
      <c r="AD73" s="6">
        <f t="shared" si="1"/>
        <v>0</v>
      </c>
      <c r="AE73" s="6">
        <f t="shared" si="11"/>
        <v>0</v>
      </c>
    </row>
    <row r="74" spans="1:31" ht="45" customHeight="1" x14ac:dyDescent="0.2">
      <c r="A74" s="41">
        <f t="shared" si="2"/>
        <v>63</v>
      </c>
      <c r="B74" s="28" t="str">
        <f t="shared" si="3"/>
        <v/>
      </c>
      <c r="C74" s="79"/>
      <c r="D74" s="108" t="str">
        <f t="shared" si="4"/>
        <v/>
      </c>
      <c r="E74" s="108" t="str">
        <f t="shared" si="5"/>
        <v/>
      </c>
      <c r="F74" s="13"/>
      <c r="G74" s="13"/>
      <c r="H74" s="108" t="str">
        <f>IF($C74="","",※編集不可※選択項目!$C$2)</f>
        <v/>
      </c>
      <c r="I74" s="109" t="str">
        <f>IF($C74="","",※編集不可※選択項目!$D$2)</f>
        <v/>
      </c>
      <c r="J74" s="109" t="str">
        <f>IF($C74="","",※編集不可※選択項目!$E$2)</f>
        <v/>
      </c>
      <c r="K74" s="104"/>
      <c r="L74" s="104"/>
      <c r="M74" s="104"/>
      <c r="N74" s="26" t="str">
        <f t="shared" si="6"/>
        <v/>
      </c>
      <c r="O74" s="30" t="str">
        <f t="shared" si="7"/>
        <v/>
      </c>
      <c r="P74" s="102"/>
      <c r="Q74" s="112"/>
      <c r="R74" s="97"/>
      <c r="S74" s="121"/>
      <c r="T74" s="122"/>
      <c r="U74" s="64"/>
      <c r="V74" s="65"/>
      <c r="W74" s="66"/>
      <c r="X74" s="25"/>
      <c r="Y74" s="25"/>
      <c r="Z74" s="3"/>
      <c r="AA74" s="17">
        <f t="shared" si="8"/>
        <v>0</v>
      </c>
      <c r="AB74" s="17">
        <f t="shared" si="12"/>
        <v>0</v>
      </c>
      <c r="AC74" s="17" t="str">
        <f t="shared" si="10"/>
        <v/>
      </c>
      <c r="AD74" s="6">
        <f t="shared" si="1"/>
        <v>0</v>
      </c>
      <c r="AE74" s="6">
        <f t="shared" si="11"/>
        <v>0</v>
      </c>
    </row>
    <row r="75" spans="1:31" ht="45" customHeight="1" x14ac:dyDescent="0.2">
      <c r="A75" s="41">
        <f t="shared" si="2"/>
        <v>64</v>
      </c>
      <c r="B75" s="28" t="str">
        <f t="shared" si="3"/>
        <v/>
      </c>
      <c r="C75" s="79"/>
      <c r="D75" s="108" t="str">
        <f t="shared" si="4"/>
        <v/>
      </c>
      <c r="E75" s="108" t="str">
        <f t="shared" si="5"/>
        <v/>
      </c>
      <c r="F75" s="13"/>
      <c r="G75" s="13"/>
      <c r="H75" s="108" t="str">
        <f>IF($C75="","",※編集不可※選択項目!$C$2)</f>
        <v/>
      </c>
      <c r="I75" s="109" t="str">
        <f>IF($C75="","",※編集不可※選択項目!$D$2)</f>
        <v/>
      </c>
      <c r="J75" s="109" t="str">
        <f>IF($C75="","",※編集不可※選択項目!$E$2)</f>
        <v/>
      </c>
      <c r="K75" s="104"/>
      <c r="L75" s="104"/>
      <c r="M75" s="104"/>
      <c r="N75" s="26" t="str">
        <f t="shared" si="6"/>
        <v/>
      </c>
      <c r="O75" s="30" t="str">
        <f t="shared" si="7"/>
        <v/>
      </c>
      <c r="P75" s="102"/>
      <c r="Q75" s="112"/>
      <c r="R75" s="97"/>
      <c r="S75" s="121"/>
      <c r="T75" s="122"/>
      <c r="U75" s="64"/>
      <c r="V75" s="65"/>
      <c r="W75" s="66"/>
      <c r="X75" s="25"/>
      <c r="Y75" s="25"/>
      <c r="Z75" s="3"/>
      <c r="AA75" s="17">
        <f t="shared" si="8"/>
        <v>0</v>
      </c>
      <c r="AB75" s="17">
        <f t="shared" si="12"/>
        <v>0</v>
      </c>
      <c r="AC75" s="17" t="str">
        <f t="shared" si="10"/>
        <v/>
      </c>
      <c r="AD75" s="6">
        <f t="shared" si="1"/>
        <v>0</v>
      </c>
      <c r="AE75" s="6">
        <f t="shared" si="11"/>
        <v>0</v>
      </c>
    </row>
    <row r="76" spans="1:31" ht="45" customHeight="1" x14ac:dyDescent="0.2">
      <c r="A76" s="41">
        <f t="shared" si="2"/>
        <v>65</v>
      </c>
      <c r="B76" s="28" t="str">
        <f t="shared" si="3"/>
        <v/>
      </c>
      <c r="C76" s="79"/>
      <c r="D76" s="108" t="str">
        <f t="shared" si="4"/>
        <v/>
      </c>
      <c r="E76" s="108" t="str">
        <f t="shared" si="5"/>
        <v/>
      </c>
      <c r="F76" s="13"/>
      <c r="G76" s="13"/>
      <c r="H76" s="108" t="str">
        <f>IF($C76="","",※編集不可※選択項目!$C$2)</f>
        <v/>
      </c>
      <c r="I76" s="109" t="str">
        <f>IF($C76="","",※編集不可※選択項目!$D$2)</f>
        <v/>
      </c>
      <c r="J76" s="109" t="str">
        <f>IF($C76="","",※編集不可※選択項目!$E$2)</f>
        <v/>
      </c>
      <c r="K76" s="104"/>
      <c r="L76" s="104"/>
      <c r="M76" s="104"/>
      <c r="N76" s="26" t="str">
        <f t="shared" si="6"/>
        <v/>
      </c>
      <c r="O76" s="30" t="str">
        <f t="shared" si="7"/>
        <v/>
      </c>
      <c r="P76" s="102"/>
      <c r="Q76" s="112"/>
      <c r="R76" s="97"/>
      <c r="S76" s="121"/>
      <c r="T76" s="122"/>
      <c r="U76" s="64"/>
      <c r="V76" s="65"/>
      <c r="W76" s="66"/>
      <c r="X76" s="25"/>
      <c r="Y76" s="25"/>
      <c r="Z76" s="3"/>
      <c r="AA76" s="17">
        <f t="shared" si="8"/>
        <v>0</v>
      </c>
      <c r="AB76" s="17">
        <f t="shared" si="12"/>
        <v>0</v>
      </c>
      <c r="AC76" s="17" t="str">
        <f t="shared" si="10"/>
        <v/>
      </c>
      <c r="AD76" s="6">
        <f t="shared" ref="AD76:AD139" si="13">IF(AC76="",0,COUNTIF($AC$12:$AC$1048576,AC76))</f>
        <v>0</v>
      </c>
      <c r="AE76" s="6">
        <f t="shared" si="11"/>
        <v>0</v>
      </c>
    </row>
    <row r="77" spans="1:31" ht="45" customHeight="1" x14ac:dyDescent="0.2">
      <c r="A77" s="41">
        <f t="shared" ref="A77:A140" si="14">ROW()-11</f>
        <v>66</v>
      </c>
      <c r="B77" s="28" t="str">
        <f t="shared" ref="B77:B140" si="15">IF($C77="","","産業ヒートポンプ")</f>
        <v/>
      </c>
      <c r="C77" s="79"/>
      <c r="D77" s="108" t="str">
        <f t="shared" ref="D77:D140" si="16">IF($C$2="","",IF($B77&lt;&gt;"",$C$2,""))</f>
        <v/>
      </c>
      <c r="E77" s="108" t="str">
        <f t="shared" ref="E77:E140" si="17">IF($F$2="","",IF($B77&lt;&gt;"",$F$2,""))</f>
        <v/>
      </c>
      <c r="F77" s="13"/>
      <c r="G77" s="13"/>
      <c r="H77" s="108" t="str">
        <f>IF($C77="","",※編集不可※選択項目!$C$2)</f>
        <v/>
      </c>
      <c r="I77" s="109" t="str">
        <f>IF($C77="","",※編集不可※選択項目!$D$2)</f>
        <v/>
      </c>
      <c r="J77" s="109" t="str">
        <f>IF($C77="","",※編集不可※選択項目!$E$2)</f>
        <v/>
      </c>
      <c r="K77" s="104"/>
      <c r="L77" s="104"/>
      <c r="M77" s="104"/>
      <c r="N77" s="26" t="str">
        <f t="shared" ref="N77:N140" si="18">IF($C77="","",VALUE(3))</f>
        <v/>
      </c>
      <c r="O77" s="30" t="str">
        <f t="shared" ref="O77:O140" si="19">IF(OR($L77="",$M77=""),"",ROUNDDOWN($L77/$M77,2))</f>
        <v/>
      </c>
      <c r="P77" s="102"/>
      <c r="Q77" s="112"/>
      <c r="R77" s="97"/>
      <c r="S77" s="121"/>
      <c r="T77" s="122"/>
      <c r="U77" s="64"/>
      <c r="V77" s="65"/>
      <c r="W77" s="66"/>
      <c r="X77" s="25"/>
      <c r="Y77" s="25"/>
      <c r="Z77" s="3"/>
      <c r="AA77" s="17">
        <f t="shared" ref="AA77:AA140" si="20">IF(AND($C77&lt;&gt;"",OR(F77="",G77="",K77="",L77="",M77="")),1,0)</f>
        <v>0</v>
      </c>
      <c r="AB77" s="17">
        <f t="shared" si="12"/>
        <v>0</v>
      </c>
      <c r="AC77" s="17" t="str">
        <f t="shared" ref="AC77:AC140" si="21">TEXT(IF(G77="","",G77),"G/標準")</f>
        <v/>
      </c>
      <c r="AD77" s="6">
        <f t="shared" si="13"/>
        <v>0</v>
      </c>
      <c r="AE77" s="6">
        <f t="shared" ref="AE77:AE140" si="22">IF($N77&gt;$O77,1,0)</f>
        <v>0</v>
      </c>
    </row>
    <row r="78" spans="1:31" ht="45" customHeight="1" x14ac:dyDescent="0.2">
      <c r="A78" s="41">
        <f t="shared" si="14"/>
        <v>67</v>
      </c>
      <c r="B78" s="28" t="str">
        <f t="shared" si="15"/>
        <v/>
      </c>
      <c r="C78" s="79"/>
      <c r="D78" s="108" t="str">
        <f t="shared" si="16"/>
        <v/>
      </c>
      <c r="E78" s="108" t="str">
        <f t="shared" si="17"/>
        <v/>
      </c>
      <c r="F78" s="13"/>
      <c r="G78" s="13"/>
      <c r="H78" s="108" t="str">
        <f>IF($C78="","",※編集不可※選択項目!$C$2)</f>
        <v/>
      </c>
      <c r="I78" s="109" t="str">
        <f>IF($C78="","",※編集不可※選択項目!$D$2)</f>
        <v/>
      </c>
      <c r="J78" s="109" t="str">
        <f>IF($C78="","",※編集不可※選択項目!$E$2)</f>
        <v/>
      </c>
      <c r="K78" s="104"/>
      <c r="L78" s="104"/>
      <c r="M78" s="104"/>
      <c r="N78" s="26" t="str">
        <f t="shared" si="18"/>
        <v/>
      </c>
      <c r="O78" s="30" t="str">
        <f t="shared" si="19"/>
        <v/>
      </c>
      <c r="P78" s="102"/>
      <c r="Q78" s="112"/>
      <c r="R78" s="97"/>
      <c r="S78" s="121"/>
      <c r="T78" s="122"/>
      <c r="U78" s="64"/>
      <c r="V78" s="65"/>
      <c r="W78" s="66"/>
      <c r="X78" s="25"/>
      <c r="Y78" s="25"/>
      <c r="Z78" s="3"/>
      <c r="AA78" s="17">
        <f t="shared" si="20"/>
        <v>0</v>
      </c>
      <c r="AB78" s="17">
        <f t="shared" si="12"/>
        <v>0</v>
      </c>
      <c r="AC78" s="17" t="str">
        <f t="shared" si="21"/>
        <v/>
      </c>
      <c r="AD78" s="6">
        <f t="shared" si="13"/>
        <v>0</v>
      </c>
      <c r="AE78" s="6">
        <f t="shared" si="22"/>
        <v>0</v>
      </c>
    </row>
    <row r="79" spans="1:31" ht="45" customHeight="1" x14ac:dyDescent="0.2">
      <c r="A79" s="41">
        <f t="shared" si="14"/>
        <v>68</v>
      </c>
      <c r="B79" s="28" t="str">
        <f t="shared" si="15"/>
        <v/>
      </c>
      <c r="C79" s="79"/>
      <c r="D79" s="108" t="str">
        <f t="shared" si="16"/>
        <v/>
      </c>
      <c r="E79" s="108" t="str">
        <f t="shared" si="17"/>
        <v/>
      </c>
      <c r="F79" s="13"/>
      <c r="G79" s="13"/>
      <c r="H79" s="108" t="str">
        <f>IF($C79="","",※編集不可※選択項目!$C$2)</f>
        <v/>
      </c>
      <c r="I79" s="109" t="str">
        <f>IF($C79="","",※編集不可※選択項目!$D$2)</f>
        <v/>
      </c>
      <c r="J79" s="109" t="str">
        <f>IF($C79="","",※編集不可※選択項目!$E$2)</f>
        <v/>
      </c>
      <c r="K79" s="104"/>
      <c r="L79" s="104"/>
      <c r="M79" s="104"/>
      <c r="N79" s="26" t="str">
        <f t="shared" si="18"/>
        <v/>
      </c>
      <c r="O79" s="30" t="str">
        <f t="shared" si="19"/>
        <v/>
      </c>
      <c r="P79" s="102"/>
      <c r="Q79" s="112"/>
      <c r="R79" s="97"/>
      <c r="S79" s="121"/>
      <c r="T79" s="122"/>
      <c r="U79" s="64"/>
      <c r="V79" s="65"/>
      <c r="W79" s="66"/>
      <c r="X79" s="25"/>
      <c r="Y79" s="25"/>
      <c r="Z79" s="3"/>
      <c r="AA79" s="17">
        <f t="shared" si="20"/>
        <v>0</v>
      </c>
      <c r="AB79" s="17">
        <f t="shared" si="12"/>
        <v>0</v>
      </c>
      <c r="AC79" s="17" t="str">
        <f t="shared" si="21"/>
        <v/>
      </c>
      <c r="AD79" s="6">
        <f t="shared" si="13"/>
        <v>0</v>
      </c>
      <c r="AE79" s="6">
        <f t="shared" si="22"/>
        <v>0</v>
      </c>
    </row>
    <row r="80" spans="1:31" ht="45" customHeight="1" x14ac:dyDescent="0.2">
      <c r="A80" s="41">
        <f t="shared" si="14"/>
        <v>69</v>
      </c>
      <c r="B80" s="28" t="str">
        <f t="shared" si="15"/>
        <v/>
      </c>
      <c r="C80" s="79"/>
      <c r="D80" s="108" t="str">
        <f t="shared" si="16"/>
        <v/>
      </c>
      <c r="E80" s="108" t="str">
        <f t="shared" si="17"/>
        <v/>
      </c>
      <c r="F80" s="13"/>
      <c r="G80" s="13"/>
      <c r="H80" s="108" t="str">
        <f>IF($C80="","",※編集不可※選択項目!$C$2)</f>
        <v/>
      </c>
      <c r="I80" s="109" t="str">
        <f>IF($C80="","",※編集不可※選択項目!$D$2)</f>
        <v/>
      </c>
      <c r="J80" s="109" t="str">
        <f>IF($C80="","",※編集不可※選択項目!$E$2)</f>
        <v/>
      </c>
      <c r="K80" s="104"/>
      <c r="L80" s="104"/>
      <c r="M80" s="104"/>
      <c r="N80" s="26" t="str">
        <f t="shared" si="18"/>
        <v/>
      </c>
      <c r="O80" s="30" t="str">
        <f t="shared" si="19"/>
        <v/>
      </c>
      <c r="P80" s="102"/>
      <c r="Q80" s="112"/>
      <c r="R80" s="97"/>
      <c r="S80" s="121"/>
      <c r="T80" s="122"/>
      <c r="U80" s="64"/>
      <c r="V80" s="65"/>
      <c r="W80" s="66"/>
      <c r="X80" s="25"/>
      <c r="Y80" s="25"/>
      <c r="Z80" s="3"/>
      <c r="AA80" s="17">
        <f t="shared" si="20"/>
        <v>0</v>
      </c>
      <c r="AB80" s="17">
        <f t="shared" si="12"/>
        <v>0</v>
      </c>
      <c r="AC80" s="17" t="str">
        <f t="shared" si="21"/>
        <v/>
      </c>
      <c r="AD80" s="6">
        <f t="shared" si="13"/>
        <v>0</v>
      </c>
      <c r="AE80" s="6">
        <f t="shared" si="22"/>
        <v>0</v>
      </c>
    </row>
    <row r="81" spans="1:31" ht="45" customHeight="1" x14ac:dyDescent="0.2">
      <c r="A81" s="41">
        <f t="shared" si="14"/>
        <v>70</v>
      </c>
      <c r="B81" s="28" t="str">
        <f t="shared" si="15"/>
        <v/>
      </c>
      <c r="C81" s="79"/>
      <c r="D81" s="108" t="str">
        <f t="shared" si="16"/>
        <v/>
      </c>
      <c r="E81" s="108" t="str">
        <f t="shared" si="17"/>
        <v/>
      </c>
      <c r="F81" s="13"/>
      <c r="G81" s="13"/>
      <c r="H81" s="108" t="str">
        <f>IF($C81="","",※編集不可※選択項目!$C$2)</f>
        <v/>
      </c>
      <c r="I81" s="109" t="str">
        <f>IF($C81="","",※編集不可※選択項目!$D$2)</f>
        <v/>
      </c>
      <c r="J81" s="109" t="str">
        <f>IF($C81="","",※編集不可※選択項目!$E$2)</f>
        <v/>
      </c>
      <c r="K81" s="104"/>
      <c r="L81" s="104"/>
      <c r="M81" s="104"/>
      <c r="N81" s="26" t="str">
        <f t="shared" si="18"/>
        <v/>
      </c>
      <c r="O81" s="30" t="str">
        <f t="shared" si="19"/>
        <v/>
      </c>
      <c r="P81" s="102"/>
      <c r="Q81" s="112"/>
      <c r="R81" s="97"/>
      <c r="S81" s="121"/>
      <c r="T81" s="122"/>
      <c r="U81" s="64"/>
      <c r="V81" s="65"/>
      <c r="W81" s="66"/>
      <c r="X81" s="25"/>
      <c r="Y81" s="25"/>
      <c r="Z81" s="3"/>
      <c r="AA81" s="17">
        <f t="shared" si="20"/>
        <v>0</v>
      </c>
      <c r="AB81" s="17">
        <f t="shared" si="12"/>
        <v>0</v>
      </c>
      <c r="AC81" s="17" t="str">
        <f t="shared" si="21"/>
        <v/>
      </c>
      <c r="AD81" s="6">
        <f t="shared" si="13"/>
        <v>0</v>
      </c>
      <c r="AE81" s="6">
        <f t="shared" si="22"/>
        <v>0</v>
      </c>
    </row>
    <row r="82" spans="1:31" ht="45" customHeight="1" x14ac:dyDescent="0.2">
      <c r="A82" s="41">
        <f t="shared" si="14"/>
        <v>71</v>
      </c>
      <c r="B82" s="28" t="str">
        <f t="shared" si="15"/>
        <v/>
      </c>
      <c r="C82" s="79"/>
      <c r="D82" s="108" t="str">
        <f t="shared" si="16"/>
        <v/>
      </c>
      <c r="E82" s="108" t="str">
        <f t="shared" si="17"/>
        <v/>
      </c>
      <c r="F82" s="13"/>
      <c r="G82" s="13"/>
      <c r="H82" s="108" t="str">
        <f>IF($C82="","",※編集不可※選択項目!$C$2)</f>
        <v/>
      </c>
      <c r="I82" s="109" t="str">
        <f>IF($C82="","",※編集不可※選択項目!$D$2)</f>
        <v/>
      </c>
      <c r="J82" s="109" t="str">
        <f>IF($C82="","",※編集不可※選択項目!$E$2)</f>
        <v/>
      </c>
      <c r="K82" s="104"/>
      <c r="L82" s="104"/>
      <c r="M82" s="104"/>
      <c r="N82" s="26" t="str">
        <f t="shared" si="18"/>
        <v/>
      </c>
      <c r="O82" s="30" t="str">
        <f t="shared" si="19"/>
        <v/>
      </c>
      <c r="P82" s="102"/>
      <c r="Q82" s="112"/>
      <c r="R82" s="97"/>
      <c r="S82" s="121"/>
      <c r="T82" s="122"/>
      <c r="U82" s="64"/>
      <c r="V82" s="65"/>
      <c r="W82" s="66"/>
      <c r="X82" s="25"/>
      <c r="Y82" s="25"/>
      <c r="Z82" s="3"/>
      <c r="AA82" s="17">
        <f t="shared" si="20"/>
        <v>0</v>
      </c>
      <c r="AB82" s="17">
        <f t="shared" si="12"/>
        <v>0</v>
      </c>
      <c r="AC82" s="17" t="str">
        <f t="shared" si="21"/>
        <v/>
      </c>
      <c r="AD82" s="6">
        <f t="shared" si="13"/>
        <v>0</v>
      </c>
      <c r="AE82" s="6">
        <f t="shared" si="22"/>
        <v>0</v>
      </c>
    </row>
    <row r="83" spans="1:31" ht="45" customHeight="1" x14ac:dyDescent="0.2">
      <c r="A83" s="41">
        <f t="shared" si="14"/>
        <v>72</v>
      </c>
      <c r="B83" s="28" t="str">
        <f t="shared" si="15"/>
        <v/>
      </c>
      <c r="C83" s="79"/>
      <c r="D83" s="108" t="str">
        <f t="shared" si="16"/>
        <v/>
      </c>
      <c r="E83" s="108" t="str">
        <f t="shared" si="17"/>
        <v/>
      </c>
      <c r="F83" s="13"/>
      <c r="G83" s="13"/>
      <c r="H83" s="108" t="str">
        <f>IF($C83="","",※編集不可※選択項目!$C$2)</f>
        <v/>
      </c>
      <c r="I83" s="109" t="str">
        <f>IF($C83="","",※編集不可※選択項目!$D$2)</f>
        <v/>
      </c>
      <c r="J83" s="109" t="str">
        <f>IF($C83="","",※編集不可※選択項目!$E$2)</f>
        <v/>
      </c>
      <c r="K83" s="104"/>
      <c r="L83" s="104"/>
      <c r="M83" s="104"/>
      <c r="N83" s="26" t="str">
        <f t="shared" si="18"/>
        <v/>
      </c>
      <c r="O83" s="30" t="str">
        <f t="shared" si="19"/>
        <v/>
      </c>
      <c r="P83" s="102"/>
      <c r="Q83" s="112"/>
      <c r="R83" s="97"/>
      <c r="S83" s="121"/>
      <c r="T83" s="122"/>
      <c r="U83" s="64"/>
      <c r="V83" s="65"/>
      <c r="W83" s="66"/>
      <c r="X83" s="25"/>
      <c r="Y83" s="25"/>
      <c r="Z83" s="3"/>
      <c r="AA83" s="17">
        <f t="shared" si="20"/>
        <v>0</v>
      </c>
      <c r="AB83" s="17">
        <f t="shared" si="12"/>
        <v>0</v>
      </c>
      <c r="AC83" s="17" t="str">
        <f t="shared" si="21"/>
        <v/>
      </c>
      <c r="AD83" s="6">
        <f t="shared" si="13"/>
        <v>0</v>
      </c>
      <c r="AE83" s="6">
        <f t="shared" si="22"/>
        <v>0</v>
      </c>
    </row>
    <row r="84" spans="1:31" ht="45" customHeight="1" x14ac:dyDescent="0.2">
      <c r="A84" s="41">
        <f t="shared" si="14"/>
        <v>73</v>
      </c>
      <c r="B84" s="28" t="str">
        <f t="shared" si="15"/>
        <v/>
      </c>
      <c r="C84" s="79"/>
      <c r="D84" s="108" t="str">
        <f t="shared" si="16"/>
        <v/>
      </c>
      <c r="E84" s="108" t="str">
        <f t="shared" si="17"/>
        <v/>
      </c>
      <c r="F84" s="13"/>
      <c r="G84" s="13"/>
      <c r="H84" s="108" t="str">
        <f>IF($C84="","",※編集不可※選択項目!$C$2)</f>
        <v/>
      </c>
      <c r="I84" s="109" t="str">
        <f>IF($C84="","",※編集不可※選択項目!$D$2)</f>
        <v/>
      </c>
      <c r="J84" s="109" t="str">
        <f>IF($C84="","",※編集不可※選択項目!$E$2)</f>
        <v/>
      </c>
      <c r="K84" s="104"/>
      <c r="L84" s="104"/>
      <c r="M84" s="104"/>
      <c r="N84" s="26" t="str">
        <f t="shared" si="18"/>
        <v/>
      </c>
      <c r="O84" s="30" t="str">
        <f t="shared" si="19"/>
        <v/>
      </c>
      <c r="P84" s="102"/>
      <c r="Q84" s="112"/>
      <c r="R84" s="97"/>
      <c r="S84" s="121"/>
      <c r="T84" s="122"/>
      <c r="U84" s="64"/>
      <c r="V84" s="65"/>
      <c r="W84" s="66"/>
      <c r="X84" s="25"/>
      <c r="Y84" s="25"/>
      <c r="Z84" s="3"/>
      <c r="AA84" s="17">
        <f t="shared" si="20"/>
        <v>0</v>
      </c>
      <c r="AB84" s="17">
        <f t="shared" si="12"/>
        <v>0</v>
      </c>
      <c r="AC84" s="17" t="str">
        <f t="shared" si="21"/>
        <v/>
      </c>
      <c r="AD84" s="6">
        <f t="shared" si="13"/>
        <v>0</v>
      </c>
      <c r="AE84" s="6">
        <f t="shared" si="22"/>
        <v>0</v>
      </c>
    </row>
    <row r="85" spans="1:31" ht="45" customHeight="1" x14ac:dyDescent="0.2">
      <c r="A85" s="41">
        <f t="shared" si="14"/>
        <v>74</v>
      </c>
      <c r="B85" s="28" t="str">
        <f t="shared" si="15"/>
        <v/>
      </c>
      <c r="C85" s="79"/>
      <c r="D85" s="108" t="str">
        <f t="shared" si="16"/>
        <v/>
      </c>
      <c r="E85" s="108" t="str">
        <f t="shared" si="17"/>
        <v/>
      </c>
      <c r="F85" s="13"/>
      <c r="G85" s="13"/>
      <c r="H85" s="108" t="str">
        <f>IF($C85="","",※編集不可※選択項目!$C$2)</f>
        <v/>
      </c>
      <c r="I85" s="109" t="str">
        <f>IF($C85="","",※編集不可※選択項目!$D$2)</f>
        <v/>
      </c>
      <c r="J85" s="109" t="str">
        <f>IF($C85="","",※編集不可※選択項目!$E$2)</f>
        <v/>
      </c>
      <c r="K85" s="104"/>
      <c r="L85" s="104"/>
      <c r="M85" s="104"/>
      <c r="N85" s="26" t="str">
        <f t="shared" si="18"/>
        <v/>
      </c>
      <c r="O85" s="30" t="str">
        <f t="shared" si="19"/>
        <v/>
      </c>
      <c r="P85" s="102"/>
      <c r="Q85" s="112"/>
      <c r="R85" s="97"/>
      <c r="S85" s="121"/>
      <c r="T85" s="122"/>
      <c r="U85" s="64"/>
      <c r="V85" s="65"/>
      <c r="W85" s="66"/>
      <c r="X85" s="25"/>
      <c r="Y85" s="25"/>
      <c r="Z85" s="3"/>
      <c r="AA85" s="17">
        <f t="shared" si="20"/>
        <v>0</v>
      </c>
      <c r="AB85" s="17">
        <f t="shared" si="12"/>
        <v>0</v>
      </c>
      <c r="AC85" s="17" t="str">
        <f t="shared" si="21"/>
        <v/>
      </c>
      <c r="AD85" s="6">
        <f t="shared" si="13"/>
        <v>0</v>
      </c>
      <c r="AE85" s="6">
        <f t="shared" si="22"/>
        <v>0</v>
      </c>
    </row>
    <row r="86" spans="1:31" ht="45" customHeight="1" x14ac:dyDescent="0.2">
      <c r="A86" s="41">
        <f t="shared" si="14"/>
        <v>75</v>
      </c>
      <c r="B86" s="28" t="str">
        <f t="shared" si="15"/>
        <v/>
      </c>
      <c r="C86" s="79"/>
      <c r="D86" s="108" t="str">
        <f t="shared" si="16"/>
        <v/>
      </c>
      <c r="E86" s="108" t="str">
        <f t="shared" si="17"/>
        <v/>
      </c>
      <c r="F86" s="13"/>
      <c r="G86" s="13"/>
      <c r="H86" s="108" t="str">
        <f>IF($C86="","",※編集不可※選択項目!$C$2)</f>
        <v/>
      </c>
      <c r="I86" s="109" t="str">
        <f>IF($C86="","",※編集不可※選択項目!$D$2)</f>
        <v/>
      </c>
      <c r="J86" s="109" t="str">
        <f>IF($C86="","",※編集不可※選択項目!$E$2)</f>
        <v/>
      </c>
      <c r="K86" s="104"/>
      <c r="L86" s="104"/>
      <c r="M86" s="104"/>
      <c r="N86" s="26" t="str">
        <f t="shared" si="18"/>
        <v/>
      </c>
      <c r="O86" s="30" t="str">
        <f t="shared" si="19"/>
        <v/>
      </c>
      <c r="P86" s="102"/>
      <c r="Q86" s="112"/>
      <c r="R86" s="97"/>
      <c r="S86" s="121"/>
      <c r="T86" s="122"/>
      <c r="U86" s="64"/>
      <c r="V86" s="65"/>
      <c r="W86" s="66"/>
      <c r="X86" s="25"/>
      <c r="Y86" s="25"/>
      <c r="Z86" s="3"/>
      <c r="AA86" s="17">
        <f t="shared" si="20"/>
        <v>0</v>
      </c>
      <c r="AB86" s="17">
        <f t="shared" si="12"/>
        <v>0</v>
      </c>
      <c r="AC86" s="17" t="str">
        <f t="shared" si="21"/>
        <v/>
      </c>
      <c r="AD86" s="6">
        <f t="shared" si="13"/>
        <v>0</v>
      </c>
      <c r="AE86" s="6">
        <f t="shared" si="22"/>
        <v>0</v>
      </c>
    </row>
    <row r="87" spans="1:31" ht="45" customHeight="1" x14ac:dyDescent="0.2">
      <c r="A87" s="41">
        <f t="shared" si="14"/>
        <v>76</v>
      </c>
      <c r="B87" s="28" t="str">
        <f t="shared" si="15"/>
        <v/>
      </c>
      <c r="C87" s="79"/>
      <c r="D87" s="108" t="str">
        <f t="shared" si="16"/>
        <v/>
      </c>
      <c r="E87" s="108" t="str">
        <f t="shared" si="17"/>
        <v/>
      </c>
      <c r="F87" s="13"/>
      <c r="G87" s="13"/>
      <c r="H87" s="108" t="str">
        <f>IF($C87="","",※編集不可※選択項目!$C$2)</f>
        <v/>
      </c>
      <c r="I87" s="109" t="str">
        <f>IF($C87="","",※編集不可※選択項目!$D$2)</f>
        <v/>
      </c>
      <c r="J87" s="109" t="str">
        <f>IF($C87="","",※編集不可※選択項目!$E$2)</f>
        <v/>
      </c>
      <c r="K87" s="104"/>
      <c r="L87" s="104"/>
      <c r="M87" s="104"/>
      <c r="N87" s="26" t="str">
        <f t="shared" si="18"/>
        <v/>
      </c>
      <c r="O87" s="30" t="str">
        <f t="shared" si="19"/>
        <v/>
      </c>
      <c r="P87" s="102"/>
      <c r="Q87" s="112"/>
      <c r="R87" s="97"/>
      <c r="S87" s="121"/>
      <c r="T87" s="122"/>
      <c r="U87" s="64"/>
      <c r="V87" s="65"/>
      <c r="W87" s="66"/>
      <c r="X87" s="25"/>
      <c r="Y87" s="25"/>
      <c r="Z87" s="3"/>
      <c r="AA87" s="17">
        <f t="shared" si="20"/>
        <v>0</v>
      </c>
      <c r="AB87" s="17">
        <f t="shared" si="12"/>
        <v>0</v>
      </c>
      <c r="AC87" s="17" t="str">
        <f t="shared" si="21"/>
        <v/>
      </c>
      <c r="AD87" s="6">
        <f t="shared" si="13"/>
        <v>0</v>
      </c>
      <c r="AE87" s="6">
        <f t="shared" si="22"/>
        <v>0</v>
      </c>
    </row>
    <row r="88" spans="1:31" ht="45" customHeight="1" x14ac:dyDescent="0.2">
      <c r="A88" s="41">
        <f t="shared" si="14"/>
        <v>77</v>
      </c>
      <c r="B88" s="28" t="str">
        <f t="shared" si="15"/>
        <v/>
      </c>
      <c r="C88" s="79"/>
      <c r="D88" s="108" t="str">
        <f t="shared" si="16"/>
        <v/>
      </c>
      <c r="E88" s="108" t="str">
        <f t="shared" si="17"/>
        <v/>
      </c>
      <c r="F88" s="13"/>
      <c r="G88" s="13"/>
      <c r="H88" s="108" t="str">
        <f>IF($C88="","",※編集不可※選択項目!$C$2)</f>
        <v/>
      </c>
      <c r="I88" s="109" t="str">
        <f>IF($C88="","",※編集不可※選択項目!$D$2)</f>
        <v/>
      </c>
      <c r="J88" s="109" t="str">
        <f>IF($C88="","",※編集不可※選択項目!$E$2)</f>
        <v/>
      </c>
      <c r="K88" s="104"/>
      <c r="L88" s="104"/>
      <c r="M88" s="104"/>
      <c r="N88" s="26" t="str">
        <f t="shared" si="18"/>
        <v/>
      </c>
      <c r="O88" s="30" t="str">
        <f t="shared" si="19"/>
        <v/>
      </c>
      <c r="P88" s="102"/>
      <c r="Q88" s="112"/>
      <c r="R88" s="97"/>
      <c r="S88" s="121"/>
      <c r="T88" s="122"/>
      <c r="U88" s="64"/>
      <c r="V88" s="65"/>
      <c r="W88" s="66"/>
      <c r="X88" s="25"/>
      <c r="Y88" s="25"/>
      <c r="Z88" s="3"/>
      <c r="AA88" s="17">
        <f t="shared" si="20"/>
        <v>0</v>
      </c>
      <c r="AB88" s="17">
        <f t="shared" si="12"/>
        <v>0</v>
      </c>
      <c r="AC88" s="17" t="str">
        <f t="shared" si="21"/>
        <v/>
      </c>
      <c r="AD88" s="6">
        <f t="shared" si="13"/>
        <v>0</v>
      </c>
      <c r="AE88" s="6">
        <f t="shared" si="22"/>
        <v>0</v>
      </c>
    </row>
    <row r="89" spans="1:31" ht="45" customHeight="1" x14ac:dyDescent="0.2">
      <c r="A89" s="41">
        <f t="shared" si="14"/>
        <v>78</v>
      </c>
      <c r="B89" s="28" t="str">
        <f t="shared" si="15"/>
        <v/>
      </c>
      <c r="C89" s="79"/>
      <c r="D89" s="108" t="str">
        <f t="shared" si="16"/>
        <v/>
      </c>
      <c r="E89" s="108" t="str">
        <f t="shared" si="17"/>
        <v/>
      </c>
      <c r="F89" s="13"/>
      <c r="G89" s="13"/>
      <c r="H89" s="108" t="str">
        <f>IF($C89="","",※編集不可※選択項目!$C$2)</f>
        <v/>
      </c>
      <c r="I89" s="109" t="str">
        <f>IF($C89="","",※編集不可※選択項目!$D$2)</f>
        <v/>
      </c>
      <c r="J89" s="109" t="str">
        <f>IF($C89="","",※編集不可※選択項目!$E$2)</f>
        <v/>
      </c>
      <c r="K89" s="104"/>
      <c r="L89" s="104"/>
      <c r="M89" s="104"/>
      <c r="N89" s="26" t="str">
        <f t="shared" si="18"/>
        <v/>
      </c>
      <c r="O89" s="30" t="str">
        <f t="shared" si="19"/>
        <v/>
      </c>
      <c r="P89" s="102"/>
      <c r="Q89" s="112"/>
      <c r="R89" s="97"/>
      <c r="S89" s="121"/>
      <c r="T89" s="122"/>
      <c r="U89" s="64"/>
      <c r="V89" s="65"/>
      <c r="W89" s="66"/>
      <c r="X89" s="25"/>
      <c r="Y89" s="25"/>
      <c r="Z89" s="3"/>
      <c r="AA89" s="17">
        <f t="shared" si="20"/>
        <v>0</v>
      </c>
      <c r="AB89" s="17">
        <f t="shared" si="12"/>
        <v>0</v>
      </c>
      <c r="AC89" s="17" t="str">
        <f t="shared" si="21"/>
        <v/>
      </c>
      <c r="AD89" s="6">
        <f t="shared" si="13"/>
        <v>0</v>
      </c>
      <c r="AE89" s="6">
        <f t="shared" si="22"/>
        <v>0</v>
      </c>
    </row>
    <row r="90" spans="1:31" ht="45" customHeight="1" x14ac:dyDescent="0.2">
      <c r="A90" s="41">
        <f t="shared" si="14"/>
        <v>79</v>
      </c>
      <c r="B90" s="28" t="str">
        <f t="shared" si="15"/>
        <v/>
      </c>
      <c r="C90" s="79"/>
      <c r="D90" s="108" t="str">
        <f t="shared" si="16"/>
        <v/>
      </c>
      <c r="E90" s="108" t="str">
        <f t="shared" si="17"/>
        <v/>
      </c>
      <c r="F90" s="13"/>
      <c r="G90" s="13"/>
      <c r="H90" s="108" t="str">
        <f>IF($C90="","",※編集不可※選択項目!$C$2)</f>
        <v/>
      </c>
      <c r="I90" s="109" t="str">
        <f>IF($C90="","",※編集不可※選択項目!$D$2)</f>
        <v/>
      </c>
      <c r="J90" s="109" t="str">
        <f>IF($C90="","",※編集不可※選択項目!$E$2)</f>
        <v/>
      </c>
      <c r="K90" s="104"/>
      <c r="L90" s="104"/>
      <c r="M90" s="104"/>
      <c r="N90" s="26" t="str">
        <f t="shared" si="18"/>
        <v/>
      </c>
      <c r="O90" s="30" t="str">
        <f t="shared" si="19"/>
        <v/>
      </c>
      <c r="P90" s="102"/>
      <c r="Q90" s="112"/>
      <c r="R90" s="97"/>
      <c r="S90" s="121"/>
      <c r="T90" s="122"/>
      <c r="U90" s="64"/>
      <c r="V90" s="65"/>
      <c r="W90" s="66"/>
      <c r="X90" s="25"/>
      <c r="Y90" s="25"/>
      <c r="Z90" s="3"/>
      <c r="AA90" s="17">
        <f t="shared" si="20"/>
        <v>0</v>
      </c>
      <c r="AB90" s="17">
        <f t="shared" si="12"/>
        <v>0</v>
      </c>
      <c r="AC90" s="17" t="str">
        <f t="shared" si="21"/>
        <v/>
      </c>
      <c r="AD90" s="6">
        <f t="shared" si="13"/>
        <v>0</v>
      </c>
      <c r="AE90" s="6">
        <f t="shared" si="22"/>
        <v>0</v>
      </c>
    </row>
    <row r="91" spans="1:31" ht="45" customHeight="1" x14ac:dyDescent="0.2">
      <c r="A91" s="41">
        <f t="shared" si="14"/>
        <v>80</v>
      </c>
      <c r="B91" s="28" t="str">
        <f t="shared" si="15"/>
        <v/>
      </c>
      <c r="C91" s="79"/>
      <c r="D91" s="108" t="str">
        <f t="shared" si="16"/>
        <v/>
      </c>
      <c r="E91" s="108" t="str">
        <f t="shared" si="17"/>
        <v/>
      </c>
      <c r="F91" s="13"/>
      <c r="G91" s="13"/>
      <c r="H91" s="108" t="str">
        <f>IF($C91="","",※編集不可※選択項目!$C$2)</f>
        <v/>
      </c>
      <c r="I91" s="109" t="str">
        <f>IF($C91="","",※編集不可※選択項目!$D$2)</f>
        <v/>
      </c>
      <c r="J91" s="109" t="str">
        <f>IF($C91="","",※編集不可※選択項目!$E$2)</f>
        <v/>
      </c>
      <c r="K91" s="104"/>
      <c r="L91" s="104"/>
      <c r="M91" s="104"/>
      <c r="N91" s="26" t="str">
        <f t="shared" si="18"/>
        <v/>
      </c>
      <c r="O91" s="30" t="str">
        <f t="shared" si="19"/>
        <v/>
      </c>
      <c r="P91" s="102"/>
      <c r="Q91" s="112"/>
      <c r="R91" s="97"/>
      <c r="S91" s="121"/>
      <c r="T91" s="122"/>
      <c r="U91" s="64"/>
      <c r="V91" s="65"/>
      <c r="W91" s="66"/>
      <c r="X91" s="25"/>
      <c r="Y91" s="25"/>
      <c r="Z91" s="3"/>
      <c r="AA91" s="17">
        <f t="shared" si="20"/>
        <v>0</v>
      </c>
      <c r="AB91" s="17">
        <f t="shared" si="12"/>
        <v>0</v>
      </c>
      <c r="AC91" s="17" t="str">
        <f t="shared" si="21"/>
        <v/>
      </c>
      <c r="AD91" s="6">
        <f t="shared" si="13"/>
        <v>0</v>
      </c>
      <c r="AE91" s="6">
        <f t="shared" si="22"/>
        <v>0</v>
      </c>
    </row>
    <row r="92" spans="1:31" ht="45" customHeight="1" x14ac:dyDescent="0.2">
      <c r="A92" s="41">
        <f t="shared" si="14"/>
        <v>81</v>
      </c>
      <c r="B92" s="28" t="str">
        <f t="shared" si="15"/>
        <v/>
      </c>
      <c r="C92" s="79"/>
      <c r="D92" s="108" t="str">
        <f t="shared" si="16"/>
        <v/>
      </c>
      <c r="E92" s="108" t="str">
        <f t="shared" si="17"/>
        <v/>
      </c>
      <c r="F92" s="13"/>
      <c r="G92" s="13"/>
      <c r="H92" s="108" t="str">
        <f>IF($C92="","",※編集不可※選択項目!$C$2)</f>
        <v/>
      </c>
      <c r="I92" s="109" t="str">
        <f>IF($C92="","",※編集不可※選択項目!$D$2)</f>
        <v/>
      </c>
      <c r="J92" s="109" t="str">
        <f>IF($C92="","",※編集不可※選択項目!$E$2)</f>
        <v/>
      </c>
      <c r="K92" s="104"/>
      <c r="L92" s="104"/>
      <c r="M92" s="104"/>
      <c r="N92" s="26" t="str">
        <f t="shared" si="18"/>
        <v/>
      </c>
      <c r="O92" s="30" t="str">
        <f t="shared" si="19"/>
        <v/>
      </c>
      <c r="P92" s="102"/>
      <c r="Q92" s="112"/>
      <c r="R92" s="97"/>
      <c r="S92" s="121"/>
      <c r="T92" s="122"/>
      <c r="U92" s="64"/>
      <c r="V92" s="65"/>
      <c r="W92" s="66"/>
      <c r="X92" s="25"/>
      <c r="Y92" s="25"/>
      <c r="Z92" s="3"/>
      <c r="AA92" s="17">
        <f t="shared" si="20"/>
        <v>0</v>
      </c>
      <c r="AB92" s="17">
        <f t="shared" si="12"/>
        <v>0</v>
      </c>
      <c r="AC92" s="17" t="str">
        <f t="shared" si="21"/>
        <v/>
      </c>
      <c r="AD92" s="6">
        <f t="shared" si="13"/>
        <v>0</v>
      </c>
      <c r="AE92" s="6">
        <f t="shared" si="22"/>
        <v>0</v>
      </c>
    </row>
    <row r="93" spans="1:31" ht="45" customHeight="1" x14ac:dyDescent="0.2">
      <c r="A93" s="41">
        <f t="shared" si="14"/>
        <v>82</v>
      </c>
      <c r="B93" s="28" t="str">
        <f t="shared" si="15"/>
        <v/>
      </c>
      <c r="C93" s="79"/>
      <c r="D93" s="108" t="str">
        <f t="shared" si="16"/>
        <v/>
      </c>
      <c r="E93" s="108" t="str">
        <f t="shared" si="17"/>
        <v/>
      </c>
      <c r="F93" s="13"/>
      <c r="G93" s="13"/>
      <c r="H93" s="108" t="str">
        <f>IF($C93="","",※編集不可※選択項目!$C$2)</f>
        <v/>
      </c>
      <c r="I93" s="109" t="str">
        <f>IF($C93="","",※編集不可※選択項目!$D$2)</f>
        <v/>
      </c>
      <c r="J93" s="109" t="str">
        <f>IF($C93="","",※編集不可※選択項目!$E$2)</f>
        <v/>
      </c>
      <c r="K93" s="104"/>
      <c r="L93" s="104"/>
      <c r="M93" s="104"/>
      <c r="N93" s="26" t="str">
        <f t="shared" si="18"/>
        <v/>
      </c>
      <c r="O93" s="30" t="str">
        <f t="shared" si="19"/>
        <v/>
      </c>
      <c r="P93" s="102"/>
      <c r="Q93" s="112"/>
      <c r="R93" s="97"/>
      <c r="S93" s="121"/>
      <c r="T93" s="122"/>
      <c r="U93" s="64"/>
      <c r="V93" s="65"/>
      <c r="W93" s="66"/>
      <c r="X93" s="25"/>
      <c r="Y93" s="25"/>
      <c r="Z93" s="3"/>
      <c r="AA93" s="17">
        <f t="shared" si="20"/>
        <v>0</v>
      </c>
      <c r="AB93" s="17">
        <f t="shared" si="12"/>
        <v>0</v>
      </c>
      <c r="AC93" s="17" t="str">
        <f t="shared" si="21"/>
        <v/>
      </c>
      <c r="AD93" s="6">
        <f t="shared" si="13"/>
        <v>0</v>
      </c>
      <c r="AE93" s="6">
        <f t="shared" si="22"/>
        <v>0</v>
      </c>
    </row>
    <row r="94" spans="1:31" ht="45" customHeight="1" x14ac:dyDescent="0.2">
      <c r="A94" s="41">
        <f t="shared" si="14"/>
        <v>83</v>
      </c>
      <c r="B94" s="28" t="str">
        <f t="shared" si="15"/>
        <v/>
      </c>
      <c r="C94" s="79"/>
      <c r="D94" s="108" t="str">
        <f t="shared" si="16"/>
        <v/>
      </c>
      <c r="E94" s="108" t="str">
        <f t="shared" si="17"/>
        <v/>
      </c>
      <c r="F94" s="13"/>
      <c r="G94" s="13"/>
      <c r="H94" s="108" t="str">
        <f>IF($C94="","",※編集不可※選択項目!$C$2)</f>
        <v/>
      </c>
      <c r="I94" s="109" t="str">
        <f>IF($C94="","",※編集不可※選択項目!$D$2)</f>
        <v/>
      </c>
      <c r="J94" s="109" t="str">
        <f>IF($C94="","",※編集不可※選択項目!$E$2)</f>
        <v/>
      </c>
      <c r="K94" s="104"/>
      <c r="L94" s="104"/>
      <c r="M94" s="104"/>
      <c r="N94" s="26" t="str">
        <f t="shared" si="18"/>
        <v/>
      </c>
      <c r="O94" s="30" t="str">
        <f t="shared" si="19"/>
        <v/>
      </c>
      <c r="P94" s="102"/>
      <c r="Q94" s="112"/>
      <c r="R94" s="97"/>
      <c r="S94" s="121"/>
      <c r="T94" s="122"/>
      <c r="U94" s="64"/>
      <c r="V94" s="65"/>
      <c r="W94" s="66"/>
      <c r="X94" s="25"/>
      <c r="Y94" s="25"/>
      <c r="Z94" s="3"/>
      <c r="AA94" s="17">
        <f t="shared" si="20"/>
        <v>0</v>
      </c>
      <c r="AB94" s="17">
        <f t="shared" si="12"/>
        <v>0</v>
      </c>
      <c r="AC94" s="17" t="str">
        <f t="shared" si="21"/>
        <v/>
      </c>
      <c r="AD94" s="6">
        <f t="shared" si="13"/>
        <v>0</v>
      </c>
      <c r="AE94" s="6">
        <f t="shared" si="22"/>
        <v>0</v>
      </c>
    </row>
    <row r="95" spans="1:31" ht="45" customHeight="1" x14ac:dyDescent="0.2">
      <c r="A95" s="41">
        <f t="shared" si="14"/>
        <v>84</v>
      </c>
      <c r="B95" s="28" t="str">
        <f t="shared" si="15"/>
        <v/>
      </c>
      <c r="C95" s="79"/>
      <c r="D95" s="108" t="str">
        <f t="shared" si="16"/>
        <v/>
      </c>
      <c r="E95" s="108" t="str">
        <f t="shared" si="17"/>
        <v/>
      </c>
      <c r="F95" s="13"/>
      <c r="G95" s="13"/>
      <c r="H95" s="108" t="str">
        <f>IF($C95="","",※編集不可※選択項目!$C$2)</f>
        <v/>
      </c>
      <c r="I95" s="109" t="str">
        <f>IF($C95="","",※編集不可※選択項目!$D$2)</f>
        <v/>
      </c>
      <c r="J95" s="109" t="str">
        <f>IF($C95="","",※編集不可※選択項目!$E$2)</f>
        <v/>
      </c>
      <c r="K95" s="104"/>
      <c r="L95" s="104"/>
      <c r="M95" s="104"/>
      <c r="N95" s="26" t="str">
        <f t="shared" si="18"/>
        <v/>
      </c>
      <c r="O95" s="30" t="str">
        <f t="shared" si="19"/>
        <v/>
      </c>
      <c r="P95" s="102"/>
      <c r="Q95" s="112"/>
      <c r="R95" s="97"/>
      <c r="S95" s="121"/>
      <c r="T95" s="122"/>
      <c r="U95" s="64"/>
      <c r="V95" s="65"/>
      <c r="W95" s="66"/>
      <c r="X95" s="25"/>
      <c r="Y95" s="25"/>
      <c r="Z95" s="3"/>
      <c r="AA95" s="17">
        <f t="shared" si="20"/>
        <v>0</v>
      </c>
      <c r="AB95" s="17">
        <f t="shared" si="12"/>
        <v>0</v>
      </c>
      <c r="AC95" s="17" t="str">
        <f t="shared" si="21"/>
        <v/>
      </c>
      <c r="AD95" s="6">
        <f t="shared" si="13"/>
        <v>0</v>
      </c>
      <c r="AE95" s="6">
        <f t="shared" si="22"/>
        <v>0</v>
      </c>
    </row>
    <row r="96" spans="1:31" ht="45" customHeight="1" x14ac:dyDescent="0.2">
      <c r="A96" s="41">
        <f t="shared" si="14"/>
        <v>85</v>
      </c>
      <c r="B96" s="28" t="str">
        <f t="shared" si="15"/>
        <v/>
      </c>
      <c r="C96" s="79"/>
      <c r="D96" s="108" t="str">
        <f t="shared" si="16"/>
        <v/>
      </c>
      <c r="E96" s="108" t="str">
        <f t="shared" si="17"/>
        <v/>
      </c>
      <c r="F96" s="13"/>
      <c r="G96" s="13"/>
      <c r="H96" s="108" t="str">
        <f>IF($C96="","",※編集不可※選択項目!$C$2)</f>
        <v/>
      </c>
      <c r="I96" s="109" t="str">
        <f>IF($C96="","",※編集不可※選択項目!$D$2)</f>
        <v/>
      </c>
      <c r="J96" s="109" t="str">
        <f>IF($C96="","",※編集不可※選択項目!$E$2)</f>
        <v/>
      </c>
      <c r="K96" s="104"/>
      <c r="L96" s="104"/>
      <c r="M96" s="104"/>
      <c r="N96" s="26" t="str">
        <f t="shared" si="18"/>
        <v/>
      </c>
      <c r="O96" s="30" t="str">
        <f t="shared" si="19"/>
        <v/>
      </c>
      <c r="P96" s="102"/>
      <c r="Q96" s="112"/>
      <c r="R96" s="97"/>
      <c r="S96" s="121"/>
      <c r="T96" s="122"/>
      <c r="U96" s="64"/>
      <c r="V96" s="65"/>
      <c r="W96" s="66"/>
      <c r="X96" s="25"/>
      <c r="Y96" s="25"/>
      <c r="Z96" s="3"/>
      <c r="AA96" s="17">
        <f t="shared" si="20"/>
        <v>0</v>
      </c>
      <c r="AB96" s="17">
        <f t="shared" si="12"/>
        <v>0</v>
      </c>
      <c r="AC96" s="17" t="str">
        <f t="shared" si="21"/>
        <v/>
      </c>
      <c r="AD96" s="6">
        <f t="shared" si="13"/>
        <v>0</v>
      </c>
      <c r="AE96" s="6">
        <f t="shared" si="22"/>
        <v>0</v>
      </c>
    </row>
    <row r="97" spans="1:31" ht="45" customHeight="1" x14ac:dyDescent="0.2">
      <c r="A97" s="41">
        <f t="shared" si="14"/>
        <v>86</v>
      </c>
      <c r="B97" s="28" t="str">
        <f t="shared" si="15"/>
        <v/>
      </c>
      <c r="C97" s="79"/>
      <c r="D97" s="108" t="str">
        <f t="shared" si="16"/>
        <v/>
      </c>
      <c r="E97" s="108" t="str">
        <f t="shared" si="17"/>
        <v/>
      </c>
      <c r="F97" s="13"/>
      <c r="G97" s="13"/>
      <c r="H97" s="108" t="str">
        <f>IF($C97="","",※編集不可※選択項目!$C$2)</f>
        <v/>
      </c>
      <c r="I97" s="109" t="str">
        <f>IF($C97="","",※編集不可※選択項目!$D$2)</f>
        <v/>
      </c>
      <c r="J97" s="109" t="str">
        <f>IF($C97="","",※編集不可※選択項目!$E$2)</f>
        <v/>
      </c>
      <c r="K97" s="104"/>
      <c r="L97" s="104"/>
      <c r="M97" s="104"/>
      <c r="N97" s="26" t="str">
        <f t="shared" si="18"/>
        <v/>
      </c>
      <c r="O97" s="30" t="str">
        <f t="shared" si="19"/>
        <v/>
      </c>
      <c r="P97" s="102"/>
      <c r="Q97" s="112"/>
      <c r="R97" s="97"/>
      <c r="S97" s="121"/>
      <c r="T97" s="122"/>
      <c r="U97" s="64"/>
      <c r="V97" s="65"/>
      <c r="W97" s="66"/>
      <c r="X97" s="25"/>
      <c r="Y97" s="25"/>
      <c r="Z97" s="3"/>
      <c r="AA97" s="17">
        <f t="shared" si="20"/>
        <v>0</v>
      </c>
      <c r="AB97" s="17">
        <f t="shared" si="12"/>
        <v>0</v>
      </c>
      <c r="AC97" s="17" t="str">
        <f t="shared" si="21"/>
        <v/>
      </c>
      <c r="AD97" s="6">
        <f t="shared" si="13"/>
        <v>0</v>
      </c>
      <c r="AE97" s="6">
        <f t="shared" si="22"/>
        <v>0</v>
      </c>
    </row>
    <row r="98" spans="1:31" ht="45" customHeight="1" x14ac:dyDescent="0.2">
      <c r="A98" s="41">
        <f t="shared" si="14"/>
        <v>87</v>
      </c>
      <c r="B98" s="28" t="str">
        <f t="shared" si="15"/>
        <v/>
      </c>
      <c r="C98" s="79"/>
      <c r="D98" s="108" t="str">
        <f t="shared" si="16"/>
        <v/>
      </c>
      <c r="E98" s="108" t="str">
        <f t="shared" si="17"/>
        <v/>
      </c>
      <c r="F98" s="13"/>
      <c r="G98" s="13"/>
      <c r="H98" s="108" t="str">
        <f>IF($C98="","",※編集不可※選択項目!$C$2)</f>
        <v/>
      </c>
      <c r="I98" s="109" t="str">
        <f>IF($C98="","",※編集不可※選択項目!$D$2)</f>
        <v/>
      </c>
      <c r="J98" s="109" t="str">
        <f>IF($C98="","",※編集不可※選択項目!$E$2)</f>
        <v/>
      </c>
      <c r="K98" s="104"/>
      <c r="L98" s="104"/>
      <c r="M98" s="104"/>
      <c r="N98" s="26" t="str">
        <f t="shared" si="18"/>
        <v/>
      </c>
      <c r="O98" s="30" t="str">
        <f t="shared" si="19"/>
        <v/>
      </c>
      <c r="P98" s="102"/>
      <c r="Q98" s="112"/>
      <c r="R98" s="97"/>
      <c r="S98" s="121"/>
      <c r="T98" s="122"/>
      <c r="U98" s="64"/>
      <c r="V98" s="65"/>
      <c r="W98" s="66"/>
      <c r="X98" s="25"/>
      <c r="Y98" s="25"/>
      <c r="Z98" s="3"/>
      <c r="AA98" s="17">
        <f t="shared" si="20"/>
        <v>0</v>
      </c>
      <c r="AB98" s="17">
        <f t="shared" si="12"/>
        <v>0</v>
      </c>
      <c r="AC98" s="17" t="str">
        <f t="shared" si="21"/>
        <v/>
      </c>
      <c r="AD98" s="6">
        <f t="shared" si="13"/>
        <v>0</v>
      </c>
      <c r="AE98" s="6">
        <f t="shared" si="22"/>
        <v>0</v>
      </c>
    </row>
    <row r="99" spans="1:31" ht="45" customHeight="1" x14ac:dyDescent="0.2">
      <c r="A99" s="41">
        <f t="shared" si="14"/>
        <v>88</v>
      </c>
      <c r="B99" s="28" t="str">
        <f t="shared" si="15"/>
        <v/>
      </c>
      <c r="C99" s="79"/>
      <c r="D99" s="108" t="str">
        <f t="shared" si="16"/>
        <v/>
      </c>
      <c r="E99" s="108" t="str">
        <f t="shared" si="17"/>
        <v/>
      </c>
      <c r="F99" s="13"/>
      <c r="G99" s="13"/>
      <c r="H99" s="108" t="str">
        <f>IF($C99="","",※編集不可※選択項目!$C$2)</f>
        <v/>
      </c>
      <c r="I99" s="109" t="str">
        <f>IF($C99="","",※編集不可※選択項目!$D$2)</f>
        <v/>
      </c>
      <c r="J99" s="109" t="str">
        <f>IF($C99="","",※編集不可※選択項目!$E$2)</f>
        <v/>
      </c>
      <c r="K99" s="104"/>
      <c r="L99" s="104"/>
      <c r="M99" s="104"/>
      <c r="N99" s="26" t="str">
        <f t="shared" si="18"/>
        <v/>
      </c>
      <c r="O99" s="30" t="str">
        <f t="shared" si="19"/>
        <v/>
      </c>
      <c r="P99" s="102"/>
      <c r="Q99" s="112"/>
      <c r="R99" s="97"/>
      <c r="S99" s="121"/>
      <c r="T99" s="122"/>
      <c r="U99" s="64"/>
      <c r="V99" s="65"/>
      <c r="W99" s="66"/>
      <c r="X99" s="25"/>
      <c r="Y99" s="25"/>
      <c r="Z99" s="3"/>
      <c r="AA99" s="17">
        <f t="shared" si="20"/>
        <v>0</v>
      </c>
      <c r="AB99" s="17">
        <f t="shared" si="12"/>
        <v>0</v>
      </c>
      <c r="AC99" s="17" t="str">
        <f t="shared" si="21"/>
        <v/>
      </c>
      <c r="AD99" s="6">
        <f t="shared" si="13"/>
        <v>0</v>
      </c>
      <c r="AE99" s="6">
        <f t="shared" si="22"/>
        <v>0</v>
      </c>
    </row>
    <row r="100" spans="1:31" ht="45" customHeight="1" x14ac:dyDescent="0.2">
      <c r="A100" s="41">
        <f t="shared" si="14"/>
        <v>89</v>
      </c>
      <c r="B100" s="28" t="str">
        <f t="shared" si="15"/>
        <v/>
      </c>
      <c r="C100" s="79"/>
      <c r="D100" s="108" t="str">
        <f t="shared" si="16"/>
        <v/>
      </c>
      <c r="E100" s="108" t="str">
        <f t="shared" si="17"/>
        <v/>
      </c>
      <c r="F100" s="13"/>
      <c r="G100" s="13"/>
      <c r="H100" s="108" t="str">
        <f>IF($C100="","",※編集不可※選択項目!$C$2)</f>
        <v/>
      </c>
      <c r="I100" s="109" t="str">
        <f>IF($C100="","",※編集不可※選択項目!$D$2)</f>
        <v/>
      </c>
      <c r="J100" s="109" t="str">
        <f>IF($C100="","",※編集不可※選択項目!$E$2)</f>
        <v/>
      </c>
      <c r="K100" s="104"/>
      <c r="L100" s="104"/>
      <c r="M100" s="104"/>
      <c r="N100" s="26" t="str">
        <f t="shared" si="18"/>
        <v/>
      </c>
      <c r="O100" s="30" t="str">
        <f t="shared" si="19"/>
        <v/>
      </c>
      <c r="P100" s="102"/>
      <c r="Q100" s="112"/>
      <c r="R100" s="97"/>
      <c r="S100" s="121"/>
      <c r="T100" s="122"/>
      <c r="U100" s="64"/>
      <c r="V100" s="65"/>
      <c r="W100" s="66"/>
      <c r="X100" s="25"/>
      <c r="Y100" s="25"/>
      <c r="Z100" s="3"/>
      <c r="AA100" s="17">
        <f t="shared" si="20"/>
        <v>0</v>
      </c>
      <c r="AB100" s="17">
        <f t="shared" si="12"/>
        <v>0</v>
      </c>
      <c r="AC100" s="17" t="str">
        <f t="shared" si="21"/>
        <v/>
      </c>
      <c r="AD100" s="6">
        <f t="shared" si="13"/>
        <v>0</v>
      </c>
      <c r="AE100" s="6">
        <f t="shared" si="22"/>
        <v>0</v>
      </c>
    </row>
    <row r="101" spans="1:31" ht="45" customHeight="1" x14ac:dyDescent="0.2">
      <c r="A101" s="41">
        <f t="shared" si="14"/>
        <v>90</v>
      </c>
      <c r="B101" s="28" t="str">
        <f t="shared" si="15"/>
        <v/>
      </c>
      <c r="C101" s="79"/>
      <c r="D101" s="108" t="str">
        <f t="shared" si="16"/>
        <v/>
      </c>
      <c r="E101" s="108" t="str">
        <f t="shared" si="17"/>
        <v/>
      </c>
      <c r="F101" s="13"/>
      <c r="G101" s="13"/>
      <c r="H101" s="108" t="str">
        <f>IF($C101="","",※編集不可※選択項目!$C$2)</f>
        <v/>
      </c>
      <c r="I101" s="109" t="str">
        <f>IF($C101="","",※編集不可※選択項目!$D$2)</f>
        <v/>
      </c>
      <c r="J101" s="109" t="str">
        <f>IF($C101="","",※編集不可※選択項目!$E$2)</f>
        <v/>
      </c>
      <c r="K101" s="104"/>
      <c r="L101" s="104"/>
      <c r="M101" s="104"/>
      <c r="N101" s="26" t="str">
        <f t="shared" si="18"/>
        <v/>
      </c>
      <c r="O101" s="30" t="str">
        <f t="shared" si="19"/>
        <v/>
      </c>
      <c r="P101" s="102"/>
      <c r="Q101" s="112"/>
      <c r="R101" s="97"/>
      <c r="S101" s="121"/>
      <c r="T101" s="122"/>
      <c r="U101" s="64"/>
      <c r="V101" s="65"/>
      <c r="W101" s="66"/>
      <c r="X101" s="25"/>
      <c r="Y101" s="25"/>
      <c r="Z101" s="3"/>
      <c r="AA101" s="17">
        <f t="shared" si="20"/>
        <v>0</v>
      </c>
      <c r="AB101" s="17">
        <f t="shared" si="12"/>
        <v>0</v>
      </c>
      <c r="AC101" s="17" t="str">
        <f t="shared" si="21"/>
        <v/>
      </c>
      <c r="AD101" s="6">
        <f t="shared" si="13"/>
        <v>0</v>
      </c>
      <c r="AE101" s="6">
        <f t="shared" si="22"/>
        <v>0</v>
      </c>
    </row>
    <row r="102" spans="1:31" ht="45" customHeight="1" x14ac:dyDescent="0.2">
      <c r="A102" s="41">
        <f t="shared" si="14"/>
        <v>91</v>
      </c>
      <c r="B102" s="28" t="str">
        <f t="shared" si="15"/>
        <v/>
      </c>
      <c r="C102" s="79"/>
      <c r="D102" s="108" t="str">
        <f t="shared" si="16"/>
        <v/>
      </c>
      <c r="E102" s="108" t="str">
        <f t="shared" si="17"/>
        <v/>
      </c>
      <c r="F102" s="13"/>
      <c r="G102" s="13"/>
      <c r="H102" s="108" t="str">
        <f>IF($C102="","",※編集不可※選択項目!$C$2)</f>
        <v/>
      </c>
      <c r="I102" s="109" t="str">
        <f>IF($C102="","",※編集不可※選択項目!$D$2)</f>
        <v/>
      </c>
      <c r="J102" s="109" t="str">
        <f>IF($C102="","",※編集不可※選択項目!$E$2)</f>
        <v/>
      </c>
      <c r="K102" s="104"/>
      <c r="L102" s="104"/>
      <c r="M102" s="104"/>
      <c r="N102" s="26" t="str">
        <f t="shared" si="18"/>
        <v/>
      </c>
      <c r="O102" s="30" t="str">
        <f t="shared" si="19"/>
        <v/>
      </c>
      <c r="P102" s="102"/>
      <c r="Q102" s="112"/>
      <c r="R102" s="97"/>
      <c r="S102" s="121"/>
      <c r="T102" s="122"/>
      <c r="U102" s="64"/>
      <c r="V102" s="65"/>
      <c r="W102" s="66"/>
      <c r="X102" s="25"/>
      <c r="Y102" s="25"/>
      <c r="Z102" s="3"/>
      <c r="AA102" s="17">
        <f t="shared" si="20"/>
        <v>0</v>
      </c>
      <c r="AB102" s="17">
        <f t="shared" si="12"/>
        <v>0</v>
      </c>
      <c r="AC102" s="17" t="str">
        <f t="shared" si="21"/>
        <v/>
      </c>
      <c r="AD102" s="6">
        <f t="shared" si="13"/>
        <v>0</v>
      </c>
      <c r="AE102" s="6">
        <f t="shared" si="22"/>
        <v>0</v>
      </c>
    </row>
    <row r="103" spans="1:31" ht="45" customHeight="1" x14ac:dyDescent="0.2">
      <c r="A103" s="41">
        <f t="shared" si="14"/>
        <v>92</v>
      </c>
      <c r="B103" s="28" t="str">
        <f t="shared" si="15"/>
        <v/>
      </c>
      <c r="C103" s="79"/>
      <c r="D103" s="108" t="str">
        <f t="shared" si="16"/>
        <v/>
      </c>
      <c r="E103" s="108" t="str">
        <f t="shared" si="17"/>
        <v/>
      </c>
      <c r="F103" s="13"/>
      <c r="G103" s="13"/>
      <c r="H103" s="108" t="str">
        <f>IF($C103="","",※編集不可※選択項目!$C$2)</f>
        <v/>
      </c>
      <c r="I103" s="109" t="str">
        <f>IF($C103="","",※編集不可※選択項目!$D$2)</f>
        <v/>
      </c>
      <c r="J103" s="109" t="str">
        <f>IF($C103="","",※編集不可※選択項目!$E$2)</f>
        <v/>
      </c>
      <c r="K103" s="104"/>
      <c r="L103" s="104"/>
      <c r="M103" s="104"/>
      <c r="N103" s="26" t="str">
        <f t="shared" si="18"/>
        <v/>
      </c>
      <c r="O103" s="30" t="str">
        <f t="shared" si="19"/>
        <v/>
      </c>
      <c r="P103" s="102"/>
      <c r="Q103" s="112"/>
      <c r="R103" s="97"/>
      <c r="S103" s="121"/>
      <c r="T103" s="122"/>
      <c r="U103" s="64"/>
      <c r="V103" s="65"/>
      <c r="W103" s="66"/>
      <c r="X103" s="25"/>
      <c r="Y103" s="25"/>
      <c r="Z103" s="3"/>
      <c r="AA103" s="17">
        <f t="shared" si="20"/>
        <v>0</v>
      </c>
      <c r="AB103" s="17">
        <f t="shared" si="12"/>
        <v>0</v>
      </c>
      <c r="AC103" s="17" t="str">
        <f t="shared" si="21"/>
        <v/>
      </c>
      <c r="AD103" s="6">
        <f t="shared" si="13"/>
        <v>0</v>
      </c>
      <c r="AE103" s="6">
        <f t="shared" si="22"/>
        <v>0</v>
      </c>
    </row>
    <row r="104" spans="1:31" ht="45" customHeight="1" x14ac:dyDescent="0.2">
      <c r="A104" s="41">
        <f t="shared" si="14"/>
        <v>93</v>
      </c>
      <c r="B104" s="28" t="str">
        <f t="shared" si="15"/>
        <v/>
      </c>
      <c r="C104" s="79"/>
      <c r="D104" s="108" t="str">
        <f t="shared" si="16"/>
        <v/>
      </c>
      <c r="E104" s="108" t="str">
        <f t="shared" si="17"/>
        <v/>
      </c>
      <c r="F104" s="13"/>
      <c r="G104" s="13"/>
      <c r="H104" s="108" t="str">
        <f>IF($C104="","",※編集不可※選択項目!$C$2)</f>
        <v/>
      </c>
      <c r="I104" s="109" t="str">
        <f>IF($C104="","",※編集不可※選択項目!$D$2)</f>
        <v/>
      </c>
      <c r="J104" s="109" t="str">
        <f>IF($C104="","",※編集不可※選択項目!$E$2)</f>
        <v/>
      </c>
      <c r="K104" s="104"/>
      <c r="L104" s="104"/>
      <c r="M104" s="104"/>
      <c r="N104" s="26" t="str">
        <f t="shared" si="18"/>
        <v/>
      </c>
      <c r="O104" s="30" t="str">
        <f t="shared" si="19"/>
        <v/>
      </c>
      <c r="P104" s="102"/>
      <c r="Q104" s="112"/>
      <c r="R104" s="97"/>
      <c r="S104" s="121"/>
      <c r="T104" s="122"/>
      <c r="U104" s="64"/>
      <c r="V104" s="65"/>
      <c r="W104" s="66"/>
      <c r="X104" s="25"/>
      <c r="Y104" s="25"/>
      <c r="Z104" s="3"/>
      <c r="AA104" s="17">
        <f t="shared" si="20"/>
        <v>0</v>
      </c>
      <c r="AB104" s="17">
        <f t="shared" si="12"/>
        <v>0</v>
      </c>
      <c r="AC104" s="17" t="str">
        <f t="shared" si="21"/>
        <v/>
      </c>
      <c r="AD104" s="6">
        <f t="shared" si="13"/>
        <v>0</v>
      </c>
      <c r="AE104" s="6">
        <f t="shared" si="22"/>
        <v>0</v>
      </c>
    </row>
    <row r="105" spans="1:31" ht="45" customHeight="1" x14ac:dyDescent="0.2">
      <c r="A105" s="41">
        <f t="shared" si="14"/>
        <v>94</v>
      </c>
      <c r="B105" s="28" t="str">
        <f t="shared" si="15"/>
        <v/>
      </c>
      <c r="C105" s="79"/>
      <c r="D105" s="108" t="str">
        <f t="shared" si="16"/>
        <v/>
      </c>
      <c r="E105" s="108" t="str">
        <f t="shared" si="17"/>
        <v/>
      </c>
      <c r="F105" s="13"/>
      <c r="G105" s="13"/>
      <c r="H105" s="108" t="str">
        <f>IF($C105="","",※編集不可※選択項目!$C$2)</f>
        <v/>
      </c>
      <c r="I105" s="109" t="str">
        <f>IF($C105="","",※編集不可※選択項目!$D$2)</f>
        <v/>
      </c>
      <c r="J105" s="109" t="str">
        <f>IF($C105="","",※編集不可※選択項目!$E$2)</f>
        <v/>
      </c>
      <c r="K105" s="104"/>
      <c r="L105" s="104"/>
      <c r="M105" s="104"/>
      <c r="N105" s="26" t="str">
        <f t="shared" si="18"/>
        <v/>
      </c>
      <c r="O105" s="30" t="str">
        <f t="shared" si="19"/>
        <v/>
      </c>
      <c r="P105" s="102"/>
      <c r="Q105" s="112"/>
      <c r="R105" s="97"/>
      <c r="S105" s="121"/>
      <c r="T105" s="122"/>
      <c r="U105" s="64"/>
      <c r="V105" s="65"/>
      <c r="W105" s="66"/>
      <c r="X105" s="25"/>
      <c r="Y105" s="25"/>
      <c r="Z105" s="3"/>
      <c r="AA105" s="17">
        <f t="shared" si="20"/>
        <v>0</v>
      </c>
      <c r="AB105" s="17">
        <f t="shared" si="12"/>
        <v>0</v>
      </c>
      <c r="AC105" s="17" t="str">
        <f t="shared" si="21"/>
        <v/>
      </c>
      <c r="AD105" s="6">
        <f t="shared" si="13"/>
        <v>0</v>
      </c>
      <c r="AE105" s="6">
        <f t="shared" si="22"/>
        <v>0</v>
      </c>
    </row>
    <row r="106" spans="1:31" ht="45" customHeight="1" x14ac:dyDescent="0.2">
      <c r="A106" s="41">
        <f t="shared" si="14"/>
        <v>95</v>
      </c>
      <c r="B106" s="28" t="str">
        <f t="shared" si="15"/>
        <v/>
      </c>
      <c r="C106" s="79"/>
      <c r="D106" s="108" t="str">
        <f t="shared" si="16"/>
        <v/>
      </c>
      <c r="E106" s="108" t="str">
        <f t="shared" si="17"/>
        <v/>
      </c>
      <c r="F106" s="13"/>
      <c r="G106" s="13"/>
      <c r="H106" s="108" t="str">
        <f>IF($C106="","",※編集不可※選択項目!$C$2)</f>
        <v/>
      </c>
      <c r="I106" s="109" t="str">
        <f>IF($C106="","",※編集不可※選択項目!$D$2)</f>
        <v/>
      </c>
      <c r="J106" s="109" t="str">
        <f>IF($C106="","",※編集不可※選択項目!$E$2)</f>
        <v/>
      </c>
      <c r="K106" s="104"/>
      <c r="L106" s="104"/>
      <c r="M106" s="104"/>
      <c r="N106" s="26" t="str">
        <f t="shared" si="18"/>
        <v/>
      </c>
      <c r="O106" s="30" t="str">
        <f t="shared" si="19"/>
        <v/>
      </c>
      <c r="P106" s="102"/>
      <c r="Q106" s="112"/>
      <c r="R106" s="97"/>
      <c r="S106" s="121"/>
      <c r="T106" s="122"/>
      <c r="U106" s="64"/>
      <c r="V106" s="65"/>
      <c r="W106" s="66"/>
      <c r="X106" s="25"/>
      <c r="Y106" s="25"/>
      <c r="Z106" s="3"/>
      <c r="AA106" s="17">
        <f t="shared" si="20"/>
        <v>0</v>
      </c>
      <c r="AB106" s="17">
        <f t="shared" si="12"/>
        <v>0</v>
      </c>
      <c r="AC106" s="17" t="str">
        <f t="shared" si="21"/>
        <v/>
      </c>
      <c r="AD106" s="6">
        <f t="shared" si="13"/>
        <v>0</v>
      </c>
      <c r="AE106" s="6">
        <f t="shared" si="22"/>
        <v>0</v>
      </c>
    </row>
    <row r="107" spans="1:31" ht="45" customHeight="1" x14ac:dyDescent="0.2">
      <c r="A107" s="41">
        <f t="shared" si="14"/>
        <v>96</v>
      </c>
      <c r="B107" s="28" t="str">
        <f t="shared" si="15"/>
        <v/>
      </c>
      <c r="C107" s="79"/>
      <c r="D107" s="108" t="str">
        <f t="shared" si="16"/>
        <v/>
      </c>
      <c r="E107" s="108" t="str">
        <f t="shared" si="17"/>
        <v/>
      </c>
      <c r="F107" s="13"/>
      <c r="G107" s="13"/>
      <c r="H107" s="108" t="str">
        <f>IF($C107="","",※編集不可※選択項目!$C$2)</f>
        <v/>
      </c>
      <c r="I107" s="109" t="str">
        <f>IF($C107="","",※編集不可※選択項目!$D$2)</f>
        <v/>
      </c>
      <c r="J107" s="109" t="str">
        <f>IF($C107="","",※編集不可※選択項目!$E$2)</f>
        <v/>
      </c>
      <c r="K107" s="104"/>
      <c r="L107" s="104"/>
      <c r="M107" s="104"/>
      <c r="N107" s="26" t="str">
        <f t="shared" si="18"/>
        <v/>
      </c>
      <c r="O107" s="30" t="str">
        <f t="shared" si="19"/>
        <v/>
      </c>
      <c r="P107" s="102"/>
      <c r="Q107" s="112"/>
      <c r="R107" s="97"/>
      <c r="S107" s="121"/>
      <c r="T107" s="122"/>
      <c r="U107" s="64"/>
      <c r="V107" s="65"/>
      <c r="W107" s="66"/>
      <c r="X107" s="25"/>
      <c r="Y107" s="25"/>
      <c r="Z107" s="3"/>
      <c r="AA107" s="17">
        <f t="shared" si="20"/>
        <v>0</v>
      </c>
      <c r="AB107" s="17">
        <f t="shared" si="12"/>
        <v>0</v>
      </c>
      <c r="AC107" s="17" t="str">
        <f t="shared" si="21"/>
        <v/>
      </c>
      <c r="AD107" s="6">
        <f t="shared" si="13"/>
        <v>0</v>
      </c>
      <c r="AE107" s="6">
        <f t="shared" si="22"/>
        <v>0</v>
      </c>
    </row>
    <row r="108" spans="1:31" ht="45" customHeight="1" x14ac:dyDescent="0.2">
      <c r="A108" s="41">
        <f t="shared" si="14"/>
        <v>97</v>
      </c>
      <c r="B108" s="28" t="str">
        <f t="shared" si="15"/>
        <v/>
      </c>
      <c r="C108" s="79"/>
      <c r="D108" s="108" t="str">
        <f t="shared" si="16"/>
        <v/>
      </c>
      <c r="E108" s="108" t="str">
        <f t="shared" si="17"/>
        <v/>
      </c>
      <c r="F108" s="13"/>
      <c r="G108" s="13"/>
      <c r="H108" s="108" t="str">
        <f>IF($C108="","",※編集不可※選択項目!$C$2)</f>
        <v/>
      </c>
      <c r="I108" s="109" t="str">
        <f>IF($C108="","",※編集不可※選択項目!$D$2)</f>
        <v/>
      </c>
      <c r="J108" s="109" t="str">
        <f>IF($C108="","",※編集不可※選択項目!$E$2)</f>
        <v/>
      </c>
      <c r="K108" s="104"/>
      <c r="L108" s="104"/>
      <c r="M108" s="104"/>
      <c r="N108" s="26" t="str">
        <f t="shared" si="18"/>
        <v/>
      </c>
      <c r="O108" s="30" t="str">
        <f t="shared" si="19"/>
        <v/>
      </c>
      <c r="P108" s="102"/>
      <c r="Q108" s="112"/>
      <c r="R108" s="97"/>
      <c r="S108" s="121"/>
      <c r="T108" s="122"/>
      <c r="U108" s="64"/>
      <c r="V108" s="65"/>
      <c r="W108" s="66"/>
      <c r="X108" s="25"/>
      <c r="Y108" s="25"/>
      <c r="Z108" s="3"/>
      <c r="AA108" s="17">
        <f t="shared" si="20"/>
        <v>0</v>
      </c>
      <c r="AB108" s="17">
        <f t="shared" ref="AB108:AB171" si="23">IF(AND($G108&lt;&gt;"",COUNTIF($G108,"*■*")&gt;0,$Q108=""),1,0)</f>
        <v>0</v>
      </c>
      <c r="AC108" s="17" t="str">
        <f t="shared" si="21"/>
        <v/>
      </c>
      <c r="AD108" s="6">
        <f t="shared" si="13"/>
        <v>0</v>
      </c>
      <c r="AE108" s="6">
        <f t="shared" si="22"/>
        <v>0</v>
      </c>
    </row>
    <row r="109" spans="1:31" ht="45" customHeight="1" x14ac:dyDescent="0.2">
      <c r="A109" s="41">
        <f t="shared" si="14"/>
        <v>98</v>
      </c>
      <c r="B109" s="28" t="str">
        <f t="shared" si="15"/>
        <v/>
      </c>
      <c r="C109" s="79"/>
      <c r="D109" s="108" t="str">
        <f t="shared" si="16"/>
        <v/>
      </c>
      <c r="E109" s="108" t="str">
        <f t="shared" si="17"/>
        <v/>
      </c>
      <c r="F109" s="13"/>
      <c r="G109" s="13"/>
      <c r="H109" s="108" t="str">
        <f>IF($C109="","",※編集不可※選択項目!$C$2)</f>
        <v/>
      </c>
      <c r="I109" s="109" t="str">
        <f>IF($C109="","",※編集不可※選択項目!$D$2)</f>
        <v/>
      </c>
      <c r="J109" s="109" t="str">
        <f>IF($C109="","",※編集不可※選択項目!$E$2)</f>
        <v/>
      </c>
      <c r="K109" s="104"/>
      <c r="L109" s="104"/>
      <c r="M109" s="104"/>
      <c r="N109" s="26" t="str">
        <f t="shared" si="18"/>
        <v/>
      </c>
      <c r="O109" s="30" t="str">
        <f t="shared" si="19"/>
        <v/>
      </c>
      <c r="P109" s="102"/>
      <c r="Q109" s="112"/>
      <c r="R109" s="97"/>
      <c r="S109" s="121"/>
      <c r="T109" s="122"/>
      <c r="U109" s="64"/>
      <c r="V109" s="65"/>
      <c r="W109" s="66"/>
      <c r="X109" s="25"/>
      <c r="Y109" s="25"/>
      <c r="Z109" s="3"/>
      <c r="AA109" s="17">
        <f t="shared" si="20"/>
        <v>0</v>
      </c>
      <c r="AB109" s="17">
        <f t="shared" si="23"/>
        <v>0</v>
      </c>
      <c r="AC109" s="17" t="str">
        <f t="shared" si="21"/>
        <v/>
      </c>
      <c r="AD109" s="6">
        <f t="shared" si="13"/>
        <v>0</v>
      </c>
      <c r="AE109" s="6">
        <f t="shared" si="22"/>
        <v>0</v>
      </c>
    </row>
    <row r="110" spans="1:31" ht="45" customHeight="1" x14ac:dyDescent="0.2">
      <c r="A110" s="41">
        <f t="shared" si="14"/>
        <v>99</v>
      </c>
      <c r="B110" s="28" t="str">
        <f t="shared" si="15"/>
        <v/>
      </c>
      <c r="C110" s="79"/>
      <c r="D110" s="108" t="str">
        <f t="shared" si="16"/>
        <v/>
      </c>
      <c r="E110" s="108" t="str">
        <f t="shared" si="17"/>
        <v/>
      </c>
      <c r="F110" s="13"/>
      <c r="G110" s="13"/>
      <c r="H110" s="108" t="str">
        <f>IF($C110="","",※編集不可※選択項目!$C$2)</f>
        <v/>
      </c>
      <c r="I110" s="109" t="str">
        <f>IF($C110="","",※編集不可※選択項目!$D$2)</f>
        <v/>
      </c>
      <c r="J110" s="109" t="str">
        <f>IF($C110="","",※編集不可※選択項目!$E$2)</f>
        <v/>
      </c>
      <c r="K110" s="104"/>
      <c r="L110" s="104"/>
      <c r="M110" s="104"/>
      <c r="N110" s="26" t="str">
        <f t="shared" si="18"/>
        <v/>
      </c>
      <c r="O110" s="30" t="str">
        <f t="shared" si="19"/>
        <v/>
      </c>
      <c r="P110" s="102"/>
      <c r="Q110" s="112"/>
      <c r="R110" s="97"/>
      <c r="S110" s="121"/>
      <c r="T110" s="122"/>
      <c r="U110" s="64"/>
      <c r="V110" s="65"/>
      <c r="W110" s="66"/>
      <c r="X110" s="25"/>
      <c r="Y110" s="25"/>
      <c r="Z110" s="3"/>
      <c r="AA110" s="17">
        <f t="shared" si="20"/>
        <v>0</v>
      </c>
      <c r="AB110" s="17">
        <f t="shared" si="23"/>
        <v>0</v>
      </c>
      <c r="AC110" s="17" t="str">
        <f t="shared" si="21"/>
        <v/>
      </c>
      <c r="AD110" s="6">
        <f t="shared" si="13"/>
        <v>0</v>
      </c>
      <c r="AE110" s="6">
        <f t="shared" si="22"/>
        <v>0</v>
      </c>
    </row>
    <row r="111" spans="1:31" ht="45" customHeight="1" x14ac:dyDescent="0.2">
      <c r="A111" s="41">
        <f t="shared" si="14"/>
        <v>100</v>
      </c>
      <c r="B111" s="28" t="str">
        <f t="shared" si="15"/>
        <v/>
      </c>
      <c r="C111" s="79"/>
      <c r="D111" s="108" t="str">
        <f t="shared" si="16"/>
        <v/>
      </c>
      <c r="E111" s="108" t="str">
        <f t="shared" si="17"/>
        <v/>
      </c>
      <c r="F111" s="13"/>
      <c r="G111" s="13"/>
      <c r="H111" s="108" t="str">
        <f>IF($C111="","",※編集不可※選択項目!$C$2)</f>
        <v/>
      </c>
      <c r="I111" s="109" t="str">
        <f>IF($C111="","",※編集不可※選択項目!$D$2)</f>
        <v/>
      </c>
      <c r="J111" s="109" t="str">
        <f>IF($C111="","",※編集不可※選択項目!$E$2)</f>
        <v/>
      </c>
      <c r="K111" s="104"/>
      <c r="L111" s="104"/>
      <c r="M111" s="104"/>
      <c r="N111" s="26" t="str">
        <f t="shared" si="18"/>
        <v/>
      </c>
      <c r="O111" s="30" t="str">
        <f t="shared" si="19"/>
        <v/>
      </c>
      <c r="P111" s="102"/>
      <c r="Q111" s="112"/>
      <c r="R111" s="97"/>
      <c r="S111" s="121"/>
      <c r="T111" s="122"/>
      <c r="U111" s="64"/>
      <c r="V111" s="65"/>
      <c r="W111" s="66"/>
      <c r="X111" s="25"/>
      <c r="Y111" s="25"/>
      <c r="Z111" s="3"/>
      <c r="AA111" s="17">
        <f t="shared" si="20"/>
        <v>0</v>
      </c>
      <c r="AB111" s="17">
        <f t="shared" si="23"/>
        <v>0</v>
      </c>
      <c r="AC111" s="17" t="str">
        <f t="shared" si="21"/>
        <v/>
      </c>
      <c r="AD111" s="6">
        <f t="shared" si="13"/>
        <v>0</v>
      </c>
      <c r="AE111" s="6">
        <f t="shared" si="22"/>
        <v>0</v>
      </c>
    </row>
    <row r="112" spans="1:31" ht="45" customHeight="1" x14ac:dyDescent="0.2">
      <c r="A112" s="41">
        <f t="shared" si="14"/>
        <v>101</v>
      </c>
      <c r="B112" s="28" t="str">
        <f t="shared" si="15"/>
        <v/>
      </c>
      <c r="C112" s="79"/>
      <c r="D112" s="108" t="str">
        <f t="shared" si="16"/>
        <v/>
      </c>
      <c r="E112" s="108" t="str">
        <f t="shared" si="17"/>
        <v/>
      </c>
      <c r="F112" s="13"/>
      <c r="G112" s="13"/>
      <c r="H112" s="108" t="str">
        <f>IF($C112="","",※編集不可※選択項目!$C$2)</f>
        <v/>
      </c>
      <c r="I112" s="109" t="str">
        <f>IF($C112="","",※編集不可※選択項目!$D$2)</f>
        <v/>
      </c>
      <c r="J112" s="109" t="str">
        <f>IF($C112="","",※編集不可※選択項目!$E$2)</f>
        <v/>
      </c>
      <c r="K112" s="104"/>
      <c r="L112" s="104"/>
      <c r="M112" s="104"/>
      <c r="N112" s="26" t="str">
        <f t="shared" si="18"/>
        <v/>
      </c>
      <c r="O112" s="30" t="str">
        <f t="shared" si="19"/>
        <v/>
      </c>
      <c r="P112" s="102"/>
      <c r="Q112" s="112"/>
      <c r="R112" s="97"/>
      <c r="S112" s="121"/>
      <c r="T112" s="122"/>
      <c r="U112" s="64"/>
      <c r="V112" s="65"/>
      <c r="W112" s="66"/>
      <c r="X112" s="25"/>
      <c r="Y112" s="25"/>
      <c r="Z112" s="3"/>
      <c r="AA112" s="17">
        <f t="shared" si="20"/>
        <v>0</v>
      </c>
      <c r="AB112" s="17">
        <f t="shared" si="23"/>
        <v>0</v>
      </c>
      <c r="AC112" s="17" t="str">
        <f t="shared" si="21"/>
        <v/>
      </c>
      <c r="AD112" s="6">
        <f t="shared" si="13"/>
        <v>0</v>
      </c>
      <c r="AE112" s="6">
        <f t="shared" si="22"/>
        <v>0</v>
      </c>
    </row>
    <row r="113" spans="1:31" ht="45" customHeight="1" x14ac:dyDescent="0.2">
      <c r="A113" s="41">
        <f t="shared" si="14"/>
        <v>102</v>
      </c>
      <c r="B113" s="28" t="str">
        <f t="shared" si="15"/>
        <v/>
      </c>
      <c r="C113" s="79"/>
      <c r="D113" s="108" t="str">
        <f t="shared" si="16"/>
        <v/>
      </c>
      <c r="E113" s="108" t="str">
        <f t="shared" si="17"/>
        <v/>
      </c>
      <c r="F113" s="13"/>
      <c r="G113" s="13"/>
      <c r="H113" s="108" t="str">
        <f>IF($C113="","",※編集不可※選択項目!$C$2)</f>
        <v/>
      </c>
      <c r="I113" s="109" t="str">
        <f>IF($C113="","",※編集不可※選択項目!$D$2)</f>
        <v/>
      </c>
      <c r="J113" s="109" t="str">
        <f>IF($C113="","",※編集不可※選択項目!$E$2)</f>
        <v/>
      </c>
      <c r="K113" s="104"/>
      <c r="L113" s="104"/>
      <c r="M113" s="104"/>
      <c r="N113" s="26" t="str">
        <f t="shared" si="18"/>
        <v/>
      </c>
      <c r="O113" s="30" t="str">
        <f t="shared" si="19"/>
        <v/>
      </c>
      <c r="P113" s="102"/>
      <c r="Q113" s="112"/>
      <c r="R113" s="97"/>
      <c r="S113" s="121"/>
      <c r="T113" s="122"/>
      <c r="U113" s="64"/>
      <c r="V113" s="65"/>
      <c r="W113" s="66"/>
      <c r="X113" s="25"/>
      <c r="Y113" s="25"/>
      <c r="Z113" s="3"/>
      <c r="AA113" s="17">
        <f t="shared" si="20"/>
        <v>0</v>
      </c>
      <c r="AB113" s="17">
        <f t="shared" si="23"/>
        <v>0</v>
      </c>
      <c r="AC113" s="17" t="str">
        <f t="shared" si="21"/>
        <v/>
      </c>
      <c r="AD113" s="6">
        <f t="shared" si="13"/>
        <v>0</v>
      </c>
      <c r="AE113" s="6">
        <f t="shared" si="22"/>
        <v>0</v>
      </c>
    </row>
    <row r="114" spans="1:31" ht="45" customHeight="1" x14ac:dyDescent="0.2">
      <c r="A114" s="41">
        <f t="shared" si="14"/>
        <v>103</v>
      </c>
      <c r="B114" s="28" t="str">
        <f t="shared" si="15"/>
        <v/>
      </c>
      <c r="C114" s="79"/>
      <c r="D114" s="108" t="str">
        <f t="shared" si="16"/>
        <v/>
      </c>
      <c r="E114" s="108" t="str">
        <f t="shared" si="17"/>
        <v/>
      </c>
      <c r="F114" s="13"/>
      <c r="G114" s="13"/>
      <c r="H114" s="108" t="str">
        <f>IF($C114="","",※編集不可※選択項目!$C$2)</f>
        <v/>
      </c>
      <c r="I114" s="109" t="str">
        <f>IF($C114="","",※編集不可※選択項目!$D$2)</f>
        <v/>
      </c>
      <c r="J114" s="109" t="str">
        <f>IF($C114="","",※編集不可※選択項目!$E$2)</f>
        <v/>
      </c>
      <c r="K114" s="104"/>
      <c r="L114" s="104"/>
      <c r="M114" s="104"/>
      <c r="N114" s="26" t="str">
        <f t="shared" si="18"/>
        <v/>
      </c>
      <c r="O114" s="30" t="str">
        <f t="shared" si="19"/>
        <v/>
      </c>
      <c r="P114" s="102"/>
      <c r="Q114" s="112"/>
      <c r="R114" s="97"/>
      <c r="S114" s="121"/>
      <c r="T114" s="122"/>
      <c r="U114" s="64"/>
      <c r="V114" s="65"/>
      <c r="W114" s="66"/>
      <c r="X114" s="25"/>
      <c r="Y114" s="25"/>
      <c r="Z114" s="3"/>
      <c r="AA114" s="17">
        <f t="shared" si="20"/>
        <v>0</v>
      </c>
      <c r="AB114" s="17">
        <f t="shared" si="23"/>
        <v>0</v>
      </c>
      <c r="AC114" s="17" t="str">
        <f t="shared" si="21"/>
        <v/>
      </c>
      <c r="AD114" s="6">
        <f t="shared" si="13"/>
        <v>0</v>
      </c>
      <c r="AE114" s="6">
        <f t="shared" si="22"/>
        <v>0</v>
      </c>
    </row>
    <row r="115" spans="1:31" ht="45" customHeight="1" x14ac:dyDescent="0.2">
      <c r="A115" s="41">
        <f t="shared" si="14"/>
        <v>104</v>
      </c>
      <c r="B115" s="28" t="str">
        <f t="shared" si="15"/>
        <v/>
      </c>
      <c r="C115" s="79"/>
      <c r="D115" s="108" t="str">
        <f t="shared" si="16"/>
        <v/>
      </c>
      <c r="E115" s="108" t="str">
        <f t="shared" si="17"/>
        <v/>
      </c>
      <c r="F115" s="13"/>
      <c r="G115" s="13"/>
      <c r="H115" s="108" t="str">
        <f>IF($C115="","",※編集不可※選択項目!$C$2)</f>
        <v/>
      </c>
      <c r="I115" s="109" t="str">
        <f>IF($C115="","",※編集不可※選択項目!$D$2)</f>
        <v/>
      </c>
      <c r="J115" s="109" t="str">
        <f>IF($C115="","",※編集不可※選択項目!$E$2)</f>
        <v/>
      </c>
      <c r="K115" s="104"/>
      <c r="L115" s="104"/>
      <c r="M115" s="104"/>
      <c r="N115" s="26" t="str">
        <f t="shared" si="18"/>
        <v/>
      </c>
      <c r="O115" s="30" t="str">
        <f t="shared" si="19"/>
        <v/>
      </c>
      <c r="P115" s="102"/>
      <c r="Q115" s="112"/>
      <c r="R115" s="97"/>
      <c r="S115" s="121"/>
      <c r="T115" s="122"/>
      <c r="U115" s="64"/>
      <c r="V115" s="65"/>
      <c r="W115" s="66"/>
      <c r="X115" s="25"/>
      <c r="Y115" s="25"/>
      <c r="Z115" s="3"/>
      <c r="AA115" s="17">
        <f t="shared" si="20"/>
        <v>0</v>
      </c>
      <c r="AB115" s="17">
        <f t="shared" si="23"/>
        <v>0</v>
      </c>
      <c r="AC115" s="17" t="str">
        <f t="shared" si="21"/>
        <v/>
      </c>
      <c r="AD115" s="6">
        <f t="shared" si="13"/>
        <v>0</v>
      </c>
      <c r="AE115" s="6">
        <f t="shared" si="22"/>
        <v>0</v>
      </c>
    </row>
    <row r="116" spans="1:31" ht="45" customHeight="1" x14ac:dyDescent="0.2">
      <c r="A116" s="41">
        <f t="shared" si="14"/>
        <v>105</v>
      </c>
      <c r="B116" s="28" t="str">
        <f t="shared" si="15"/>
        <v/>
      </c>
      <c r="C116" s="79"/>
      <c r="D116" s="108" t="str">
        <f t="shared" si="16"/>
        <v/>
      </c>
      <c r="E116" s="108" t="str">
        <f t="shared" si="17"/>
        <v/>
      </c>
      <c r="F116" s="13"/>
      <c r="G116" s="13"/>
      <c r="H116" s="108" t="str">
        <f>IF($C116="","",※編集不可※選択項目!$C$2)</f>
        <v/>
      </c>
      <c r="I116" s="109" t="str">
        <f>IF($C116="","",※編集不可※選択項目!$D$2)</f>
        <v/>
      </c>
      <c r="J116" s="109" t="str">
        <f>IF($C116="","",※編集不可※選択項目!$E$2)</f>
        <v/>
      </c>
      <c r="K116" s="104"/>
      <c r="L116" s="104"/>
      <c r="M116" s="104"/>
      <c r="N116" s="26" t="str">
        <f t="shared" si="18"/>
        <v/>
      </c>
      <c r="O116" s="30" t="str">
        <f t="shared" si="19"/>
        <v/>
      </c>
      <c r="P116" s="102"/>
      <c r="Q116" s="112"/>
      <c r="R116" s="97"/>
      <c r="S116" s="121"/>
      <c r="T116" s="122"/>
      <c r="U116" s="64"/>
      <c r="V116" s="65"/>
      <c r="W116" s="66"/>
      <c r="X116" s="25"/>
      <c r="Y116" s="25"/>
      <c r="Z116" s="3"/>
      <c r="AA116" s="17">
        <f t="shared" si="20"/>
        <v>0</v>
      </c>
      <c r="AB116" s="17">
        <f t="shared" si="23"/>
        <v>0</v>
      </c>
      <c r="AC116" s="17" t="str">
        <f t="shared" si="21"/>
        <v/>
      </c>
      <c r="AD116" s="6">
        <f t="shared" si="13"/>
        <v>0</v>
      </c>
      <c r="AE116" s="6">
        <f t="shared" si="22"/>
        <v>0</v>
      </c>
    </row>
    <row r="117" spans="1:31" ht="45" customHeight="1" x14ac:dyDescent="0.2">
      <c r="A117" s="41">
        <f t="shared" si="14"/>
        <v>106</v>
      </c>
      <c r="B117" s="28" t="str">
        <f t="shared" si="15"/>
        <v/>
      </c>
      <c r="C117" s="79"/>
      <c r="D117" s="108" t="str">
        <f t="shared" si="16"/>
        <v/>
      </c>
      <c r="E117" s="108" t="str">
        <f t="shared" si="17"/>
        <v/>
      </c>
      <c r="F117" s="13"/>
      <c r="G117" s="13"/>
      <c r="H117" s="108" t="str">
        <f>IF($C117="","",※編集不可※選択項目!$C$2)</f>
        <v/>
      </c>
      <c r="I117" s="109" t="str">
        <f>IF($C117="","",※編集不可※選択項目!$D$2)</f>
        <v/>
      </c>
      <c r="J117" s="109" t="str">
        <f>IF($C117="","",※編集不可※選択項目!$E$2)</f>
        <v/>
      </c>
      <c r="K117" s="104"/>
      <c r="L117" s="104"/>
      <c r="M117" s="104"/>
      <c r="N117" s="26" t="str">
        <f t="shared" si="18"/>
        <v/>
      </c>
      <c r="O117" s="30" t="str">
        <f t="shared" si="19"/>
        <v/>
      </c>
      <c r="P117" s="102"/>
      <c r="Q117" s="112"/>
      <c r="R117" s="97"/>
      <c r="S117" s="121"/>
      <c r="T117" s="122"/>
      <c r="U117" s="64"/>
      <c r="V117" s="65"/>
      <c r="W117" s="66"/>
      <c r="X117" s="25"/>
      <c r="Y117" s="25"/>
      <c r="Z117" s="3"/>
      <c r="AA117" s="17">
        <f t="shared" si="20"/>
        <v>0</v>
      </c>
      <c r="AB117" s="17">
        <f t="shared" si="23"/>
        <v>0</v>
      </c>
      <c r="AC117" s="17" t="str">
        <f t="shared" si="21"/>
        <v/>
      </c>
      <c r="AD117" s="6">
        <f t="shared" si="13"/>
        <v>0</v>
      </c>
      <c r="AE117" s="6">
        <f t="shared" si="22"/>
        <v>0</v>
      </c>
    </row>
    <row r="118" spans="1:31" ht="45" customHeight="1" x14ac:dyDescent="0.2">
      <c r="A118" s="41">
        <f t="shared" si="14"/>
        <v>107</v>
      </c>
      <c r="B118" s="28" t="str">
        <f t="shared" si="15"/>
        <v/>
      </c>
      <c r="C118" s="79"/>
      <c r="D118" s="108" t="str">
        <f t="shared" si="16"/>
        <v/>
      </c>
      <c r="E118" s="108" t="str">
        <f t="shared" si="17"/>
        <v/>
      </c>
      <c r="F118" s="13"/>
      <c r="G118" s="13"/>
      <c r="H118" s="108" t="str">
        <f>IF($C118="","",※編集不可※選択項目!$C$2)</f>
        <v/>
      </c>
      <c r="I118" s="109" t="str">
        <f>IF($C118="","",※編集不可※選択項目!$D$2)</f>
        <v/>
      </c>
      <c r="J118" s="109" t="str">
        <f>IF($C118="","",※編集不可※選択項目!$E$2)</f>
        <v/>
      </c>
      <c r="K118" s="104"/>
      <c r="L118" s="104"/>
      <c r="M118" s="104"/>
      <c r="N118" s="26" t="str">
        <f t="shared" si="18"/>
        <v/>
      </c>
      <c r="O118" s="30" t="str">
        <f t="shared" si="19"/>
        <v/>
      </c>
      <c r="P118" s="102"/>
      <c r="Q118" s="112"/>
      <c r="R118" s="97"/>
      <c r="S118" s="121"/>
      <c r="T118" s="122"/>
      <c r="U118" s="64"/>
      <c r="V118" s="65"/>
      <c r="W118" s="66"/>
      <c r="X118" s="25"/>
      <c r="Y118" s="25"/>
      <c r="Z118" s="3"/>
      <c r="AA118" s="17">
        <f t="shared" si="20"/>
        <v>0</v>
      </c>
      <c r="AB118" s="17">
        <f t="shared" si="23"/>
        <v>0</v>
      </c>
      <c r="AC118" s="17" t="str">
        <f t="shared" si="21"/>
        <v/>
      </c>
      <c r="AD118" s="6">
        <f t="shared" si="13"/>
        <v>0</v>
      </c>
      <c r="AE118" s="6">
        <f t="shared" si="22"/>
        <v>0</v>
      </c>
    </row>
    <row r="119" spans="1:31" ht="45" customHeight="1" x14ac:dyDescent="0.2">
      <c r="A119" s="41">
        <f t="shared" si="14"/>
        <v>108</v>
      </c>
      <c r="B119" s="28" t="str">
        <f t="shared" si="15"/>
        <v/>
      </c>
      <c r="C119" s="79"/>
      <c r="D119" s="108" t="str">
        <f t="shared" si="16"/>
        <v/>
      </c>
      <c r="E119" s="108" t="str">
        <f t="shared" si="17"/>
        <v/>
      </c>
      <c r="F119" s="13"/>
      <c r="G119" s="13"/>
      <c r="H119" s="108" t="str">
        <f>IF($C119="","",※編集不可※選択項目!$C$2)</f>
        <v/>
      </c>
      <c r="I119" s="109" t="str">
        <f>IF($C119="","",※編集不可※選択項目!$D$2)</f>
        <v/>
      </c>
      <c r="J119" s="109" t="str">
        <f>IF($C119="","",※編集不可※選択項目!$E$2)</f>
        <v/>
      </c>
      <c r="K119" s="104"/>
      <c r="L119" s="104"/>
      <c r="M119" s="104"/>
      <c r="N119" s="26" t="str">
        <f t="shared" si="18"/>
        <v/>
      </c>
      <c r="O119" s="30" t="str">
        <f t="shared" si="19"/>
        <v/>
      </c>
      <c r="P119" s="102"/>
      <c r="Q119" s="112"/>
      <c r="R119" s="97"/>
      <c r="S119" s="121"/>
      <c r="T119" s="122"/>
      <c r="U119" s="64"/>
      <c r="V119" s="65"/>
      <c r="W119" s="66"/>
      <c r="X119" s="25"/>
      <c r="Y119" s="25"/>
      <c r="Z119" s="3"/>
      <c r="AA119" s="17">
        <f t="shared" si="20"/>
        <v>0</v>
      </c>
      <c r="AB119" s="17">
        <f t="shared" si="23"/>
        <v>0</v>
      </c>
      <c r="AC119" s="17" t="str">
        <f t="shared" si="21"/>
        <v/>
      </c>
      <c r="AD119" s="6">
        <f t="shared" si="13"/>
        <v>0</v>
      </c>
      <c r="AE119" s="6">
        <f t="shared" si="22"/>
        <v>0</v>
      </c>
    </row>
    <row r="120" spans="1:31" ht="45" customHeight="1" x14ac:dyDescent="0.2">
      <c r="A120" s="41">
        <f t="shared" si="14"/>
        <v>109</v>
      </c>
      <c r="B120" s="28" t="str">
        <f t="shared" si="15"/>
        <v/>
      </c>
      <c r="C120" s="79"/>
      <c r="D120" s="108" t="str">
        <f t="shared" si="16"/>
        <v/>
      </c>
      <c r="E120" s="108" t="str">
        <f t="shared" si="17"/>
        <v/>
      </c>
      <c r="F120" s="13"/>
      <c r="G120" s="13"/>
      <c r="H120" s="108" t="str">
        <f>IF($C120="","",※編集不可※選択項目!$C$2)</f>
        <v/>
      </c>
      <c r="I120" s="109" t="str">
        <f>IF($C120="","",※編集不可※選択項目!$D$2)</f>
        <v/>
      </c>
      <c r="J120" s="109" t="str">
        <f>IF($C120="","",※編集不可※選択項目!$E$2)</f>
        <v/>
      </c>
      <c r="K120" s="104"/>
      <c r="L120" s="104"/>
      <c r="M120" s="104"/>
      <c r="N120" s="26" t="str">
        <f t="shared" si="18"/>
        <v/>
      </c>
      <c r="O120" s="30" t="str">
        <f t="shared" si="19"/>
        <v/>
      </c>
      <c r="P120" s="102"/>
      <c r="Q120" s="112"/>
      <c r="R120" s="97"/>
      <c r="S120" s="121"/>
      <c r="T120" s="122"/>
      <c r="U120" s="64"/>
      <c r="V120" s="65"/>
      <c r="W120" s="66"/>
      <c r="X120" s="25"/>
      <c r="Y120" s="25"/>
      <c r="Z120" s="3"/>
      <c r="AA120" s="17">
        <f t="shared" si="20"/>
        <v>0</v>
      </c>
      <c r="AB120" s="17">
        <f t="shared" si="23"/>
        <v>0</v>
      </c>
      <c r="AC120" s="17" t="str">
        <f t="shared" si="21"/>
        <v/>
      </c>
      <c r="AD120" s="6">
        <f t="shared" si="13"/>
        <v>0</v>
      </c>
      <c r="AE120" s="6">
        <f t="shared" si="22"/>
        <v>0</v>
      </c>
    </row>
    <row r="121" spans="1:31" ht="45" customHeight="1" x14ac:dyDescent="0.2">
      <c r="A121" s="41">
        <f t="shared" si="14"/>
        <v>110</v>
      </c>
      <c r="B121" s="28" t="str">
        <f t="shared" si="15"/>
        <v/>
      </c>
      <c r="C121" s="79"/>
      <c r="D121" s="108" t="str">
        <f t="shared" si="16"/>
        <v/>
      </c>
      <c r="E121" s="108" t="str">
        <f t="shared" si="17"/>
        <v/>
      </c>
      <c r="F121" s="13"/>
      <c r="G121" s="13"/>
      <c r="H121" s="108" t="str">
        <f>IF($C121="","",※編集不可※選択項目!$C$2)</f>
        <v/>
      </c>
      <c r="I121" s="109" t="str">
        <f>IF($C121="","",※編集不可※選択項目!$D$2)</f>
        <v/>
      </c>
      <c r="J121" s="109" t="str">
        <f>IF($C121="","",※編集不可※選択項目!$E$2)</f>
        <v/>
      </c>
      <c r="K121" s="104"/>
      <c r="L121" s="104"/>
      <c r="M121" s="104"/>
      <c r="N121" s="26" t="str">
        <f t="shared" si="18"/>
        <v/>
      </c>
      <c r="O121" s="30" t="str">
        <f t="shared" si="19"/>
        <v/>
      </c>
      <c r="P121" s="102"/>
      <c r="Q121" s="112"/>
      <c r="R121" s="97"/>
      <c r="S121" s="121"/>
      <c r="T121" s="122"/>
      <c r="U121" s="64"/>
      <c r="V121" s="65"/>
      <c r="W121" s="66"/>
      <c r="X121" s="25"/>
      <c r="Y121" s="25"/>
      <c r="Z121" s="3"/>
      <c r="AA121" s="17">
        <f t="shared" si="20"/>
        <v>0</v>
      </c>
      <c r="AB121" s="17">
        <f t="shared" si="23"/>
        <v>0</v>
      </c>
      <c r="AC121" s="17" t="str">
        <f t="shared" si="21"/>
        <v/>
      </c>
      <c r="AD121" s="6">
        <f t="shared" si="13"/>
        <v>0</v>
      </c>
      <c r="AE121" s="6">
        <f t="shared" si="22"/>
        <v>0</v>
      </c>
    </row>
    <row r="122" spans="1:31" ht="45" customHeight="1" x14ac:dyDescent="0.2">
      <c r="A122" s="41">
        <f t="shared" si="14"/>
        <v>111</v>
      </c>
      <c r="B122" s="28" t="str">
        <f t="shared" si="15"/>
        <v/>
      </c>
      <c r="C122" s="79"/>
      <c r="D122" s="108" t="str">
        <f t="shared" si="16"/>
        <v/>
      </c>
      <c r="E122" s="108" t="str">
        <f t="shared" si="17"/>
        <v/>
      </c>
      <c r="F122" s="13"/>
      <c r="G122" s="13"/>
      <c r="H122" s="108" t="str">
        <f>IF($C122="","",※編集不可※選択項目!$C$2)</f>
        <v/>
      </c>
      <c r="I122" s="109" t="str">
        <f>IF($C122="","",※編集不可※選択項目!$D$2)</f>
        <v/>
      </c>
      <c r="J122" s="109" t="str">
        <f>IF($C122="","",※編集不可※選択項目!$E$2)</f>
        <v/>
      </c>
      <c r="K122" s="104"/>
      <c r="L122" s="104"/>
      <c r="M122" s="104"/>
      <c r="N122" s="26" t="str">
        <f t="shared" si="18"/>
        <v/>
      </c>
      <c r="O122" s="30" t="str">
        <f t="shared" si="19"/>
        <v/>
      </c>
      <c r="P122" s="102"/>
      <c r="Q122" s="112"/>
      <c r="R122" s="97"/>
      <c r="S122" s="121"/>
      <c r="T122" s="122"/>
      <c r="U122" s="64"/>
      <c r="V122" s="65"/>
      <c r="W122" s="66"/>
      <c r="X122" s="25"/>
      <c r="Y122" s="25"/>
      <c r="Z122" s="3"/>
      <c r="AA122" s="17">
        <f t="shared" si="20"/>
        <v>0</v>
      </c>
      <c r="AB122" s="17">
        <f t="shared" si="23"/>
        <v>0</v>
      </c>
      <c r="AC122" s="17" t="str">
        <f t="shared" si="21"/>
        <v/>
      </c>
      <c r="AD122" s="6">
        <f t="shared" si="13"/>
        <v>0</v>
      </c>
      <c r="AE122" s="6">
        <f t="shared" si="22"/>
        <v>0</v>
      </c>
    </row>
    <row r="123" spans="1:31" ht="45" customHeight="1" x14ac:dyDescent="0.2">
      <c r="A123" s="41">
        <f t="shared" si="14"/>
        <v>112</v>
      </c>
      <c r="B123" s="28" t="str">
        <f t="shared" si="15"/>
        <v/>
      </c>
      <c r="C123" s="79"/>
      <c r="D123" s="108" t="str">
        <f t="shared" si="16"/>
        <v/>
      </c>
      <c r="E123" s="108" t="str">
        <f t="shared" si="17"/>
        <v/>
      </c>
      <c r="F123" s="13"/>
      <c r="G123" s="13"/>
      <c r="H123" s="108" t="str">
        <f>IF($C123="","",※編集不可※選択項目!$C$2)</f>
        <v/>
      </c>
      <c r="I123" s="109" t="str">
        <f>IF($C123="","",※編集不可※選択項目!$D$2)</f>
        <v/>
      </c>
      <c r="J123" s="109" t="str">
        <f>IF($C123="","",※編集不可※選択項目!$E$2)</f>
        <v/>
      </c>
      <c r="K123" s="104"/>
      <c r="L123" s="104"/>
      <c r="M123" s="104"/>
      <c r="N123" s="26" t="str">
        <f t="shared" si="18"/>
        <v/>
      </c>
      <c r="O123" s="30" t="str">
        <f t="shared" si="19"/>
        <v/>
      </c>
      <c r="P123" s="102"/>
      <c r="Q123" s="112"/>
      <c r="R123" s="97"/>
      <c r="S123" s="121"/>
      <c r="T123" s="122"/>
      <c r="U123" s="64"/>
      <c r="V123" s="65"/>
      <c r="W123" s="66"/>
      <c r="X123" s="25"/>
      <c r="Y123" s="25"/>
      <c r="Z123" s="3"/>
      <c r="AA123" s="17">
        <f t="shared" si="20"/>
        <v>0</v>
      </c>
      <c r="AB123" s="17">
        <f t="shared" si="23"/>
        <v>0</v>
      </c>
      <c r="AC123" s="17" t="str">
        <f t="shared" si="21"/>
        <v/>
      </c>
      <c r="AD123" s="6">
        <f t="shared" si="13"/>
        <v>0</v>
      </c>
      <c r="AE123" s="6">
        <f t="shared" si="22"/>
        <v>0</v>
      </c>
    </row>
    <row r="124" spans="1:31" ht="45" customHeight="1" x14ac:dyDescent="0.2">
      <c r="A124" s="41">
        <f t="shared" si="14"/>
        <v>113</v>
      </c>
      <c r="B124" s="28" t="str">
        <f t="shared" si="15"/>
        <v/>
      </c>
      <c r="C124" s="79"/>
      <c r="D124" s="108" t="str">
        <f t="shared" si="16"/>
        <v/>
      </c>
      <c r="E124" s="108" t="str">
        <f t="shared" si="17"/>
        <v/>
      </c>
      <c r="F124" s="13"/>
      <c r="G124" s="13"/>
      <c r="H124" s="108" t="str">
        <f>IF($C124="","",※編集不可※選択項目!$C$2)</f>
        <v/>
      </c>
      <c r="I124" s="109" t="str">
        <f>IF($C124="","",※編集不可※選択項目!$D$2)</f>
        <v/>
      </c>
      <c r="J124" s="109" t="str">
        <f>IF($C124="","",※編集不可※選択項目!$E$2)</f>
        <v/>
      </c>
      <c r="K124" s="104"/>
      <c r="L124" s="104"/>
      <c r="M124" s="104"/>
      <c r="N124" s="26" t="str">
        <f t="shared" si="18"/>
        <v/>
      </c>
      <c r="O124" s="30" t="str">
        <f t="shared" si="19"/>
        <v/>
      </c>
      <c r="P124" s="102"/>
      <c r="Q124" s="112"/>
      <c r="R124" s="97"/>
      <c r="S124" s="121"/>
      <c r="T124" s="122"/>
      <c r="U124" s="64"/>
      <c r="V124" s="65"/>
      <c r="W124" s="66"/>
      <c r="X124" s="25"/>
      <c r="Y124" s="25"/>
      <c r="Z124" s="3"/>
      <c r="AA124" s="17">
        <f t="shared" si="20"/>
        <v>0</v>
      </c>
      <c r="AB124" s="17">
        <f t="shared" si="23"/>
        <v>0</v>
      </c>
      <c r="AC124" s="17" t="str">
        <f t="shared" si="21"/>
        <v/>
      </c>
      <c r="AD124" s="6">
        <f t="shared" si="13"/>
        <v>0</v>
      </c>
      <c r="AE124" s="6">
        <f t="shared" si="22"/>
        <v>0</v>
      </c>
    </row>
    <row r="125" spans="1:31" ht="45" customHeight="1" x14ac:dyDescent="0.2">
      <c r="A125" s="41">
        <f t="shared" si="14"/>
        <v>114</v>
      </c>
      <c r="B125" s="28" t="str">
        <f t="shared" si="15"/>
        <v/>
      </c>
      <c r="C125" s="79"/>
      <c r="D125" s="108" t="str">
        <f t="shared" si="16"/>
        <v/>
      </c>
      <c r="E125" s="108" t="str">
        <f t="shared" si="17"/>
        <v/>
      </c>
      <c r="F125" s="13"/>
      <c r="G125" s="13"/>
      <c r="H125" s="108" t="str">
        <f>IF($C125="","",※編集不可※選択項目!$C$2)</f>
        <v/>
      </c>
      <c r="I125" s="109" t="str">
        <f>IF($C125="","",※編集不可※選択項目!$D$2)</f>
        <v/>
      </c>
      <c r="J125" s="109" t="str">
        <f>IF($C125="","",※編集不可※選択項目!$E$2)</f>
        <v/>
      </c>
      <c r="K125" s="104"/>
      <c r="L125" s="104"/>
      <c r="M125" s="104"/>
      <c r="N125" s="26" t="str">
        <f t="shared" si="18"/>
        <v/>
      </c>
      <c r="O125" s="30" t="str">
        <f t="shared" si="19"/>
        <v/>
      </c>
      <c r="P125" s="102"/>
      <c r="Q125" s="112"/>
      <c r="R125" s="97"/>
      <c r="S125" s="121"/>
      <c r="T125" s="122"/>
      <c r="U125" s="64"/>
      <c r="V125" s="65"/>
      <c r="W125" s="66"/>
      <c r="X125" s="25"/>
      <c r="Y125" s="25"/>
      <c r="Z125" s="3"/>
      <c r="AA125" s="17">
        <f t="shared" si="20"/>
        <v>0</v>
      </c>
      <c r="AB125" s="17">
        <f t="shared" si="23"/>
        <v>0</v>
      </c>
      <c r="AC125" s="17" t="str">
        <f t="shared" si="21"/>
        <v/>
      </c>
      <c r="AD125" s="6">
        <f t="shared" si="13"/>
        <v>0</v>
      </c>
      <c r="AE125" s="6">
        <f t="shared" si="22"/>
        <v>0</v>
      </c>
    </row>
    <row r="126" spans="1:31" ht="45" customHeight="1" x14ac:dyDescent="0.2">
      <c r="A126" s="41">
        <f t="shared" si="14"/>
        <v>115</v>
      </c>
      <c r="B126" s="28" t="str">
        <f t="shared" si="15"/>
        <v/>
      </c>
      <c r="C126" s="79"/>
      <c r="D126" s="108" t="str">
        <f t="shared" si="16"/>
        <v/>
      </c>
      <c r="E126" s="108" t="str">
        <f t="shared" si="17"/>
        <v/>
      </c>
      <c r="F126" s="13"/>
      <c r="G126" s="13"/>
      <c r="H126" s="108" t="str">
        <f>IF($C126="","",※編集不可※選択項目!$C$2)</f>
        <v/>
      </c>
      <c r="I126" s="109" t="str">
        <f>IF($C126="","",※編集不可※選択項目!$D$2)</f>
        <v/>
      </c>
      <c r="J126" s="109" t="str">
        <f>IF($C126="","",※編集不可※選択項目!$E$2)</f>
        <v/>
      </c>
      <c r="K126" s="104"/>
      <c r="L126" s="104"/>
      <c r="M126" s="104"/>
      <c r="N126" s="26" t="str">
        <f t="shared" si="18"/>
        <v/>
      </c>
      <c r="O126" s="30" t="str">
        <f t="shared" si="19"/>
        <v/>
      </c>
      <c r="P126" s="102"/>
      <c r="Q126" s="112"/>
      <c r="R126" s="97"/>
      <c r="S126" s="121"/>
      <c r="T126" s="122"/>
      <c r="U126" s="64"/>
      <c r="V126" s="65"/>
      <c r="W126" s="66"/>
      <c r="X126" s="25"/>
      <c r="Y126" s="25"/>
      <c r="Z126" s="3"/>
      <c r="AA126" s="17">
        <f t="shared" si="20"/>
        <v>0</v>
      </c>
      <c r="AB126" s="17">
        <f t="shared" si="23"/>
        <v>0</v>
      </c>
      <c r="AC126" s="17" t="str">
        <f t="shared" si="21"/>
        <v/>
      </c>
      <c r="AD126" s="6">
        <f t="shared" si="13"/>
        <v>0</v>
      </c>
      <c r="AE126" s="6">
        <f t="shared" si="22"/>
        <v>0</v>
      </c>
    </row>
    <row r="127" spans="1:31" ht="45" customHeight="1" x14ac:dyDescent="0.2">
      <c r="A127" s="41">
        <f t="shared" si="14"/>
        <v>116</v>
      </c>
      <c r="B127" s="28" t="str">
        <f t="shared" si="15"/>
        <v/>
      </c>
      <c r="C127" s="79"/>
      <c r="D127" s="108" t="str">
        <f t="shared" si="16"/>
        <v/>
      </c>
      <c r="E127" s="108" t="str">
        <f t="shared" si="17"/>
        <v/>
      </c>
      <c r="F127" s="13"/>
      <c r="G127" s="13"/>
      <c r="H127" s="108" t="str">
        <f>IF($C127="","",※編集不可※選択項目!$C$2)</f>
        <v/>
      </c>
      <c r="I127" s="109" t="str">
        <f>IF($C127="","",※編集不可※選択項目!$D$2)</f>
        <v/>
      </c>
      <c r="J127" s="109" t="str">
        <f>IF($C127="","",※編集不可※選択項目!$E$2)</f>
        <v/>
      </c>
      <c r="K127" s="104"/>
      <c r="L127" s="104"/>
      <c r="M127" s="104"/>
      <c r="N127" s="26" t="str">
        <f t="shared" si="18"/>
        <v/>
      </c>
      <c r="O127" s="30" t="str">
        <f t="shared" si="19"/>
        <v/>
      </c>
      <c r="P127" s="102"/>
      <c r="Q127" s="112"/>
      <c r="R127" s="97"/>
      <c r="S127" s="121"/>
      <c r="T127" s="122"/>
      <c r="U127" s="64"/>
      <c r="V127" s="65"/>
      <c r="W127" s="66"/>
      <c r="X127" s="25"/>
      <c r="Y127" s="25"/>
      <c r="Z127" s="3"/>
      <c r="AA127" s="17">
        <f t="shared" si="20"/>
        <v>0</v>
      </c>
      <c r="AB127" s="17">
        <f t="shared" si="23"/>
        <v>0</v>
      </c>
      <c r="AC127" s="17" t="str">
        <f t="shared" si="21"/>
        <v/>
      </c>
      <c r="AD127" s="6">
        <f t="shared" si="13"/>
        <v>0</v>
      </c>
      <c r="AE127" s="6">
        <f t="shared" si="22"/>
        <v>0</v>
      </c>
    </row>
    <row r="128" spans="1:31" ht="45" customHeight="1" x14ac:dyDescent="0.2">
      <c r="A128" s="41">
        <f t="shared" si="14"/>
        <v>117</v>
      </c>
      <c r="B128" s="28" t="str">
        <f t="shared" si="15"/>
        <v/>
      </c>
      <c r="C128" s="79"/>
      <c r="D128" s="108" t="str">
        <f t="shared" si="16"/>
        <v/>
      </c>
      <c r="E128" s="108" t="str">
        <f t="shared" si="17"/>
        <v/>
      </c>
      <c r="F128" s="13"/>
      <c r="G128" s="13"/>
      <c r="H128" s="108" t="str">
        <f>IF($C128="","",※編集不可※選択項目!$C$2)</f>
        <v/>
      </c>
      <c r="I128" s="109" t="str">
        <f>IF($C128="","",※編集不可※選択項目!$D$2)</f>
        <v/>
      </c>
      <c r="J128" s="109" t="str">
        <f>IF($C128="","",※編集不可※選択項目!$E$2)</f>
        <v/>
      </c>
      <c r="K128" s="104"/>
      <c r="L128" s="104"/>
      <c r="M128" s="104"/>
      <c r="N128" s="26" t="str">
        <f t="shared" si="18"/>
        <v/>
      </c>
      <c r="O128" s="30" t="str">
        <f t="shared" si="19"/>
        <v/>
      </c>
      <c r="P128" s="102"/>
      <c r="Q128" s="112"/>
      <c r="R128" s="97"/>
      <c r="S128" s="121"/>
      <c r="T128" s="122"/>
      <c r="U128" s="64"/>
      <c r="V128" s="65"/>
      <c r="W128" s="66"/>
      <c r="X128" s="25"/>
      <c r="Y128" s="25"/>
      <c r="Z128" s="3"/>
      <c r="AA128" s="17">
        <f t="shared" si="20"/>
        <v>0</v>
      </c>
      <c r="AB128" s="17">
        <f t="shared" si="23"/>
        <v>0</v>
      </c>
      <c r="AC128" s="17" t="str">
        <f t="shared" si="21"/>
        <v/>
      </c>
      <c r="AD128" s="6">
        <f t="shared" si="13"/>
        <v>0</v>
      </c>
      <c r="AE128" s="6">
        <f t="shared" si="22"/>
        <v>0</v>
      </c>
    </row>
    <row r="129" spans="1:31" ht="45" customHeight="1" x14ac:dyDescent="0.2">
      <c r="A129" s="41">
        <f t="shared" si="14"/>
        <v>118</v>
      </c>
      <c r="B129" s="28" t="str">
        <f t="shared" si="15"/>
        <v/>
      </c>
      <c r="C129" s="79"/>
      <c r="D129" s="108" t="str">
        <f t="shared" si="16"/>
        <v/>
      </c>
      <c r="E129" s="108" t="str">
        <f t="shared" si="17"/>
        <v/>
      </c>
      <c r="F129" s="13"/>
      <c r="G129" s="13"/>
      <c r="H129" s="108" t="str">
        <f>IF($C129="","",※編集不可※選択項目!$C$2)</f>
        <v/>
      </c>
      <c r="I129" s="109" t="str">
        <f>IF($C129="","",※編集不可※選択項目!$D$2)</f>
        <v/>
      </c>
      <c r="J129" s="109" t="str">
        <f>IF($C129="","",※編集不可※選択項目!$E$2)</f>
        <v/>
      </c>
      <c r="K129" s="104"/>
      <c r="L129" s="104"/>
      <c r="M129" s="104"/>
      <c r="N129" s="26" t="str">
        <f t="shared" si="18"/>
        <v/>
      </c>
      <c r="O129" s="30" t="str">
        <f t="shared" si="19"/>
        <v/>
      </c>
      <c r="P129" s="102"/>
      <c r="Q129" s="112"/>
      <c r="R129" s="97"/>
      <c r="S129" s="121"/>
      <c r="T129" s="122"/>
      <c r="U129" s="64"/>
      <c r="V129" s="65"/>
      <c r="W129" s="66"/>
      <c r="X129" s="25"/>
      <c r="Y129" s="25"/>
      <c r="Z129" s="3"/>
      <c r="AA129" s="17">
        <f t="shared" si="20"/>
        <v>0</v>
      </c>
      <c r="AB129" s="17">
        <f t="shared" si="23"/>
        <v>0</v>
      </c>
      <c r="AC129" s="17" t="str">
        <f t="shared" si="21"/>
        <v/>
      </c>
      <c r="AD129" s="6">
        <f t="shared" si="13"/>
        <v>0</v>
      </c>
      <c r="AE129" s="6">
        <f t="shared" si="22"/>
        <v>0</v>
      </c>
    </row>
    <row r="130" spans="1:31" ht="45" customHeight="1" x14ac:dyDescent="0.2">
      <c r="A130" s="41">
        <f t="shared" si="14"/>
        <v>119</v>
      </c>
      <c r="B130" s="28" t="str">
        <f t="shared" si="15"/>
        <v/>
      </c>
      <c r="C130" s="79"/>
      <c r="D130" s="108" t="str">
        <f t="shared" si="16"/>
        <v/>
      </c>
      <c r="E130" s="108" t="str">
        <f t="shared" si="17"/>
        <v/>
      </c>
      <c r="F130" s="13"/>
      <c r="G130" s="13"/>
      <c r="H130" s="108" t="str">
        <f>IF($C130="","",※編集不可※選択項目!$C$2)</f>
        <v/>
      </c>
      <c r="I130" s="109" t="str">
        <f>IF($C130="","",※編集不可※選択項目!$D$2)</f>
        <v/>
      </c>
      <c r="J130" s="109" t="str">
        <f>IF($C130="","",※編集不可※選択項目!$E$2)</f>
        <v/>
      </c>
      <c r="K130" s="104"/>
      <c r="L130" s="104"/>
      <c r="M130" s="104"/>
      <c r="N130" s="26" t="str">
        <f t="shared" si="18"/>
        <v/>
      </c>
      <c r="O130" s="30" t="str">
        <f t="shared" si="19"/>
        <v/>
      </c>
      <c r="P130" s="102"/>
      <c r="Q130" s="112"/>
      <c r="R130" s="97"/>
      <c r="S130" s="121"/>
      <c r="T130" s="122"/>
      <c r="U130" s="64"/>
      <c r="V130" s="65"/>
      <c r="W130" s="66"/>
      <c r="X130" s="25"/>
      <c r="Y130" s="25"/>
      <c r="Z130" s="3"/>
      <c r="AA130" s="17">
        <f t="shared" si="20"/>
        <v>0</v>
      </c>
      <c r="AB130" s="17">
        <f t="shared" si="23"/>
        <v>0</v>
      </c>
      <c r="AC130" s="17" t="str">
        <f t="shared" si="21"/>
        <v/>
      </c>
      <c r="AD130" s="6">
        <f t="shared" si="13"/>
        <v>0</v>
      </c>
      <c r="AE130" s="6">
        <f t="shared" si="22"/>
        <v>0</v>
      </c>
    </row>
    <row r="131" spans="1:31" ht="45" customHeight="1" x14ac:dyDescent="0.2">
      <c r="A131" s="41">
        <f t="shared" si="14"/>
        <v>120</v>
      </c>
      <c r="B131" s="28" t="str">
        <f t="shared" si="15"/>
        <v/>
      </c>
      <c r="C131" s="79"/>
      <c r="D131" s="108" t="str">
        <f t="shared" si="16"/>
        <v/>
      </c>
      <c r="E131" s="108" t="str">
        <f t="shared" si="17"/>
        <v/>
      </c>
      <c r="F131" s="13"/>
      <c r="G131" s="13"/>
      <c r="H131" s="108" t="str">
        <f>IF($C131="","",※編集不可※選択項目!$C$2)</f>
        <v/>
      </c>
      <c r="I131" s="109" t="str">
        <f>IF($C131="","",※編集不可※選択項目!$D$2)</f>
        <v/>
      </c>
      <c r="J131" s="109" t="str">
        <f>IF($C131="","",※編集不可※選択項目!$E$2)</f>
        <v/>
      </c>
      <c r="K131" s="104"/>
      <c r="L131" s="104"/>
      <c r="M131" s="104"/>
      <c r="N131" s="26" t="str">
        <f t="shared" si="18"/>
        <v/>
      </c>
      <c r="O131" s="30" t="str">
        <f t="shared" si="19"/>
        <v/>
      </c>
      <c r="P131" s="102"/>
      <c r="Q131" s="112"/>
      <c r="R131" s="97"/>
      <c r="S131" s="121"/>
      <c r="T131" s="122"/>
      <c r="U131" s="64"/>
      <c r="V131" s="65"/>
      <c r="W131" s="66"/>
      <c r="X131" s="25"/>
      <c r="Y131" s="25"/>
      <c r="Z131" s="3"/>
      <c r="AA131" s="17">
        <f t="shared" si="20"/>
        <v>0</v>
      </c>
      <c r="AB131" s="17">
        <f t="shared" si="23"/>
        <v>0</v>
      </c>
      <c r="AC131" s="17" t="str">
        <f t="shared" si="21"/>
        <v/>
      </c>
      <c r="AD131" s="6">
        <f t="shared" si="13"/>
        <v>0</v>
      </c>
      <c r="AE131" s="6">
        <f t="shared" si="22"/>
        <v>0</v>
      </c>
    </row>
    <row r="132" spans="1:31" ht="45" customHeight="1" x14ac:dyDescent="0.2">
      <c r="A132" s="41">
        <f t="shared" si="14"/>
        <v>121</v>
      </c>
      <c r="B132" s="28" t="str">
        <f t="shared" si="15"/>
        <v/>
      </c>
      <c r="C132" s="79"/>
      <c r="D132" s="108" t="str">
        <f t="shared" si="16"/>
        <v/>
      </c>
      <c r="E132" s="108" t="str">
        <f t="shared" si="17"/>
        <v/>
      </c>
      <c r="F132" s="13"/>
      <c r="G132" s="13"/>
      <c r="H132" s="108" t="str">
        <f>IF($C132="","",※編集不可※選択項目!$C$2)</f>
        <v/>
      </c>
      <c r="I132" s="109" t="str">
        <f>IF($C132="","",※編集不可※選択項目!$D$2)</f>
        <v/>
      </c>
      <c r="J132" s="109" t="str">
        <f>IF($C132="","",※編集不可※選択項目!$E$2)</f>
        <v/>
      </c>
      <c r="K132" s="104"/>
      <c r="L132" s="104"/>
      <c r="M132" s="104"/>
      <c r="N132" s="26" t="str">
        <f t="shared" si="18"/>
        <v/>
      </c>
      <c r="O132" s="30" t="str">
        <f t="shared" si="19"/>
        <v/>
      </c>
      <c r="P132" s="102"/>
      <c r="Q132" s="112"/>
      <c r="R132" s="97"/>
      <c r="S132" s="121"/>
      <c r="T132" s="122"/>
      <c r="U132" s="64"/>
      <c r="V132" s="65"/>
      <c r="W132" s="66"/>
      <c r="X132" s="25"/>
      <c r="Y132" s="25"/>
      <c r="Z132" s="3"/>
      <c r="AA132" s="17">
        <f t="shared" si="20"/>
        <v>0</v>
      </c>
      <c r="AB132" s="17">
        <f t="shared" si="23"/>
        <v>0</v>
      </c>
      <c r="AC132" s="17" t="str">
        <f t="shared" si="21"/>
        <v/>
      </c>
      <c r="AD132" s="6">
        <f t="shared" si="13"/>
        <v>0</v>
      </c>
      <c r="AE132" s="6">
        <f t="shared" si="22"/>
        <v>0</v>
      </c>
    </row>
    <row r="133" spans="1:31" ht="45" customHeight="1" x14ac:dyDescent="0.2">
      <c r="A133" s="41">
        <f t="shared" si="14"/>
        <v>122</v>
      </c>
      <c r="B133" s="28" t="str">
        <f t="shared" si="15"/>
        <v/>
      </c>
      <c r="C133" s="79"/>
      <c r="D133" s="108" t="str">
        <f t="shared" si="16"/>
        <v/>
      </c>
      <c r="E133" s="108" t="str">
        <f t="shared" si="17"/>
        <v/>
      </c>
      <c r="F133" s="13"/>
      <c r="G133" s="13"/>
      <c r="H133" s="108" t="str">
        <f>IF($C133="","",※編集不可※選択項目!$C$2)</f>
        <v/>
      </c>
      <c r="I133" s="109" t="str">
        <f>IF($C133="","",※編集不可※選択項目!$D$2)</f>
        <v/>
      </c>
      <c r="J133" s="109" t="str">
        <f>IF($C133="","",※編集不可※選択項目!$E$2)</f>
        <v/>
      </c>
      <c r="K133" s="104"/>
      <c r="L133" s="104"/>
      <c r="M133" s="104"/>
      <c r="N133" s="26" t="str">
        <f t="shared" si="18"/>
        <v/>
      </c>
      <c r="O133" s="30" t="str">
        <f t="shared" si="19"/>
        <v/>
      </c>
      <c r="P133" s="102"/>
      <c r="Q133" s="112"/>
      <c r="R133" s="97"/>
      <c r="S133" s="121"/>
      <c r="T133" s="122"/>
      <c r="U133" s="64"/>
      <c r="V133" s="65"/>
      <c r="W133" s="66"/>
      <c r="X133" s="25"/>
      <c r="Y133" s="25"/>
      <c r="Z133" s="3"/>
      <c r="AA133" s="17">
        <f t="shared" si="20"/>
        <v>0</v>
      </c>
      <c r="AB133" s="17">
        <f t="shared" si="23"/>
        <v>0</v>
      </c>
      <c r="AC133" s="17" t="str">
        <f t="shared" si="21"/>
        <v/>
      </c>
      <c r="AD133" s="6">
        <f t="shared" si="13"/>
        <v>0</v>
      </c>
      <c r="AE133" s="6">
        <f t="shared" si="22"/>
        <v>0</v>
      </c>
    </row>
    <row r="134" spans="1:31" ht="45" customHeight="1" x14ac:dyDescent="0.2">
      <c r="A134" s="41">
        <f t="shared" si="14"/>
        <v>123</v>
      </c>
      <c r="B134" s="28" t="str">
        <f t="shared" si="15"/>
        <v/>
      </c>
      <c r="C134" s="79"/>
      <c r="D134" s="108" t="str">
        <f t="shared" si="16"/>
        <v/>
      </c>
      <c r="E134" s="108" t="str">
        <f t="shared" si="17"/>
        <v/>
      </c>
      <c r="F134" s="13"/>
      <c r="G134" s="13"/>
      <c r="H134" s="108" t="str">
        <f>IF($C134="","",※編集不可※選択項目!$C$2)</f>
        <v/>
      </c>
      <c r="I134" s="109" t="str">
        <f>IF($C134="","",※編集不可※選択項目!$D$2)</f>
        <v/>
      </c>
      <c r="J134" s="109" t="str">
        <f>IF($C134="","",※編集不可※選択項目!$E$2)</f>
        <v/>
      </c>
      <c r="K134" s="104"/>
      <c r="L134" s="104"/>
      <c r="M134" s="104"/>
      <c r="N134" s="26" t="str">
        <f t="shared" si="18"/>
        <v/>
      </c>
      <c r="O134" s="30" t="str">
        <f t="shared" si="19"/>
        <v/>
      </c>
      <c r="P134" s="102"/>
      <c r="Q134" s="112"/>
      <c r="R134" s="97"/>
      <c r="S134" s="121"/>
      <c r="T134" s="122"/>
      <c r="U134" s="64"/>
      <c r="V134" s="65"/>
      <c r="W134" s="66"/>
      <c r="X134" s="25"/>
      <c r="Y134" s="25"/>
      <c r="Z134" s="3"/>
      <c r="AA134" s="17">
        <f t="shared" si="20"/>
        <v>0</v>
      </c>
      <c r="AB134" s="17">
        <f t="shared" si="23"/>
        <v>0</v>
      </c>
      <c r="AC134" s="17" t="str">
        <f t="shared" si="21"/>
        <v/>
      </c>
      <c r="AD134" s="6">
        <f t="shared" si="13"/>
        <v>0</v>
      </c>
      <c r="AE134" s="6">
        <f t="shared" si="22"/>
        <v>0</v>
      </c>
    </row>
    <row r="135" spans="1:31" ht="45" customHeight="1" x14ac:dyDescent="0.2">
      <c r="A135" s="41">
        <f t="shared" si="14"/>
        <v>124</v>
      </c>
      <c r="B135" s="28" t="str">
        <f t="shared" si="15"/>
        <v/>
      </c>
      <c r="C135" s="79"/>
      <c r="D135" s="108" t="str">
        <f t="shared" si="16"/>
        <v/>
      </c>
      <c r="E135" s="108" t="str">
        <f t="shared" si="17"/>
        <v/>
      </c>
      <c r="F135" s="13"/>
      <c r="G135" s="13"/>
      <c r="H135" s="108" t="str">
        <f>IF($C135="","",※編集不可※選択項目!$C$2)</f>
        <v/>
      </c>
      <c r="I135" s="109" t="str">
        <f>IF($C135="","",※編集不可※選択項目!$D$2)</f>
        <v/>
      </c>
      <c r="J135" s="109" t="str">
        <f>IF($C135="","",※編集不可※選択項目!$E$2)</f>
        <v/>
      </c>
      <c r="K135" s="104"/>
      <c r="L135" s="104"/>
      <c r="M135" s="104"/>
      <c r="N135" s="26" t="str">
        <f t="shared" si="18"/>
        <v/>
      </c>
      <c r="O135" s="30" t="str">
        <f t="shared" si="19"/>
        <v/>
      </c>
      <c r="P135" s="102"/>
      <c r="Q135" s="112"/>
      <c r="R135" s="97"/>
      <c r="S135" s="121"/>
      <c r="T135" s="122"/>
      <c r="U135" s="64"/>
      <c r="V135" s="65"/>
      <c r="W135" s="66"/>
      <c r="X135" s="25"/>
      <c r="Y135" s="25"/>
      <c r="Z135" s="3"/>
      <c r="AA135" s="17">
        <f t="shared" si="20"/>
        <v>0</v>
      </c>
      <c r="AB135" s="17">
        <f t="shared" si="23"/>
        <v>0</v>
      </c>
      <c r="AC135" s="17" t="str">
        <f t="shared" si="21"/>
        <v/>
      </c>
      <c r="AD135" s="6">
        <f t="shared" si="13"/>
        <v>0</v>
      </c>
      <c r="AE135" s="6">
        <f t="shared" si="22"/>
        <v>0</v>
      </c>
    </row>
    <row r="136" spans="1:31" ht="45" customHeight="1" x14ac:dyDescent="0.2">
      <c r="A136" s="41">
        <f t="shared" si="14"/>
        <v>125</v>
      </c>
      <c r="B136" s="28" t="str">
        <f t="shared" si="15"/>
        <v/>
      </c>
      <c r="C136" s="79"/>
      <c r="D136" s="108" t="str">
        <f t="shared" si="16"/>
        <v/>
      </c>
      <c r="E136" s="108" t="str">
        <f t="shared" si="17"/>
        <v/>
      </c>
      <c r="F136" s="13"/>
      <c r="G136" s="13"/>
      <c r="H136" s="108" t="str">
        <f>IF($C136="","",※編集不可※選択項目!$C$2)</f>
        <v/>
      </c>
      <c r="I136" s="109" t="str">
        <f>IF($C136="","",※編集不可※選択項目!$D$2)</f>
        <v/>
      </c>
      <c r="J136" s="109" t="str">
        <f>IF($C136="","",※編集不可※選択項目!$E$2)</f>
        <v/>
      </c>
      <c r="K136" s="104"/>
      <c r="L136" s="104"/>
      <c r="M136" s="104"/>
      <c r="N136" s="26" t="str">
        <f t="shared" si="18"/>
        <v/>
      </c>
      <c r="O136" s="30" t="str">
        <f t="shared" si="19"/>
        <v/>
      </c>
      <c r="P136" s="102"/>
      <c r="Q136" s="112"/>
      <c r="R136" s="97"/>
      <c r="S136" s="121"/>
      <c r="T136" s="122"/>
      <c r="U136" s="64"/>
      <c r="V136" s="65"/>
      <c r="W136" s="66"/>
      <c r="X136" s="25"/>
      <c r="Y136" s="25"/>
      <c r="Z136" s="3"/>
      <c r="AA136" s="17">
        <f t="shared" si="20"/>
        <v>0</v>
      </c>
      <c r="AB136" s="17">
        <f t="shared" si="23"/>
        <v>0</v>
      </c>
      <c r="AC136" s="17" t="str">
        <f t="shared" si="21"/>
        <v/>
      </c>
      <c r="AD136" s="6">
        <f t="shared" si="13"/>
        <v>0</v>
      </c>
      <c r="AE136" s="6">
        <f t="shared" si="22"/>
        <v>0</v>
      </c>
    </row>
    <row r="137" spans="1:31" ht="45" customHeight="1" x14ac:dyDescent="0.2">
      <c r="A137" s="41">
        <f t="shared" si="14"/>
        <v>126</v>
      </c>
      <c r="B137" s="28" t="str">
        <f t="shared" si="15"/>
        <v/>
      </c>
      <c r="C137" s="79"/>
      <c r="D137" s="108" t="str">
        <f t="shared" si="16"/>
        <v/>
      </c>
      <c r="E137" s="108" t="str">
        <f t="shared" si="17"/>
        <v/>
      </c>
      <c r="F137" s="13"/>
      <c r="G137" s="13"/>
      <c r="H137" s="108" t="str">
        <f>IF($C137="","",※編集不可※選択項目!$C$2)</f>
        <v/>
      </c>
      <c r="I137" s="109" t="str">
        <f>IF($C137="","",※編集不可※選択項目!$D$2)</f>
        <v/>
      </c>
      <c r="J137" s="109" t="str">
        <f>IF($C137="","",※編集不可※選択項目!$E$2)</f>
        <v/>
      </c>
      <c r="K137" s="104"/>
      <c r="L137" s="104"/>
      <c r="M137" s="104"/>
      <c r="N137" s="26" t="str">
        <f t="shared" si="18"/>
        <v/>
      </c>
      <c r="O137" s="30" t="str">
        <f t="shared" si="19"/>
        <v/>
      </c>
      <c r="P137" s="102"/>
      <c r="Q137" s="112"/>
      <c r="R137" s="97"/>
      <c r="S137" s="121"/>
      <c r="T137" s="122"/>
      <c r="U137" s="64"/>
      <c r="V137" s="65"/>
      <c r="W137" s="66"/>
      <c r="X137" s="25"/>
      <c r="Y137" s="25"/>
      <c r="Z137" s="3"/>
      <c r="AA137" s="17">
        <f t="shared" si="20"/>
        <v>0</v>
      </c>
      <c r="AB137" s="17">
        <f t="shared" si="23"/>
        <v>0</v>
      </c>
      <c r="AC137" s="17" t="str">
        <f t="shared" si="21"/>
        <v/>
      </c>
      <c r="AD137" s="6">
        <f t="shared" si="13"/>
        <v>0</v>
      </c>
      <c r="AE137" s="6">
        <f t="shared" si="22"/>
        <v>0</v>
      </c>
    </row>
    <row r="138" spans="1:31" ht="45" customHeight="1" x14ac:dyDescent="0.2">
      <c r="A138" s="41">
        <f t="shared" si="14"/>
        <v>127</v>
      </c>
      <c r="B138" s="28" t="str">
        <f t="shared" si="15"/>
        <v/>
      </c>
      <c r="C138" s="79"/>
      <c r="D138" s="108" t="str">
        <f t="shared" si="16"/>
        <v/>
      </c>
      <c r="E138" s="108" t="str">
        <f t="shared" si="17"/>
        <v/>
      </c>
      <c r="F138" s="13"/>
      <c r="G138" s="13"/>
      <c r="H138" s="108" t="str">
        <f>IF($C138="","",※編集不可※選択項目!$C$2)</f>
        <v/>
      </c>
      <c r="I138" s="109" t="str">
        <f>IF($C138="","",※編集不可※選択項目!$D$2)</f>
        <v/>
      </c>
      <c r="J138" s="109" t="str">
        <f>IF($C138="","",※編集不可※選択項目!$E$2)</f>
        <v/>
      </c>
      <c r="K138" s="104"/>
      <c r="L138" s="104"/>
      <c r="M138" s="104"/>
      <c r="N138" s="26" t="str">
        <f t="shared" si="18"/>
        <v/>
      </c>
      <c r="O138" s="30" t="str">
        <f t="shared" si="19"/>
        <v/>
      </c>
      <c r="P138" s="102"/>
      <c r="Q138" s="112"/>
      <c r="R138" s="97"/>
      <c r="S138" s="121"/>
      <c r="T138" s="122"/>
      <c r="U138" s="64"/>
      <c r="V138" s="65"/>
      <c r="W138" s="66"/>
      <c r="X138" s="25"/>
      <c r="Y138" s="25"/>
      <c r="Z138" s="3"/>
      <c r="AA138" s="17">
        <f t="shared" si="20"/>
        <v>0</v>
      </c>
      <c r="AB138" s="17">
        <f t="shared" si="23"/>
        <v>0</v>
      </c>
      <c r="AC138" s="17" t="str">
        <f t="shared" si="21"/>
        <v/>
      </c>
      <c r="AD138" s="6">
        <f t="shared" si="13"/>
        <v>0</v>
      </c>
      <c r="AE138" s="6">
        <f t="shared" si="22"/>
        <v>0</v>
      </c>
    </row>
    <row r="139" spans="1:31" ht="45" customHeight="1" x14ac:dyDescent="0.2">
      <c r="A139" s="41">
        <f t="shared" si="14"/>
        <v>128</v>
      </c>
      <c r="B139" s="28" t="str">
        <f t="shared" si="15"/>
        <v/>
      </c>
      <c r="C139" s="79"/>
      <c r="D139" s="108" t="str">
        <f t="shared" si="16"/>
        <v/>
      </c>
      <c r="E139" s="108" t="str">
        <f t="shared" si="17"/>
        <v/>
      </c>
      <c r="F139" s="13"/>
      <c r="G139" s="13"/>
      <c r="H139" s="108" t="str">
        <f>IF($C139="","",※編集不可※選択項目!$C$2)</f>
        <v/>
      </c>
      <c r="I139" s="109" t="str">
        <f>IF($C139="","",※編集不可※選択項目!$D$2)</f>
        <v/>
      </c>
      <c r="J139" s="109" t="str">
        <f>IF($C139="","",※編集不可※選択項目!$E$2)</f>
        <v/>
      </c>
      <c r="K139" s="104"/>
      <c r="L139" s="104"/>
      <c r="M139" s="104"/>
      <c r="N139" s="26" t="str">
        <f t="shared" si="18"/>
        <v/>
      </c>
      <c r="O139" s="30" t="str">
        <f t="shared" si="19"/>
        <v/>
      </c>
      <c r="P139" s="102"/>
      <c r="Q139" s="112"/>
      <c r="R139" s="97"/>
      <c r="S139" s="121"/>
      <c r="T139" s="122"/>
      <c r="U139" s="64"/>
      <c r="V139" s="65"/>
      <c r="W139" s="66"/>
      <c r="X139" s="25"/>
      <c r="Y139" s="25"/>
      <c r="Z139" s="3"/>
      <c r="AA139" s="17">
        <f t="shared" si="20"/>
        <v>0</v>
      </c>
      <c r="AB139" s="17">
        <f t="shared" si="23"/>
        <v>0</v>
      </c>
      <c r="AC139" s="17" t="str">
        <f t="shared" si="21"/>
        <v/>
      </c>
      <c r="AD139" s="6">
        <f t="shared" si="13"/>
        <v>0</v>
      </c>
      <c r="AE139" s="6">
        <f t="shared" si="22"/>
        <v>0</v>
      </c>
    </row>
    <row r="140" spans="1:31" ht="45" customHeight="1" x14ac:dyDescent="0.2">
      <c r="A140" s="41">
        <f t="shared" si="14"/>
        <v>129</v>
      </c>
      <c r="B140" s="28" t="str">
        <f t="shared" si="15"/>
        <v/>
      </c>
      <c r="C140" s="79"/>
      <c r="D140" s="108" t="str">
        <f t="shared" si="16"/>
        <v/>
      </c>
      <c r="E140" s="108" t="str">
        <f t="shared" si="17"/>
        <v/>
      </c>
      <c r="F140" s="13"/>
      <c r="G140" s="13"/>
      <c r="H140" s="108" t="str">
        <f>IF($C140="","",※編集不可※選択項目!$C$2)</f>
        <v/>
      </c>
      <c r="I140" s="109" t="str">
        <f>IF($C140="","",※編集不可※選択項目!$D$2)</f>
        <v/>
      </c>
      <c r="J140" s="109" t="str">
        <f>IF($C140="","",※編集不可※選択項目!$E$2)</f>
        <v/>
      </c>
      <c r="K140" s="104"/>
      <c r="L140" s="104"/>
      <c r="M140" s="104"/>
      <c r="N140" s="26" t="str">
        <f t="shared" si="18"/>
        <v/>
      </c>
      <c r="O140" s="30" t="str">
        <f t="shared" si="19"/>
        <v/>
      </c>
      <c r="P140" s="102"/>
      <c r="Q140" s="112"/>
      <c r="R140" s="97"/>
      <c r="S140" s="121"/>
      <c r="T140" s="122"/>
      <c r="U140" s="64"/>
      <c r="V140" s="65"/>
      <c r="W140" s="66"/>
      <c r="X140" s="25"/>
      <c r="Y140" s="25"/>
      <c r="Z140" s="3"/>
      <c r="AA140" s="17">
        <f t="shared" si="20"/>
        <v>0</v>
      </c>
      <c r="AB140" s="17">
        <f t="shared" si="23"/>
        <v>0</v>
      </c>
      <c r="AC140" s="17" t="str">
        <f t="shared" si="21"/>
        <v/>
      </c>
      <c r="AD140" s="6">
        <f t="shared" ref="AD140:AD203" si="24">IF(AC140="",0,COUNTIF($AC$12:$AC$1048576,AC140))</f>
        <v>0</v>
      </c>
      <c r="AE140" s="6">
        <f t="shared" si="22"/>
        <v>0</v>
      </c>
    </row>
    <row r="141" spans="1:31" ht="45" customHeight="1" x14ac:dyDescent="0.2">
      <c r="A141" s="41">
        <f t="shared" ref="A141:A204" si="25">ROW()-11</f>
        <v>130</v>
      </c>
      <c r="B141" s="28" t="str">
        <f t="shared" ref="B141:B204" si="26">IF($C141="","","産業ヒートポンプ")</f>
        <v/>
      </c>
      <c r="C141" s="79"/>
      <c r="D141" s="108" t="str">
        <f t="shared" ref="D141:D204" si="27">IF($C$2="","",IF($B141&lt;&gt;"",$C$2,""))</f>
        <v/>
      </c>
      <c r="E141" s="108" t="str">
        <f t="shared" ref="E141:E204" si="28">IF($F$2="","",IF($B141&lt;&gt;"",$F$2,""))</f>
        <v/>
      </c>
      <c r="F141" s="13"/>
      <c r="G141" s="13"/>
      <c r="H141" s="108" t="str">
        <f>IF($C141="","",※編集不可※選択項目!$C$2)</f>
        <v/>
      </c>
      <c r="I141" s="109" t="str">
        <f>IF($C141="","",※編集不可※選択項目!$D$2)</f>
        <v/>
      </c>
      <c r="J141" s="109" t="str">
        <f>IF($C141="","",※編集不可※選択項目!$E$2)</f>
        <v/>
      </c>
      <c r="K141" s="104"/>
      <c r="L141" s="104"/>
      <c r="M141" s="104"/>
      <c r="N141" s="26" t="str">
        <f t="shared" ref="N141:N204" si="29">IF($C141="","",VALUE(3))</f>
        <v/>
      </c>
      <c r="O141" s="30" t="str">
        <f t="shared" ref="O141:O204" si="30">IF(OR($L141="",$M141=""),"",ROUNDDOWN($L141/$M141,2))</f>
        <v/>
      </c>
      <c r="P141" s="102"/>
      <c r="Q141" s="112"/>
      <c r="R141" s="97"/>
      <c r="S141" s="121"/>
      <c r="T141" s="122"/>
      <c r="U141" s="64"/>
      <c r="V141" s="65"/>
      <c r="W141" s="66"/>
      <c r="X141" s="25"/>
      <c r="Y141" s="25"/>
      <c r="Z141" s="3"/>
      <c r="AA141" s="17">
        <f t="shared" ref="AA141:AA204" si="31">IF(AND($C141&lt;&gt;"",OR(F141="",G141="",K141="",L141="",M141="")),1,0)</f>
        <v>0</v>
      </c>
      <c r="AB141" s="17">
        <f t="shared" si="23"/>
        <v>0</v>
      </c>
      <c r="AC141" s="17" t="str">
        <f t="shared" ref="AC141:AC204" si="32">TEXT(IF(G141="","",G141),"G/標準")</f>
        <v/>
      </c>
      <c r="AD141" s="6">
        <f t="shared" si="24"/>
        <v>0</v>
      </c>
      <c r="AE141" s="6">
        <f t="shared" ref="AE141:AE204" si="33">IF($N141&gt;$O141,1,0)</f>
        <v>0</v>
      </c>
    </row>
    <row r="142" spans="1:31" ht="45" customHeight="1" x14ac:dyDescent="0.2">
      <c r="A142" s="41">
        <f t="shared" si="25"/>
        <v>131</v>
      </c>
      <c r="B142" s="28" t="str">
        <f t="shared" si="26"/>
        <v/>
      </c>
      <c r="C142" s="79"/>
      <c r="D142" s="108" t="str">
        <f t="shared" si="27"/>
        <v/>
      </c>
      <c r="E142" s="108" t="str">
        <f t="shared" si="28"/>
        <v/>
      </c>
      <c r="F142" s="13"/>
      <c r="G142" s="13"/>
      <c r="H142" s="108" t="str">
        <f>IF($C142="","",※編集不可※選択項目!$C$2)</f>
        <v/>
      </c>
      <c r="I142" s="109" t="str">
        <f>IF($C142="","",※編集不可※選択項目!$D$2)</f>
        <v/>
      </c>
      <c r="J142" s="109" t="str">
        <f>IF($C142="","",※編集不可※選択項目!$E$2)</f>
        <v/>
      </c>
      <c r="K142" s="104"/>
      <c r="L142" s="104"/>
      <c r="M142" s="104"/>
      <c r="N142" s="26" t="str">
        <f t="shared" si="29"/>
        <v/>
      </c>
      <c r="O142" s="30" t="str">
        <f t="shared" si="30"/>
        <v/>
      </c>
      <c r="P142" s="102"/>
      <c r="Q142" s="112"/>
      <c r="R142" s="97"/>
      <c r="S142" s="121"/>
      <c r="T142" s="122"/>
      <c r="U142" s="64"/>
      <c r="V142" s="65"/>
      <c r="W142" s="66"/>
      <c r="X142" s="25"/>
      <c r="Y142" s="25"/>
      <c r="Z142" s="3"/>
      <c r="AA142" s="17">
        <f t="shared" si="31"/>
        <v>0</v>
      </c>
      <c r="AB142" s="17">
        <f t="shared" si="23"/>
        <v>0</v>
      </c>
      <c r="AC142" s="17" t="str">
        <f t="shared" si="32"/>
        <v/>
      </c>
      <c r="AD142" s="6">
        <f t="shared" si="24"/>
        <v>0</v>
      </c>
      <c r="AE142" s="6">
        <f t="shared" si="33"/>
        <v>0</v>
      </c>
    </row>
    <row r="143" spans="1:31" ht="45" customHeight="1" x14ac:dyDescent="0.2">
      <c r="A143" s="41">
        <f t="shared" si="25"/>
        <v>132</v>
      </c>
      <c r="B143" s="28" t="str">
        <f t="shared" si="26"/>
        <v/>
      </c>
      <c r="C143" s="79"/>
      <c r="D143" s="108" t="str">
        <f t="shared" si="27"/>
        <v/>
      </c>
      <c r="E143" s="108" t="str">
        <f t="shared" si="28"/>
        <v/>
      </c>
      <c r="F143" s="13"/>
      <c r="G143" s="13"/>
      <c r="H143" s="108" t="str">
        <f>IF($C143="","",※編集不可※選択項目!$C$2)</f>
        <v/>
      </c>
      <c r="I143" s="109" t="str">
        <f>IF($C143="","",※編集不可※選択項目!$D$2)</f>
        <v/>
      </c>
      <c r="J143" s="109" t="str">
        <f>IF($C143="","",※編集不可※選択項目!$E$2)</f>
        <v/>
      </c>
      <c r="K143" s="104"/>
      <c r="L143" s="104"/>
      <c r="M143" s="104"/>
      <c r="N143" s="26" t="str">
        <f t="shared" si="29"/>
        <v/>
      </c>
      <c r="O143" s="30" t="str">
        <f t="shared" si="30"/>
        <v/>
      </c>
      <c r="P143" s="102"/>
      <c r="Q143" s="112"/>
      <c r="R143" s="97"/>
      <c r="S143" s="121"/>
      <c r="T143" s="122"/>
      <c r="U143" s="64"/>
      <c r="V143" s="65"/>
      <c r="W143" s="66"/>
      <c r="X143" s="25"/>
      <c r="Y143" s="25"/>
      <c r="Z143" s="3"/>
      <c r="AA143" s="17">
        <f t="shared" si="31"/>
        <v>0</v>
      </c>
      <c r="AB143" s="17">
        <f t="shared" si="23"/>
        <v>0</v>
      </c>
      <c r="AC143" s="17" t="str">
        <f t="shared" si="32"/>
        <v/>
      </c>
      <c r="AD143" s="6">
        <f t="shared" si="24"/>
        <v>0</v>
      </c>
      <c r="AE143" s="6">
        <f t="shared" si="33"/>
        <v>0</v>
      </c>
    </row>
    <row r="144" spans="1:31" ht="45" customHeight="1" x14ac:dyDescent="0.2">
      <c r="A144" s="41">
        <f t="shared" si="25"/>
        <v>133</v>
      </c>
      <c r="B144" s="28" t="str">
        <f t="shared" si="26"/>
        <v/>
      </c>
      <c r="C144" s="79"/>
      <c r="D144" s="108" t="str">
        <f t="shared" si="27"/>
        <v/>
      </c>
      <c r="E144" s="108" t="str">
        <f t="shared" si="28"/>
        <v/>
      </c>
      <c r="F144" s="13"/>
      <c r="G144" s="13"/>
      <c r="H144" s="108" t="str">
        <f>IF($C144="","",※編集不可※選択項目!$C$2)</f>
        <v/>
      </c>
      <c r="I144" s="109" t="str">
        <f>IF($C144="","",※編集不可※選択項目!$D$2)</f>
        <v/>
      </c>
      <c r="J144" s="109" t="str">
        <f>IF($C144="","",※編集不可※選択項目!$E$2)</f>
        <v/>
      </c>
      <c r="K144" s="104"/>
      <c r="L144" s="104"/>
      <c r="M144" s="104"/>
      <c r="N144" s="26" t="str">
        <f t="shared" si="29"/>
        <v/>
      </c>
      <c r="O144" s="30" t="str">
        <f t="shared" si="30"/>
        <v/>
      </c>
      <c r="P144" s="102"/>
      <c r="Q144" s="112"/>
      <c r="R144" s="97"/>
      <c r="S144" s="121"/>
      <c r="T144" s="122"/>
      <c r="U144" s="64"/>
      <c r="V144" s="65"/>
      <c r="W144" s="66"/>
      <c r="X144" s="25"/>
      <c r="Y144" s="25"/>
      <c r="Z144" s="3"/>
      <c r="AA144" s="17">
        <f t="shared" si="31"/>
        <v>0</v>
      </c>
      <c r="AB144" s="17">
        <f t="shared" si="23"/>
        <v>0</v>
      </c>
      <c r="AC144" s="17" t="str">
        <f t="shared" si="32"/>
        <v/>
      </c>
      <c r="AD144" s="6">
        <f t="shared" si="24"/>
        <v>0</v>
      </c>
      <c r="AE144" s="6">
        <f t="shared" si="33"/>
        <v>0</v>
      </c>
    </row>
    <row r="145" spans="1:31" ht="45" customHeight="1" x14ac:dyDescent="0.2">
      <c r="A145" s="41">
        <f t="shared" si="25"/>
        <v>134</v>
      </c>
      <c r="B145" s="28" t="str">
        <f t="shared" si="26"/>
        <v/>
      </c>
      <c r="C145" s="79"/>
      <c r="D145" s="108" t="str">
        <f t="shared" si="27"/>
        <v/>
      </c>
      <c r="E145" s="108" t="str">
        <f t="shared" si="28"/>
        <v/>
      </c>
      <c r="F145" s="13"/>
      <c r="G145" s="13"/>
      <c r="H145" s="108" t="str">
        <f>IF($C145="","",※編集不可※選択項目!$C$2)</f>
        <v/>
      </c>
      <c r="I145" s="109" t="str">
        <f>IF($C145="","",※編集不可※選択項目!$D$2)</f>
        <v/>
      </c>
      <c r="J145" s="109" t="str">
        <f>IF($C145="","",※編集不可※選択項目!$E$2)</f>
        <v/>
      </c>
      <c r="K145" s="104"/>
      <c r="L145" s="104"/>
      <c r="M145" s="104"/>
      <c r="N145" s="26" t="str">
        <f t="shared" si="29"/>
        <v/>
      </c>
      <c r="O145" s="30" t="str">
        <f t="shared" si="30"/>
        <v/>
      </c>
      <c r="P145" s="102"/>
      <c r="Q145" s="112"/>
      <c r="R145" s="97"/>
      <c r="S145" s="121"/>
      <c r="T145" s="122"/>
      <c r="U145" s="64"/>
      <c r="V145" s="65"/>
      <c r="W145" s="66"/>
      <c r="X145" s="25"/>
      <c r="Y145" s="25"/>
      <c r="Z145" s="3"/>
      <c r="AA145" s="17">
        <f t="shared" si="31"/>
        <v>0</v>
      </c>
      <c r="AB145" s="17">
        <f t="shared" si="23"/>
        <v>0</v>
      </c>
      <c r="AC145" s="17" t="str">
        <f t="shared" si="32"/>
        <v/>
      </c>
      <c r="AD145" s="6">
        <f t="shared" si="24"/>
        <v>0</v>
      </c>
      <c r="AE145" s="6">
        <f t="shared" si="33"/>
        <v>0</v>
      </c>
    </row>
    <row r="146" spans="1:31" ht="45" customHeight="1" x14ac:dyDescent="0.2">
      <c r="A146" s="41">
        <f t="shared" si="25"/>
        <v>135</v>
      </c>
      <c r="B146" s="28" t="str">
        <f t="shared" si="26"/>
        <v/>
      </c>
      <c r="C146" s="79"/>
      <c r="D146" s="108" t="str">
        <f t="shared" si="27"/>
        <v/>
      </c>
      <c r="E146" s="108" t="str">
        <f t="shared" si="28"/>
        <v/>
      </c>
      <c r="F146" s="13"/>
      <c r="G146" s="13"/>
      <c r="H146" s="108" t="str">
        <f>IF($C146="","",※編集不可※選択項目!$C$2)</f>
        <v/>
      </c>
      <c r="I146" s="109" t="str">
        <f>IF($C146="","",※編集不可※選択項目!$D$2)</f>
        <v/>
      </c>
      <c r="J146" s="109" t="str">
        <f>IF($C146="","",※編集不可※選択項目!$E$2)</f>
        <v/>
      </c>
      <c r="K146" s="104"/>
      <c r="L146" s="104"/>
      <c r="M146" s="104"/>
      <c r="N146" s="26" t="str">
        <f t="shared" si="29"/>
        <v/>
      </c>
      <c r="O146" s="30" t="str">
        <f t="shared" si="30"/>
        <v/>
      </c>
      <c r="P146" s="102"/>
      <c r="Q146" s="112"/>
      <c r="R146" s="97"/>
      <c r="S146" s="121"/>
      <c r="T146" s="122"/>
      <c r="U146" s="64"/>
      <c r="V146" s="65"/>
      <c r="W146" s="66"/>
      <c r="X146" s="25"/>
      <c r="Y146" s="25"/>
      <c r="Z146" s="3"/>
      <c r="AA146" s="17">
        <f t="shared" si="31"/>
        <v>0</v>
      </c>
      <c r="AB146" s="17">
        <f t="shared" si="23"/>
        <v>0</v>
      </c>
      <c r="AC146" s="17" t="str">
        <f t="shared" si="32"/>
        <v/>
      </c>
      <c r="AD146" s="6">
        <f t="shared" si="24"/>
        <v>0</v>
      </c>
      <c r="AE146" s="6">
        <f t="shared" si="33"/>
        <v>0</v>
      </c>
    </row>
    <row r="147" spans="1:31" ht="45" customHeight="1" x14ac:dyDescent="0.2">
      <c r="A147" s="41">
        <f t="shared" si="25"/>
        <v>136</v>
      </c>
      <c r="B147" s="28" t="str">
        <f t="shared" si="26"/>
        <v/>
      </c>
      <c r="C147" s="79"/>
      <c r="D147" s="108" t="str">
        <f t="shared" si="27"/>
        <v/>
      </c>
      <c r="E147" s="108" t="str">
        <f t="shared" si="28"/>
        <v/>
      </c>
      <c r="F147" s="13"/>
      <c r="G147" s="13"/>
      <c r="H147" s="108" t="str">
        <f>IF($C147="","",※編集不可※選択項目!$C$2)</f>
        <v/>
      </c>
      <c r="I147" s="109" t="str">
        <f>IF($C147="","",※編集不可※選択項目!$D$2)</f>
        <v/>
      </c>
      <c r="J147" s="109" t="str">
        <f>IF($C147="","",※編集不可※選択項目!$E$2)</f>
        <v/>
      </c>
      <c r="K147" s="104"/>
      <c r="L147" s="104"/>
      <c r="M147" s="104"/>
      <c r="N147" s="26" t="str">
        <f t="shared" si="29"/>
        <v/>
      </c>
      <c r="O147" s="30" t="str">
        <f t="shared" si="30"/>
        <v/>
      </c>
      <c r="P147" s="102"/>
      <c r="Q147" s="112"/>
      <c r="R147" s="97"/>
      <c r="S147" s="121"/>
      <c r="T147" s="122"/>
      <c r="U147" s="64"/>
      <c r="V147" s="65"/>
      <c r="W147" s="66"/>
      <c r="X147" s="25"/>
      <c r="Y147" s="25"/>
      <c r="Z147" s="3"/>
      <c r="AA147" s="17">
        <f t="shared" si="31"/>
        <v>0</v>
      </c>
      <c r="AB147" s="17">
        <f t="shared" si="23"/>
        <v>0</v>
      </c>
      <c r="AC147" s="17" t="str">
        <f t="shared" si="32"/>
        <v/>
      </c>
      <c r="AD147" s="6">
        <f t="shared" si="24"/>
        <v>0</v>
      </c>
      <c r="AE147" s="6">
        <f t="shared" si="33"/>
        <v>0</v>
      </c>
    </row>
    <row r="148" spans="1:31" ht="45" customHeight="1" x14ac:dyDescent="0.2">
      <c r="A148" s="41">
        <f t="shared" si="25"/>
        <v>137</v>
      </c>
      <c r="B148" s="28" t="str">
        <f t="shared" si="26"/>
        <v/>
      </c>
      <c r="C148" s="79"/>
      <c r="D148" s="108" t="str">
        <f t="shared" si="27"/>
        <v/>
      </c>
      <c r="E148" s="108" t="str">
        <f t="shared" si="28"/>
        <v/>
      </c>
      <c r="F148" s="13"/>
      <c r="G148" s="13"/>
      <c r="H148" s="108" t="str">
        <f>IF($C148="","",※編集不可※選択項目!$C$2)</f>
        <v/>
      </c>
      <c r="I148" s="109" t="str">
        <f>IF($C148="","",※編集不可※選択項目!$D$2)</f>
        <v/>
      </c>
      <c r="J148" s="109" t="str">
        <f>IF($C148="","",※編集不可※選択項目!$E$2)</f>
        <v/>
      </c>
      <c r="K148" s="104"/>
      <c r="L148" s="104"/>
      <c r="M148" s="104"/>
      <c r="N148" s="26" t="str">
        <f t="shared" si="29"/>
        <v/>
      </c>
      <c r="O148" s="30" t="str">
        <f t="shared" si="30"/>
        <v/>
      </c>
      <c r="P148" s="102"/>
      <c r="Q148" s="112"/>
      <c r="R148" s="97"/>
      <c r="S148" s="121"/>
      <c r="T148" s="122"/>
      <c r="U148" s="64"/>
      <c r="V148" s="65"/>
      <c r="W148" s="66"/>
      <c r="X148" s="25"/>
      <c r="Y148" s="25"/>
      <c r="Z148" s="3"/>
      <c r="AA148" s="17">
        <f t="shared" si="31"/>
        <v>0</v>
      </c>
      <c r="AB148" s="17">
        <f t="shared" si="23"/>
        <v>0</v>
      </c>
      <c r="AC148" s="17" t="str">
        <f t="shared" si="32"/>
        <v/>
      </c>
      <c r="AD148" s="6">
        <f t="shared" si="24"/>
        <v>0</v>
      </c>
      <c r="AE148" s="6">
        <f t="shared" si="33"/>
        <v>0</v>
      </c>
    </row>
    <row r="149" spans="1:31" ht="45" customHeight="1" x14ac:dyDescent="0.2">
      <c r="A149" s="41">
        <f t="shared" si="25"/>
        <v>138</v>
      </c>
      <c r="B149" s="28" t="str">
        <f t="shared" si="26"/>
        <v/>
      </c>
      <c r="C149" s="79"/>
      <c r="D149" s="108" t="str">
        <f t="shared" si="27"/>
        <v/>
      </c>
      <c r="E149" s="108" t="str">
        <f t="shared" si="28"/>
        <v/>
      </c>
      <c r="F149" s="13"/>
      <c r="G149" s="13"/>
      <c r="H149" s="108" t="str">
        <f>IF($C149="","",※編集不可※選択項目!$C$2)</f>
        <v/>
      </c>
      <c r="I149" s="109" t="str">
        <f>IF($C149="","",※編集不可※選択項目!$D$2)</f>
        <v/>
      </c>
      <c r="J149" s="109" t="str">
        <f>IF($C149="","",※編集不可※選択項目!$E$2)</f>
        <v/>
      </c>
      <c r="K149" s="104"/>
      <c r="L149" s="104"/>
      <c r="M149" s="104"/>
      <c r="N149" s="26" t="str">
        <f t="shared" si="29"/>
        <v/>
      </c>
      <c r="O149" s="30" t="str">
        <f t="shared" si="30"/>
        <v/>
      </c>
      <c r="P149" s="102"/>
      <c r="Q149" s="112"/>
      <c r="R149" s="97"/>
      <c r="S149" s="121"/>
      <c r="T149" s="122"/>
      <c r="U149" s="64"/>
      <c r="V149" s="65"/>
      <c r="W149" s="66"/>
      <c r="X149" s="25"/>
      <c r="Y149" s="25"/>
      <c r="Z149" s="3"/>
      <c r="AA149" s="17">
        <f t="shared" si="31"/>
        <v>0</v>
      </c>
      <c r="AB149" s="17">
        <f t="shared" si="23"/>
        <v>0</v>
      </c>
      <c r="AC149" s="17" t="str">
        <f t="shared" si="32"/>
        <v/>
      </c>
      <c r="AD149" s="6">
        <f t="shared" si="24"/>
        <v>0</v>
      </c>
      <c r="AE149" s="6">
        <f t="shared" si="33"/>
        <v>0</v>
      </c>
    </row>
    <row r="150" spans="1:31" ht="45" customHeight="1" x14ac:dyDescent="0.2">
      <c r="A150" s="41">
        <f t="shared" si="25"/>
        <v>139</v>
      </c>
      <c r="B150" s="28" t="str">
        <f t="shared" si="26"/>
        <v/>
      </c>
      <c r="C150" s="79"/>
      <c r="D150" s="108" t="str">
        <f t="shared" si="27"/>
        <v/>
      </c>
      <c r="E150" s="108" t="str">
        <f t="shared" si="28"/>
        <v/>
      </c>
      <c r="F150" s="13"/>
      <c r="G150" s="13"/>
      <c r="H150" s="108" t="str">
        <f>IF($C150="","",※編集不可※選択項目!$C$2)</f>
        <v/>
      </c>
      <c r="I150" s="109" t="str">
        <f>IF($C150="","",※編集不可※選択項目!$D$2)</f>
        <v/>
      </c>
      <c r="J150" s="109" t="str">
        <f>IF($C150="","",※編集不可※選択項目!$E$2)</f>
        <v/>
      </c>
      <c r="K150" s="104"/>
      <c r="L150" s="104"/>
      <c r="M150" s="104"/>
      <c r="N150" s="26" t="str">
        <f t="shared" si="29"/>
        <v/>
      </c>
      <c r="O150" s="30" t="str">
        <f t="shared" si="30"/>
        <v/>
      </c>
      <c r="P150" s="102"/>
      <c r="Q150" s="112"/>
      <c r="R150" s="97"/>
      <c r="S150" s="121"/>
      <c r="T150" s="122"/>
      <c r="U150" s="64"/>
      <c r="V150" s="65"/>
      <c r="W150" s="66"/>
      <c r="X150" s="25"/>
      <c r="Y150" s="25"/>
      <c r="Z150" s="3"/>
      <c r="AA150" s="17">
        <f t="shared" si="31"/>
        <v>0</v>
      </c>
      <c r="AB150" s="17">
        <f t="shared" si="23"/>
        <v>0</v>
      </c>
      <c r="AC150" s="17" t="str">
        <f t="shared" si="32"/>
        <v/>
      </c>
      <c r="AD150" s="6">
        <f t="shared" si="24"/>
        <v>0</v>
      </c>
      <c r="AE150" s="6">
        <f t="shared" si="33"/>
        <v>0</v>
      </c>
    </row>
    <row r="151" spans="1:31" ht="45" customHeight="1" x14ac:dyDescent="0.2">
      <c r="A151" s="41">
        <f t="shared" si="25"/>
        <v>140</v>
      </c>
      <c r="B151" s="28" t="str">
        <f t="shared" si="26"/>
        <v/>
      </c>
      <c r="C151" s="79"/>
      <c r="D151" s="108" t="str">
        <f t="shared" si="27"/>
        <v/>
      </c>
      <c r="E151" s="108" t="str">
        <f t="shared" si="28"/>
        <v/>
      </c>
      <c r="F151" s="13"/>
      <c r="G151" s="13"/>
      <c r="H151" s="108" t="str">
        <f>IF($C151="","",※編集不可※選択項目!$C$2)</f>
        <v/>
      </c>
      <c r="I151" s="109" t="str">
        <f>IF($C151="","",※編集不可※選択項目!$D$2)</f>
        <v/>
      </c>
      <c r="J151" s="109" t="str">
        <f>IF($C151="","",※編集不可※選択項目!$E$2)</f>
        <v/>
      </c>
      <c r="K151" s="104"/>
      <c r="L151" s="104"/>
      <c r="M151" s="104"/>
      <c r="N151" s="26" t="str">
        <f t="shared" si="29"/>
        <v/>
      </c>
      <c r="O151" s="30" t="str">
        <f t="shared" si="30"/>
        <v/>
      </c>
      <c r="P151" s="102"/>
      <c r="Q151" s="112"/>
      <c r="R151" s="97"/>
      <c r="S151" s="121"/>
      <c r="T151" s="122"/>
      <c r="U151" s="64"/>
      <c r="V151" s="65"/>
      <c r="W151" s="66"/>
      <c r="X151" s="25"/>
      <c r="Y151" s="25"/>
      <c r="Z151" s="3"/>
      <c r="AA151" s="17">
        <f t="shared" si="31"/>
        <v>0</v>
      </c>
      <c r="AB151" s="17">
        <f t="shared" si="23"/>
        <v>0</v>
      </c>
      <c r="AC151" s="17" t="str">
        <f t="shared" si="32"/>
        <v/>
      </c>
      <c r="AD151" s="6">
        <f t="shared" si="24"/>
        <v>0</v>
      </c>
      <c r="AE151" s="6">
        <f t="shared" si="33"/>
        <v>0</v>
      </c>
    </row>
    <row r="152" spans="1:31" ht="45" customHeight="1" x14ac:dyDescent="0.2">
      <c r="A152" s="41">
        <f t="shared" si="25"/>
        <v>141</v>
      </c>
      <c r="B152" s="28" t="str">
        <f t="shared" si="26"/>
        <v/>
      </c>
      <c r="C152" s="79"/>
      <c r="D152" s="108" t="str">
        <f t="shared" si="27"/>
        <v/>
      </c>
      <c r="E152" s="108" t="str">
        <f t="shared" si="28"/>
        <v/>
      </c>
      <c r="F152" s="13"/>
      <c r="G152" s="13"/>
      <c r="H152" s="108" t="str">
        <f>IF($C152="","",※編集不可※選択項目!$C$2)</f>
        <v/>
      </c>
      <c r="I152" s="109" t="str">
        <f>IF($C152="","",※編集不可※選択項目!$D$2)</f>
        <v/>
      </c>
      <c r="J152" s="109" t="str">
        <f>IF($C152="","",※編集不可※選択項目!$E$2)</f>
        <v/>
      </c>
      <c r="K152" s="104"/>
      <c r="L152" s="104"/>
      <c r="M152" s="104"/>
      <c r="N152" s="26" t="str">
        <f t="shared" si="29"/>
        <v/>
      </c>
      <c r="O152" s="30" t="str">
        <f t="shared" si="30"/>
        <v/>
      </c>
      <c r="P152" s="102"/>
      <c r="Q152" s="112"/>
      <c r="R152" s="97"/>
      <c r="S152" s="121"/>
      <c r="T152" s="122"/>
      <c r="U152" s="64"/>
      <c r="V152" s="65"/>
      <c r="W152" s="66"/>
      <c r="X152" s="25"/>
      <c r="Y152" s="25"/>
      <c r="Z152" s="3"/>
      <c r="AA152" s="17">
        <f t="shared" si="31"/>
        <v>0</v>
      </c>
      <c r="AB152" s="17">
        <f t="shared" si="23"/>
        <v>0</v>
      </c>
      <c r="AC152" s="17" t="str">
        <f t="shared" si="32"/>
        <v/>
      </c>
      <c r="AD152" s="6">
        <f t="shared" si="24"/>
        <v>0</v>
      </c>
      <c r="AE152" s="6">
        <f t="shared" si="33"/>
        <v>0</v>
      </c>
    </row>
    <row r="153" spans="1:31" ht="45" customHeight="1" x14ac:dyDescent="0.2">
      <c r="A153" s="41">
        <f t="shared" si="25"/>
        <v>142</v>
      </c>
      <c r="B153" s="28" t="str">
        <f t="shared" si="26"/>
        <v/>
      </c>
      <c r="C153" s="79"/>
      <c r="D153" s="108" t="str">
        <f t="shared" si="27"/>
        <v/>
      </c>
      <c r="E153" s="108" t="str">
        <f t="shared" si="28"/>
        <v/>
      </c>
      <c r="F153" s="13"/>
      <c r="G153" s="13"/>
      <c r="H153" s="108" t="str">
        <f>IF($C153="","",※編集不可※選択項目!$C$2)</f>
        <v/>
      </c>
      <c r="I153" s="109" t="str">
        <f>IF($C153="","",※編集不可※選択項目!$D$2)</f>
        <v/>
      </c>
      <c r="J153" s="109" t="str">
        <f>IF($C153="","",※編集不可※選択項目!$E$2)</f>
        <v/>
      </c>
      <c r="K153" s="104"/>
      <c r="L153" s="104"/>
      <c r="M153" s="104"/>
      <c r="N153" s="26" t="str">
        <f t="shared" si="29"/>
        <v/>
      </c>
      <c r="O153" s="30" t="str">
        <f t="shared" si="30"/>
        <v/>
      </c>
      <c r="P153" s="102"/>
      <c r="Q153" s="112"/>
      <c r="R153" s="97"/>
      <c r="S153" s="121"/>
      <c r="T153" s="122"/>
      <c r="U153" s="64"/>
      <c r="V153" s="65"/>
      <c r="W153" s="66"/>
      <c r="X153" s="25"/>
      <c r="Y153" s="25"/>
      <c r="Z153" s="3"/>
      <c r="AA153" s="17">
        <f t="shared" si="31"/>
        <v>0</v>
      </c>
      <c r="AB153" s="17">
        <f t="shared" si="23"/>
        <v>0</v>
      </c>
      <c r="AC153" s="17" t="str">
        <f t="shared" si="32"/>
        <v/>
      </c>
      <c r="AD153" s="6">
        <f t="shared" si="24"/>
        <v>0</v>
      </c>
      <c r="AE153" s="6">
        <f t="shared" si="33"/>
        <v>0</v>
      </c>
    </row>
    <row r="154" spans="1:31" ht="45" customHeight="1" x14ac:dyDescent="0.2">
      <c r="A154" s="41">
        <f t="shared" si="25"/>
        <v>143</v>
      </c>
      <c r="B154" s="28" t="str">
        <f t="shared" si="26"/>
        <v/>
      </c>
      <c r="C154" s="79"/>
      <c r="D154" s="108" t="str">
        <f t="shared" si="27"/>
        <v/>
      </c>
      <c r="E154" s="108" t="str">
        <f t="shared" si="28"/>
        <v/>
      </c>
      <c r="F154" s="13"/>
      <c r="G154" s="13"/>
      <c r="H154" s="108" t="str">
        <f>IF($C154="","",※編集不可※選択項目!$C$2)</f>
        <v/>
      </c>
      <c r="I154" s="109" t="str">
        <f>IF($C154="","",※編集不可※選択項目!$D$2)</f>
        <v/>
      </c>
      <c r="J154" s="109" t="str">
        <f>IF($C154="","",※編集不可※選択項目!$E$2)</f>
        <v/>
      </c>
      <c r="K154" s="104"/>
      <c r="L154" s="104"/>
      <c r="M154" s="104"/>
      <c r="N154" s="26" t="str">
        <f t="shared" si="29"/>
        <v/>
      </c>
      <c r="O154" s="30" t="str">
        <f t="shared" si="30"/>
        <v/>
      </c>
      <c r="P154" s="102"/>
      <c r="Q154" s="112"/>
      <c r="R154" s="97"/>
      <c r="S154" s="121"/>
      <c r="T154" s="122"/>
      <c r="U154" s="64"/>
      <c r="V154" s="65"/>
      <c r="W154" s="66"/>
      <c r="X154" s="25"/>
      <c r="Y154" s="25"/>
      <c r="Z154" s="3"/>
      <c r="AA154" s="17">
        <f t="shared" si="31"/>
        <v>0</v>
      </c>
      <c r="AB154" s="17">
        <f t="shared" si="23"/>
        <v>0</v>
      </c>
      <c r="AC154" s="17" t="str">
        <f t="shared" si="32"/>
        <v/>
      </c>
      <c r="AD154" s="6">
        <f t="shared" si="24"/>
        <v>0</v>
      </c>
      <c r="AE154" s="6">
        <f t="shared" si="33"/>
        <v>0</v>
      </c>
    </row>
    <row r="155" spans="1:31" ht="45" customHeight="1" x14ac:dyDescent="0.2">
      <c r="A155" s="41">
        <f t="shared" si="25"/>
        <v>144</v>
      </c>
      <c r="B155" s="28" t="str">
        <f t="shared" si="26"/>
        <v/>
      </c>
      <c r="C155" s="79"/>
      <c r="D155" s="108" t="str">
        <f t="shared" si="27"/>
        <v/>
      </c>
      <c r="E155" s="108" t="str">
        <f t="shared" si="28"/>
        <v/>
      </c>
      <c r="F155" s="13"/>
      <c r="G155" s="13"/>
      <c r="H155" s="108" t="str">
        <f>IF($C155="","",※編集不可※選択項目!$C$2)</f>
        <v/>
      </c>
      <c r="I155" s="109" t="str">
        <f>IF($C155="","",※編集不可※選択項目!$D$2)</f>
        <v/>
      </c>
      <c r="J155" s="109" t="str">
        <f>IF($C155="","",※編集不可※選択項目!$E$2)</f>
        <v/>
      </c>
      <c r="K155" s="104"/>
      <c r="L155" s="104"/>
      <c r="M155" s="104"/>
      <c r="N155" s="26" t="str">
        <f t="shared" si="29"/>
        <v/>
      </c>
      <c r="O155" s="30" t="str">
        <f t="shared" si="30"/>
        <v/>
      </c>
      <c r="P155" s="102"/>
      <c r="Q155" s="112"/>
      <c r="R155" s="97"/>
      <c r="S155" s="121"/>
      <c r="T155" s="122"/>
      <c r="U155" s="64"/>
      <c r="V155" s="65"/>
      <c r="W155" s="66"/>
      <c r="X155" s="25"/>
      <c r="Y155" s="25"/>
      <c r="Z155" s="3"/>
      <c r="AA155" s="17">
        <f t="shared" si="31"/>
        <v>0</v>
      </c>
      <c r="AB155" s="17">
        <f t="shared" si="23"/>
        <v>0</v>
      </c>
      <c r="AC155" s="17" t="str">
        <f t="shared" si="32"/>
        <v/>
      </c>
      <c r="AD155" s="6">
        <f t="shared" si="24"/>
        <v>0</v>
      </c>
      <c r="AE155" s="6">
        <f t="shared" si="33"/>
        <v>0</v>
      </c>
    </row>
    <row r="156" spans="1:31" ht="45" customHeight="1" x14ac:dyDescent="0.2">
      <c r="A156" s="41">
        <f t="shared" si="25"/>
        <v>145</v>
      </c>
      <c r="B156" s="28" t="str">
        <f t="shared" si="26"/>
        <v/>
      </c>
      <c r="C156" s="79"/>
      <c r="D156" s="108" t="str">
        <f t="shared" si="27"/>
        <v/>
      </c>
      <c r="E156" s="108" t="str">
        <f t="shared" si="28"/>
        <v/>
      </c>
      <c r="F156" s="13"/>
      <c r="G156" s="13"/>
      <c r="H156" s="108" t="str">
        <f>IF($C156="","",※編集不可※選択項目!$C$2)</f>
        <v/>
      </c>
      <c r="I156" s="109" t="str">
        <f>IF($C156="","",※編集不可※選択項目!$D$2)</f>
        <v/>
      </c>
      <c r="J156" s="109" t="str">
        <f>IF($C156="","",※編集不可※選択項目!$E$2)</f>
        <v/>
      </c>
      <c r="K156" s="104"/>
      <c r="L156" s="104"/>
      <c r="M156" s="104"/>
      <c r="N156" s="26" t="str">
        <f t="shared" si="29"/>
        <v/>
      </c>
      <c r="O156" s="30" t="str">
        <f t="shared" si="30"/>
        <v/>
      </c>
      <c r="P156" s="102"/>
      <c r="Q156" s="112"/>
      <c r="R156" s="97"/>
      <c r="S156" s="121"/>
      <c r="T156" s="122"/>
      <c r="U156" s="64"/>
      <c r="V156" s="65"/>
      <c r="W156" s="66"/>
      <c r="X156" s="25"/>
      <c r="Y156" s="25"/>
      <c r="Z156" s="3"/>
      <c r="AA156" s="17">
        <f t="shared" si="31"/>
        <v>0</v>
      </c>
      <c r="AB156" s="17">
        <f t="shared" si="23"/>
        <v>0</v>
      </c>
      <c r="AC156" s="17" t="str">
        <f t="shared" si="32"/>
        <v/>
      </c>
      <c r="AD156" s="6">
        <f t="shared" si="24"/>
        <v>0</v>
      </c>
      <c r="AE156" s="6">
        <f t="shared" si="33"/>
        <v>0</v>
      </c>
    </row>
    <row r="157" spans="1:31" ht="45" customHeight="1" x14ac:dyDescent="0.2">
      <c r="A157" s="41">
        <f t="shared" si="25"/>
        <v>146</v>
      </c>
      <c r="B157" s="28" t="str">
        <f t="shared" si="26"/>
        <v/>
      </c>
      <c r="C157" s="79"/>
      <c r="D157" s="108" t="str">
        <f t="shared" si="27"/>
        <v/>
      </c>
      <c r="E157" s="108" t="str">
        <f t="shared" si="28"/>
        <v/>
      </c>
      <c r="F157" s="13"/>
      <c r="G157" s="13"/>
      <c r="H157" s="108" t="str">
        <f>IF($C157="","",※編集不可※選択項目!$C$2)</f>
        <v/>
      </c>
      <c r="I157" s="109" t="str">
        <f>IF($C157="","",※編集不可※選択項目!$D$2)</f>
        <v/>
      </c>
      <c r="J157" s="109" t="str">
        <f>IF($C157="","",※編集不可※選択項目!$E$2)</f>
        <v/>
      </c>
      <c r="K157" s="104"/>
      <c r="L157" s="104"/>
      <c r="M157" s="104"/>
      <c r="N157" s="26" t="str">
        <f t="shared" si="29"/>
        <v/>
      </c>
      <c r="O157" s="30" t="str">
        <f t="shared" si="30"/>
        <v/>
      </c>
      <c r="P157" s="102"/>
      <c r="Q157" s="112"/>
      <c r="R157" s="97"/>
      <c r="S157" s="121"/>
      <c r="T157" s="122"/>
      <c r="U157" s="64"/>
      <c r="V157" s="65"/>
      <c r="W157" s="66"/>
      <c r="X157" s="25"/>
      <c r="Y157" s="25"/>
      <c r="Z157" s="3"/>
      <c r="AA157" s="17">
        <f t="shared" si="31"/>
        <v>0</v>
      </c>
      <c r="AB157" s="17">
        <f t="shared" si="23"/>
        <v>0</v>
      </c>
      <c r="AC157" s="17" t="str">
        <f t="shared" si="32"/>
        <v/>
      </c>
      <c r="AD157" s="6">
        <f t="shared" si="24"/>
        <v>0</v>
      </c>
      <c r="AE157" s="6">
        <f t="shared" si="33"/>
        <v>0</v>
      </c>
    </row>
    <row r="158" spans="1:31" ht="45" customHeight="1" x14ac:dyDescent="0.2">
      <c r="A158" s="41">
        <f t="shared" si="25"/>
        <v>147</v>
      </c>
      <c r="B158" s="28" t="str">
        <f t="shared" si="26"/>
        <v/>
      </c>
      <c r="C158" s="79"/>
      <c r="D158" s="108" t="str">
        <f t="shared" si="27"/>
        <v/>
      </c>
      <c r="E158" s="108" t="str">
        <f t="shared" si="28"/>
        <v/>
      </c>
      <c r="F158" s="13"/>
      <c r="G158" s="13"/>
      <c r="H158" s="108" t="str">
        <f>IF($C158="","",※編集不可※選択項目!$C$2)</f>
        <v/>
      </c>
      <c r="I158" s="109" t="str">
        <f>IF($C158="","",※編集不可※選択項目!$D$2)</f>
        <v/>
      </c>
      <c r="J158" s="109" t="str">
        <f>IF($C158="","",※編集不可※選択項目!$E$2)</f>
        <v/>
      </c>
      <c r="K158" s="104"/>
      <c r="L158" s="104"/>
      <c r="M158" s="104"/>
      <c r="N158" s="26" t="str">
        <f t="shared" si="29"/>
        <v/>
      </c>
      <c r="O158" s="30" t="str">
        <f t="shared" si="30"/>
        <v/>
      </c>
      <c r="P158" s="102"/>
      <c r="Q158" s="112"/>
      <c r="R158" s="97"/>
      <c r="S158" s="121"/>
      <c r="T158" s="122"/>
      <c r="U158" s="64"/>
      <c r="V158" s="65"/>
      <c r="W158" s="66"/>
      <c r="X158" s="25"/>
      <c r="Y158" s="25"/>
      <c r="Z158" s="3"/>
      <c r="AA158" s="17">
        <f t="shared" si="31"/>
        <v>0</v>
      </c>
      <c r="AB158" s="17">
        <f t="shared" si="23"/>
        <v>0</v>
      </c>
      <c r="AC158" s="17" t="str">
        <f t="shared" si="32"/>
        <v/>
      </c>
      <c r="AD158" s="6">
        <f t="shared" si="24"/>
        <v>0</v>
      </c>
      <c r="AE158" s="6">
        <f t="shared" si="33"/>
        <v>0</v>
      </c>
    </row>
    <row r="159" spans="1:31" ht="45" customHeight="1" x14ac:dyDescent="0.2">
      <c r="A159" s="41">
        <f t="shared" si="25"/>
        <v>148</v>
      </c>
      <c r="B159" s="28" t="str">
        <f t="shared" si="26"/>
        <v/>
      </c>
      <c r="C159" s="79"/>
      <c r="D159" s="108" t="str">
        <f t="shared" si="27"/>
        <v/>
      </c>
      <c r="E159" s="108" t="str">
        <f t="shared" si="28"/>
        <v/>
      </c>
      <c r="F159" s="13"/>
      <c r="G159" s="13"/>
      <c r="H159" s="108" t="str">
        <f>IF($C159="","",※編集不可※選択項目!$C$2)</f>
        <v/>
      </c>
      <c r="I159" s="109" t="str">
        <f>IF($C159="","",※編集不可※選択項目!$D$2)</f>
        <v/>
      </c>
      <c r="J159" s="109" t="str">
        <f>IF($C159="","",※編集不可※選択項目!$E$2)</f>
        <v/>
      </c>
      <c r="K159" s="104"/>
      <c r="L159" s="104"/>
      <c r="M159" s="104"/>
      <c r="N159" s="26" t="str">
        <f t="shared" si="29"/>
        <v/>
      </c>
      <c r="O159" s="30" t="str">
        <f t="shared" si="30"/>
        <v/>
      </c>
      <c r="P159" s="102"/>
      <c r="Q159" s="112"/>
      <c r="R159" s="97"/>
      <c r="S159" s="121"/>
      <c r="T159" s="122"/>
      <c r="U159" s="64"/>
      <c r="V159" s="65"/>
      <c r="W159" s="66"/>
      <c r="X159" s="25"/>
      <c r="Y159" s="25"/>
      <c r="Z159" s="3"/>
      <c r="AA159" s="17">
        <f t="shared" si="31"/>
        <v>0</v>
      </c>
      <c r="AB159" s="17">
        <f t="shared" si="23"/>
        <v>0</v>
      </c>
      <c r="AC159" s="17" t="str">
        <f t="shared" si="32"/>
        <v/>
      </c>
      <c r="AD159" s="6">
        <f t="shared" si="24"/>
        <v>0</v>
      </c>
      <c r="AE159" s="6">
        <f t="shared" si="33"/>
        <v>0</v>
      </c>
    </row>
    <row r="160" spans="1:31" ht="45" customHeight="1" x14ac:dyDescent="0.2">
      <c r="A160" s="41">
        <f t="shared" si="25"/>
        <v>149</v>
      </c>
      <c r="B160" s="28" t="str">
        <f t="shared" si="26"/>
        <v/>
      </c>
      <c r="C160" s="79"/>
      <c r="D160" s="108" t="str">
        <f t="shared" si="27"/>
        <v/>
      </c>
      <c r="E160" s="108" t="str">
        <f t="shared" si="28"/>
        <v/>
      </c>
      <c r="F160" s="13"/>
      <c r="G160" s="13"/>
      <c r="H160" s="108" t="str">
        <f>IF($C160="","",※編集不可※選択項目!$C$2)</f>
        <v/>
      </c>
      <c r="I160" s="109" t="str">
        <f>IF($C160="","",※編集不可※選択項目!$D$2)</f>
        <v/>
      </c>
      <c r="J160" s="109" t="str">
        <f>IF($C160="","",※編集不可※選択項目!$E$2)</f>
        <v/>
      </c>
      <c r="K160" s="104"/>
      <c r="L160" s="104"/>
      <c r="M160" s="104"/>
      <c r="N160" s="26" t="str">
        <f t="shared" si="29"/>
        <v/>
      </c>
      <c r="O160" s="30" t="str">
        <f t="shared" si="30"/>
        <v/>
      </c>
      <c r="P160" s="102"/>
      <c r="Q160" s="112"/>
      <c r="R160" s="97"/>
      <c r="S160" s="121"/>
      <c r="T160" s="122"/>
      <c r="U160" s="64"/>
      <c r="V160" s="65"/>
      <c r="W160" s="66"/>
      <c r="X160" s="25"/>
      <c r="Y160" s="25"/>
      <c r="Z160" s="3"/>
      <c r="AA160" s="17">
        <f t="shared" si="31"/>
        <v>0</v>
      </c>
      <c r="AB160" s="17">
        <f t="shared" si="23"/>
        <v>0</v>
      </c>
      <c r="AC160" s="17" t="str">
        <f t="shared" si="32"/>
        <v/>
      </c>
      <c r="AD160" s="6">
        <f t="shared" si="24"/>
        <v>0</v>
      </c>
      <c r="AE160" s="6">
        <f t="shared" si="33"/>
        <v>0</v>
      </c>
    </row>
    <row r="161" spans="1:31" ht="45" customHeight="1" x14ac:dyDescent="0.2">
      <c r="A161" s="41">
        <f t="shared" si="25"/>
        <v>150</v>
      </c>
      <c r="B161" s="28" t="str">
        <f t="shared" si="26"/>
        <v/>
      </c>
      <c r="C161" s="79"/>
      <c r="D161" s="108" t="str">
        <f t="shared" si="27"/>
        <v/>
      </c>
      <c r="E161" s="108" t="str">
        <f t="shared" si="28"/>
        <v/>
      </c>
      <c r="F161" s="13"/>
      <c r="G161" s="13"/>
      <c r="H161" s="108" t="str">
        <f>IF($C161="","",※編集不可※選択項目!$C$2)</f>
        <v/>
      </c>
      <c r="I161" s="109" t="str">
        <f>IF($C161="","",※編集不可※選択項目!$D$2)</f>
        <v/>
      </c>
      <c r="J161" s="109" t="str">
        <f>IF($C161="","",※編集不可※選択項目!$E$2)</f>
        <v/>
      </c>
      <c r="K161" s="104"/>
      <c r="L161" s="104"/>
      <c r="M161" s="104"/>
      <c r="N161" s="26" t="str">
        <f t="shared" si="29"/>
        <v/>
      </c>
      <c r="O161" s="30" t="str">
        <f t="shared" si="30"/>
        <v/>
      </c>
      <c r="P161" s="102"/>
      <c r="Q161" s="112"/>
      <c r="R161" s="97"/>
      <c r="S161" s="121"/>
      <c r="T161" s="122"/>
      <c r="U161" s="64"/>
      <c r="V161" s="65"/>
      <c r="W161" s="66"/>
      <c r="X161" s="25"/>
      <c r="Y161" s="25"/>
      <c r="Z161" s="3"/>
      <c r="AA161" s="17">
        <f t="shared" si="31"/>
        <v>0</v>
      </c>
      <c r="AB161" s="17">
        <f t="shared" si="23"/>
        <v>0</v>
      </c>
      <c r="AC161" s="17" t="str">
        <f t="shared" si="32"/>
        <v/>
      </c>
      <c r="AD161" s="6">
        <f t="shared" si="24"/>
        <v>0</v>
      </c>
      <c r="AE161" s="6">
        <f t="shared" si="33"/>
        <v>0</v>
      </c>
    </row>
    <row r="162" spans="1:31" ht="45" customHeight="1" x14ac:dyDescent="0.2">
      <c r="A162" s="41">
        <f t="shared" si="25"/>
        <v>151</v>
      </c>
      <c r="B162" s="28" t="str">
        <f t="shared" si="26"/>
        <v/>
      </c>
      <c r="C162" s="79"/>
      <c r="D162" s="108" t="str">
        <f t="shared" si="27"/>
        <v/>
      </c>
      <c r="E162" s="108" t="str">
        <f t="shared" si="28"/>
        <v/>
      </c>
      <c r="F162" s="13"/>
      <c r="G162" s="13"/>
      <c r="H162" s="108" t="str">
        <f>IF($C162="","",※編集不可※選択項目!$C$2)</f>
        <v/>
      </c>
      <c r="I162" s="109" t="str">
        <f>IF($C162="","",※編集不可※選択項目!$D$2)</f>
        <v/>
      </c>
      <c r="J162" s="109" t="str">
        <f>IF($C162="","",※編集不可※選択項目!$E$2)</f>
        <v/>
      </c>
      <c r="K162" s="104"/>
      <c r="L162" s="104"/>
      <c r="M162" s="104"/>
      <c r="N162" s="26" t="str">
        <f t="shared" si="29"/>
        <v/>
      </c>
      <c r="O162" s="30" t="str">
        <f t="shared" si="30"/>
        <v/>
      </c>
      <c r="P162" s="102"/>
      <c r="Q162" s="112"/>
      <c r="R162" s="97"/>
      <c r="S162" s="121"/>
      <c r="T162" s="122"/>
      <c r="U162" s="64"/>
      <c r="V162" s="65"/>
      <c r="W162" s="66"/>
      <c r="X162" s="25"/>
      <c r="Y162" s="25"/>
      <c r="Z162" s="3"/>
      <c r="AA162" s="17">
        <f t="shared" si="31"/>
        <v>0</v>
      </c>
      <c r="AB162" s="17">
        <f t="shared" si="23"/>
        <v>0</v>
      </c>
      <c r="AC162" s="17" t="str">
        <f t="shared" si="32"/>
        <v/>
      </c>
      <c r="AD162" s="6">
        <f t="shared" si="24"/>
        <v>0</v>
      </c>
      <c r="AE162" s="6">
        <f t="shared" si="33"/>
        <v>0</v>
      </c>
    </row>
    <row r="163" spans="1:31" ht="45" customHeight="1" x14ac:dyDescent="0.2">
      <c r="A163" s="41">
        <f t="shared" si="25"/>
        <v>152</v>
      </c>
      <c r="B163" s="28" t="str">
        <f t="shared" si="26"/>
        <v/>
      </c>
      <c r="C163" s="79"/>
      <c r="D163" s="108" t="str">
        <f t="shared" si="27"/>
        <v/>
      </c>
      <c r="E163" s="108" t="str">
        <f t="shared" si="28"/>
        <v/>
      </c>
      <c r="F163" s="13"/>
      <c r="G163" s="13"/>
      <c r="H163" s="108" t="str">
        <f>IF($C163="","",※編集不可※選択項目!$C$2)</f>
        <v/>
      </c>
      <c r="I163" s="109" t="str">
        <f>IF($C163="","",※編集不可※選択項目!$D$2)</f>
        <v/>
      </c>
      <c r="J163" s="109" t="str">
        <f>IF($C163="","",※編集不可※選択項目!$E$2)</f>
        <v/>
      </c>
      <c r="K163" s="104"/>
      <c r="L163" s="104"/>
      <c r="M163" s="104"/>
      <c r="N163" s="26" t="str">
        <f t="shared" si="29"/>
        <v/>
      </c>
      <c r="O163" s="30" t="str">
        <f t="shared" si="30"/>
        <v/>
      </c>
      <c r="P163" s="102"/>
      <c r="Q163" s="112"/>
      <c r="R163" s="97"/>
      <c r="S163" s="121"/>
      <c r="T163" s="122"/>
      <c r="U163" s="64"/>
      <c r="V163" s="65"/>
      <c r="W163" s="66"/>
      <c r="X163" s="25"/>
      <c r="Y163" s="25"/>
      <c r="Z163" s="3"/>
      <c r="AA163" s="17">
        <f t="shared" si="31"/>
        <v>0</v>
      </c>
      <c r="AB163" s="17">
        <f t="shared" si="23"/>
        <v>0</v>
      </c>
      <c r="AC163" s="17" t="str">
        <f t="shared" si="32"/>
        <v/>
      </c>
      <c r="AD163" s="6">
        <f t="shared" si="24"/>
        <v>0</v>
      </c>
      <c r="AE163" s="6">
        <f t="shared" si="33"/>
        <v>0</v>
      </c>
    </row>
    <row r="164" spans="1:31" ht="45" customHeight="1" x14ac:dyDescent="0.2">
      <c r="A164" s="41">
        <f t="shared" si="25"/>
        <v>153</v>
      </c>
      <c r="B164" s="28" t="str">
        <f t="shared" si="26"/>
        <v/>
      </c>
      <c r="C164" s="79"/>
      <c r="D164" s="108" t="str">
        <f t="shared" si="27"/>
        <v/>
      </c>
      <c r="E164" s="108" t="str">
        <f t="shared" si="28"/>
        <v/>
      </c>
      <c r="F164" s="13"/>
      <c r="G164" s="13"/>
      <c r="H164" s="108" t="str">
        <f>IF($C164="","",※編集不可※選択項目!$C$2)</f>
        <v/>
      </c>
      <c r="I164" s="109" t="str">
        <f>IF($C164="","",※編集不可※選択項目!$D$2)</f>
        <v/>
      </c>
      <c r="J164" s="109" t="str">
        <f>IF($C164="","",※編集不可※選択項目!$E$2)</f>
        <v/>
      </c>
      <c r="K164" s="104"/>
      <c r="L164" s="104"/>
      <c r="M164" s="104"/>
      <c r="N164" s="26" t="str">
        <f t="shared" si="29"/>
        <v/>
      </c>
      <c r="O164" s="30" t="str">
        <f t="shared" si="30"/>
        <v/>
      </c>
      <c r="P164" s="102"/>
      <c r="Q164" s="112"/>
      <c r="R164" s="97"/>
      <c r="S164" s="121"/>
      <c r="T164" s="122"/>
      <c r="U164" s="64"/>
      <c r="V164" s="65"/>
      <c r="W164" s="66"/>
      <c r="X164" s="25"/>
      <c r="Y164" s="25"/>
      <c r="Z164" s="3"/>
      <c r="AA164" s="17">
        <f t="shared" si="31"/>
        <v>0</v>
      </c>
      <c r="AB164" s="17">
        <f t="shared" si="23"/>
        <v>0</v>
      </c>
      <c r="AC164" s="17" t="str">
        <f t="shared" si="32"/>
        <v/>
      </c>
      <c r="AD164" s="6">
        <f t="shared" si="24"/>
        <v>0</v>
      </c>
      <c r="AE164" s="6">
        <f t="shared" si="33"/>
        <v>0</v>
      </c>
    </row>
    <row r="165" spans="1:31" ht="45" customHeight="1" x14ac:dyDescent="0.2">
      <c r="A165" s="41">
        <f t="shared" si="25"/>
        <v>154</v>
      </c>
      <c r="B165" s="28" t="str">
        <f t="shared" si="26"/>
        <v/>
      </c>
      <c r="C165" s="79"/>
      <c r="D165" s="108" t="str">
        <f t="shared" si="27"/>
        <v/>
      </c>
      <c r="E165" s="108" t="str">
        <f t="shared" si="28"/>
        <v/>
      </c>
      <c r="F165" s="13"/>
      <c r="G165" s="13"/>
      <c r="H165" s="108" t="str">
        <f>IF($C165="","",※編集不可※選択項目!$C$2)</f>
        <v/>
      </c>
      <c r="I165" s="109" t="str">
        <f>IF($C165="","",※編集不可※選択項目!$D$2)</f>
        <v/>
      </c>
      <c r="J165" s="109" t="str">
        <f>IF($C165="","",※編集不可※選択項目!$E$2)</f>
        <v/>
      </c>
      <c r="K165" s="104"/>
      <c r="L165" s="104"/>
      <c r="M165" s="104"/>
      <c r="N165" s="26" t="str">
        <f t="shared" si="29"/>
        <v/>
      </c>
      <c r="O165" s="30" t="str">
        <f t="shared" si="30"/>
        <v/>
      </c>
      <c r="P165" s="102"/>
      <c r="Q165" s="112"/>
      <c r="R165" s="97"/>
      <c r="S165" s="121"/>
      <c r="T165" s="122"/>
      <c r="U165" s="64"/>
      <c r="V165" s="65"/>
      <c r="W165" s="66"/>
      <c r="X165" s="25"/>
      <c r="Y165" s="25"/>
      <c r="Z165" s="3"/>
      <c r="AA165" s="17">
        <f t="shared" si="31"/>
        <v>0</v>
      </c>
      <c r="AB165" s="17">
        <f t="shared" si="23"/>
        <v>0</v>
      </c>
      <c r="AC165" s="17" t="str">
        <f t="shared" si="32"/>
        <v/>
      </c>
      <c r="AD165" s="6">
        <f t="shared" si="24"/>
        <v>0</v>
      </c>
      <c r="AE165" s="6">
        <f t="shared" si="33"/>
        <v>0</v>
      </c>
    </row>
    <row r="166" spans="1:31" ht="45" customHeight="1" x14ac:dyDescent="0.2">
      <c r="A166" s="41">
        <f t="shared" si="25"/>
        <v>155</v>
      </c>
      <c r="B166" s="28" t="str">
        <f t="shared" si="26"/>
        <v/>
      </c>
      <c r="C166" s="79"/>
      <c r="D166" s="108" t="str">
        <f t="shared" si="27"/>
        <v/>
      </c>
      <c r="E166" s="108" t="str">
        <f t="shared" si="28"/>
        <v/>
      </c>
      <c r="F166" s="13"/>
      <c r="G166" s="13"/>
      <c r="H166" s="108" t="str">
        <f>IF($C166="","",※編集不可※選択項目!$C$2)</f>
        <v/>
      </c>
      <c r="I166" s="109" t="str">
        <f>IF($C166="","",※編集不可※選択項目!$D$2)</f>
        <v/>
      </c>
      <c r="J166" s="109" t="str">
        <f>IF($C166="","",※編集不可※選択項目!$E$2)</f>
        <v/>
      </c>
      <c r="K166" s="104"/>
      <c r="L166" s="104"/>
      <c r="M166" s="104"/>
      <c r="N166" s="26" t="str">
        <f t="shared" si="29"/>
        <v/>
      </c>
      <c r="O166" s="30" t="str">
        <f t="shared" si="30"/>
        <v/>
      </c>
      <c r="P166" s="102"/>
      <c r="Q166" s="112"/>
      <c r="R166" s="97"/>
      <c r="S166" s="121"/>
      <c r="T166" s="122"/>
      <c r="U166" s="64"/>
      <c r="V166" s="65"/>
      <c r="W166" s="66"/>
      <c r="X166" s="25"/>
      <c r="Y166" s="25"/>
      <c r="Z166" s="3"/>
      <c r="AA166" s="17">
        <f t="shared" si="31"/>
        <v>0</v>
      </c>
      <c r="AB166" s="17">
        <f t="shared" si="23"/>
        <v>0</v>
      </c>
      <c r="AC166" s="17" t="str">
        <f t="shared" si="32"/>
        <v/>
      </c>
      <c r="AD166" s="6">
        <f t="shared" si="24"/>
        <v>0</v>
      </c>
      <c r="AE166" s="6">
        <f t="shared" si="33"/>
        <v>0</v>
      </c>
    </row>
    <row r="167" spans="1:31" ht="45" customHeight="1" x14ac:dyDescent="0.2">
      <c r="A167" s="41">
        <f t="shared" si="25"/>
        <v>156</v>
      </c>
      <c r="B167" s="28" t="str">
        <f t="shared" si="26"/>
        <v/>
      </c>
      <c r="C167" s="79"/>
      <c r="D167" s="108" t="str">
        <f t="shared" si="27"/>
        <v/>
      </c>
      <c r="E167" s="108" t="str">
        <f t="shared" si="28"/>
        <v/>
      </c>
      <c r="F167" s="13"/>
      <c r="G167" s="13"/>
      <c r="H167" s="108" t="str">
        <f>IF($C167="","",※編集不可※選択項目!$C$2)</f>
        <v/>
      </c>
      <c r="I167" s="109" t="str">
        <f>IF($C167="","",※編集不可※選択項目!$D$2)</f>
        <v/>
      </c>
      <c r="J167" s="109" t="str">
        <f>IF($C167="","",※編集不可※選択項目!$E$2)</f>
        <v/>
      </c>
      <c r="K167" s="104"/>
      <c r="L167" s="104"/>
      <c r="M167" s="104"/>
      <c r="N167" s="26" t="str">
        <f t="shared" si="29"/>
        <v/>
      </c>
      <c r="O167" s="30" t="str">
        <f t="shared" si="30"/>
        <v/>
      </c>
      <c r="P167" s="102"/>
      <c r="Q167" s="112"/>
      <c r="R167" s="97"/>
      <c r="S167" s="121"/>
      <c r="T167" s="122"/>
      <c r="U167" s="64"/>
      <c r="V167" s="65"/>
      <c r="W167" s="66"/>
      <c r="X167" s="25"/>
      <c r="Y167" s="25"/>
      <c r="Z167" s="3"/>
      <c r="AA167" s="17">
        <f t="shared" si="31"/>
        <v>0</v>
      </c>
      <c r="AB167" s="17">
        <f t="shared" si="23"/>
        <v>0</v>
      </c>
      <c r="AC167" s="17" t="str">
        <f t="shared" si="32"/>
        <v/>
      </c>
      <c r="AD167" s="6">
        <f t="shared" si="24"/>
        <v>0</v>
      </c>
      <c r="AE167" s="6">
        <f t="shared" si="33"/>
        <v>0</v>
      </c>
    </row>
    <row r="168" spans="1:31" ht="45" customHeight="1" x14ac:dyDescent="0.2">
      <c r="A168" s="41">
        <f t="shared" si="25"/>
        <v>157</v>
      </c>
      <c r="B168" s="28" t="str">
        <f t="shared" si="26"/>
        <v/>
      </c>
      <c r="C168" s="79"/>
      <c r="D168" s="108" t="str">
        <f t="shared" si="27"/>
        <v/>
      </c>
      <c r="E168" s="108" t="str">
        <f t="shared" si="28"/>
        <v/>
      </c>
      <c r="F168" s="13"/>
      <c r="G168" s="13"/>
      <c r="H168" s="108" t="str">
        <f>IF($C168="","",※編集不可※選択項目!$C$2)</f>
        <v/>
      </c>
      <c r="I168" s="109" t="str">
        <f>IF($C168="","",※編集不可※選択項目!$D$2)</f>
        <v/>
      </c>
      <c r="J168" s="109" t="str">
        <f>IF($C168="","",※編集不可※選択項目!$E$2)</f>
        <v/>
      </c>
      <c r="K168" s="104"/>
      <c r="L168" s="104"/>
      <c r="M168" s="104"/>
      <c r="N168" s="26" t="str">
        <f t="shared" si="29"/>
        <v/>
      </c>
      <c r="O168" s="30" t="str">
        <f t="shared" si="30"/>
        <v/>
      </c>
      <c r="P168" s="102"/>
      <c r="Q168" s="112"/>
      <c r="R168" s="97"/>
      <c r="S168" s="121"/>
      <c r="T168" s="122"/>
      <c r="U168" s="64"/>
      <c r="V168" s="65"/>
      <c r="W168" s="66"/>
      <c r="X168" s="25"/>
      <c r="Y168" s="25"/>
      <c r="Z168" s="3"/>
      <c r="AA168" s="17">
        <f t="shared" si="31"/>
        <v>0</v>
      </c>
      <c r="AB168" s="17">
        <f t="shared" si="23"/>
        <v>0</v>
      </c>
      <c r="AC168" s="17" t="str">
        <f t="shared" si="32"/>
        <v/>
      </c>
      <c r="AD168" s="6">
        <f t="shared" si="24"/>
        <v>0</v>
      </c>
      <c r="AE168" s="6">
        <f t="shared" si="33"/>
        <v>0</v>
      </c>
    </row>
    <row r="169" spans="1:31" ht="45" customHeight="1" x14ac:dyDescent="0.2">
      <c r="A169" s="41">
        <f t="shared" si="25"/>
        <v>158</v>
      </c>
      <c r="B169" s="28" t="str">
        <f t="shared" si="26"/>
        <v/>
      </c>
      <c r="C169" s="79"/>
      <c r="D169" s="108" t="str">
        <f t="shared" si="27"/>
        <v/>
      </c>
      <c r="E169" s="108" t="str">
        <f t="shared" si="28"/>
        <v/>
      </c>
      <c r="F169" s="13"/>
      <c r="G169" s="13"/>
      <c r="H169" s="108" t="str">
        <f>IF($C169="","",※編集不可※選択項目!$C$2)</f>
        <v/>
      </c>
      <c r="I169" s="109" t="str">
        <f>IF($C169="","",※編集不可※選択項目!$D$2)</f>
        <v/>
      </c>
      <c r="J169" s="109" t="str">
        <f>IF($C169="","",※編集不可※選択項目!$E$2)</f>
        <v/>
      </c>
      <c r="K169" s="104"/>
      <c r="L169" s="104"/>
      <c r="M169" s="104"/>
      <c r="N169" s="26" t="str">
        <f t="shared" si="29"/>
        <v/>
      </c>
      <c r="O169" s="30" t="str">
        <f t="shared" si="30"/>
        <v/>
      </c>
      <c r="P169" s="102"/>
      <c r="Q169" s="112"/>
      <c r="R169" s="97"/>
      <c r="S169" s="121"/>
      <c r="T169" s="122"/>
      <c r="U169" s="64"/>
      <c r="V169" s="65"/>
      <c r="W169" s="66"/>
      <c r="X169" s="25"/>
      <c r="Y169" s="25"/>
      <c r="Z169" s="3"/>
      <c r="AA169" s="17">
        <f t="shared" si="31"/>
        <v>0</v>
      </c>
      <c r="AB169" s="17">
        <f t="shared" si="23"/>
        <v>0</v>
      </c>
      <c r="AC169" s="17" t="str">
        <f t="shared" si="32"/>
        <v/>
      </c>
      <c r="AD169" s="6">
        <f t="shared" si="24"/>
        <v>0</v>
      </c>
      <c r="AE169" s="6">
        <f t="shared" si="33"/>
        <v>0</v>
      </c>
    </row>
    <row r="170" spans="1:31" ht="45" customHeight="1" x14ac:dyDescent="0.2">
      <c r="A170" s="41">
        <f t="shared" si="25"/>
        <v>159</v>
      </c>
      <c r="B170" s="28" t="str">
        <f t="shared" si="26"/>
        <v/>
      </c>
      <c r="C170" s="79"/>
      <c r="D170" s="108" t="str">
        <f t="shared" si="27"/>
        <v/>
      </c>
      <c r="E170" s="108" t="str">
        <f t="shared" si="28"/>
        <v/>
      </c>
      <c r="F170" s="13"/>
      <c r="G170" s="13"/>
      <c r="H170" s="108" t="str">
        <f>IF($C170="","",※編集不可※選択項目!$C$2)</f>
        <v/>
      </c>
      <c r="I170" s="109" t="str">
        <f>IF($C170="","",※編集不可※選択項目!$D$2)</f>
        <v/>
      </c>
      <c r="J170" s="109" t="str">
        <f>IF($C170="","",※編集不可※選択項目!$E$2)</f>
        <v/>
      </c>
      <c r="K170" s="104"/>
      <c r="L170" s="104"/>
      <c r="M170" s="104"/>
      <c r="N170" s="26" t="str">
        <f t="shared" si="29"/>
        <v/>
      </c>
      <c r="O170" s="30" t="str">
        <f t="shared" si="30"/>
        <v/>
      </c>
      <c r="P170" s="102"/>
      <c r="Q170" s="112"/>
      <c r="R170" s="97"/>
      <c r="S170" s="121"/>
      <c r="T170" s="122"/>
      <c r="U170" s="64"/>
      <c r="V170" s="65"/>
      <c r="W170" s="66"/>
      <c r="X170" s="25"/>
      <c r="Y170" s="25"/>
      <c r="Z170" s="3"/>
      <c r="AA170" s="17">
        <f t="shared" si="31"/>
        <v>0</v>
      </c>
      <c r="AB170" s="17">
        <f t="shared" si="23"/>
        <v>0</v>
      </c>
      <c r="AC170" s="17" t="str">
        <f t="shared" si="32"/>
        <v/>
      </c>
      <c r="AD170" s="6">
        <f t="shared" si="24"/>
        <v>0</v>
      </c>
      <c r="AE170" s="6">
        <f t="shared" si="33"/>
        <v>0</v>
      </c>
    </row>
    <row r="171" spans="1:31" ht="45" customHeight="1" x14ac:dyDescent="0.2">
      <c r="A171" s="41">
        <f t="shared" si="25"/>
        <v>160</v>
      </c>
      <c r="B171" s="28" t="str">
        <f t="shared" si="26"/>
        <v/>
      </c>
      <c r="C171" s="79"/>
      <c r="D171" s="108" t="str">
        <f t="shared" si="27"/>
        <v/>
      </c>
      <c r="E171" s="108" t="str">
        <f t="shared" si="28"/>
        <v/>
      </c>
      <c r="F171" s="13"/>
      <c r="G171" s="13"/>
      <c r="H171" s="108" t="str">
        <f>IF($C171="","",※編集不可※選択項目!$C$2)</f>
        <v/>
      </c>
      <c r="I171" s="109" t="str">
        <f>IF($C171="","",※編集不可※選択項目!$D$2)</f>
        <v/>
      </c>
      <c r="J171" s="109" t="str">
        <f>IF($C171="","",※編集不可※選択項目!$E$2)</f>
        <v/>
      </c>
      <c r="K171" s="104"/>
      <c r="L171" s="104"/>
      <c r="M171" s="104"/>
      <c r="N171" s="26" t="str">
        <f t="shared" si="29"/>
        <v/>
      </c>
      <c r="O171" s="30" t="str">
        <f t="shared" si="30"/>
        <v/>
      </c>
      <c r="P171" s="102"/>
      <c r="Q171" s="112"/>
      <c r="R171" s="97"/>
      <c r="S171" s="121"/>
      <c r="T171" s="122"/>
      <c r="U171" s="64"/>
      <c r="V171" s="65"/>
      <c r="W171" s="66"/>
      <c r="X171" s="25"/>
      <c r="Y171" s="25"/>
      <c r="Z171" s="3"/>
      <c r="AA171" s="17">
        <f t="shared" si="31"/>
        <v>0</v>
      </c>
      <c r="AB171" s="17">
        <f t="shared" si="23"/>
        <v>0</v>
      </c>
      <c r="AC171" s="17" t="str">
        <f t="shared" si="32"/>
        <v/>
      </c>
      <c r="AD171" s="6">
        <f t="shared" si="24"/>
        <v>0</v>
      </c>
      <c r="AE171" s="6">
        <f t="shared" si="33"/>
        <v>0</v>
      </c>
    </row>
    <row r="172" spans="1:31" ht="45" customHeight="1" x14ac:dyDescent="0.2">
      <c r="A172" s="41">
        <f t="shared" si="25"/>
        <v>161</v>
      </c>
      <c r="B172" s="28" t="str">
        <f t="shared" si="26"/>
        <v/>
      </c>
      <c r="C172" s="79"/>
      <c r="D172" s="108" t="str">
        <f t="shared" si="27"/>
        <v/>
      </c>
      <c r="E172" s="108" t="str">
        <f t="shared" si="28"/>
        <v/>
      </c>
      <c r="F172" s="13"/>
      <c r="G172" s="13"/>
      <c r="H172" s="108" t="str">
        <f>IF($C172="","",※編集不可※選択項目!$C$2)</f>
        <v/>
      </c>
      <c r="I172" s="109" t="str">
        <f>IF($C172="","",※編集不可※選択項目!$D$2)</f>
        <v/>
      </c>
      <c r="J172" s="109" t="str">
        <f>IF($C172="","",※編集不可※選択項目!$E$2)</f>
        <v/>
      </c>
      <c r="K172" s="104"/>
      <c r="L172" s="104"/>
      <c r="M172" s="104"/>
      <c r="N172" s="26" t="str">
        <f t="shared" si="29"/>
        <v/>
      </c>
      <c r="O172" s="30" t="str">
        <f t="shared" si="30"/>
        <v/>
      </c>
      <c r="P172" s="102"/>
      <c r="Q172" s="112"/>
      <c r="R172" s="97"/>
      <c r="S172" s="121"/>
      <c r="T172" s="122"/>
      <c r="U172" s="64"/>
      <c r="V172" s="65"/>
      <c r="W172" s="66"/>
      <c r="X172" s="25"/>
      <c r="Y172" s="25"/>
      <c r="Z172" s="3"/>
      <c r="AA172" s="17">
        <f t="shared" si="31"/>
        <v>0</v>
      </c>
      <c r="AB172" s="17">
        <f t="shared" ref="AB172:AB235" si="34">IF(AND($G172&lt;&gt;"",COUNTIF($G172,"*■*")&gt;0,$Q172=""),1,0)</f>
        <v>0</v>
      </c>
      <c r="AC172" s="17" t="str">
        <f t="shared" si="32"/>
        <v/>
      </c>
      <c r="AD172" s="6">
        <f t="shared" si="24"/>
        <v>0</v>
      </c>
      <c r="AE172" s="6">
        <f t="shared" si="33"/>
        <v>0</v>
      </c>
    </row>
    <row r="173" spans="1:31" ht="45" customHeight="1" x14ac:dyDescent="0.2">
      <c r="A173" s="41">
        <f t="shared" si="25"/>
        <v>162</v>
      </c>
      <c r="B173" s="28" t="str">
        <f t="shared" si="26"/>
        <v/>
      </c>
      <c r="C173" s="79"/>
      <c r="D173" s="108" t="str">
        <f t="shared" si="27"/>
        <v/>
      </c>
      <c r="E173" s="108" t="str">
        <f t="shared" si="28"/>
        <v/>
      </c>
      <c r="F173" s="13"/>
      <c r="G173" s="13"/>
      <c r="H173" s="108" t="str">
        <f>IF($C173="","",※編集不可※選択項目!$C$2)</f>
        <v/>
      </c>
      <c r="I173" s="109" t="str">
        <f>IF($C173="","",※編集不可※選択項目!$D$2)</f>
        <v/>
      </c>
      <c r="J173" s="109" t="str">
        <f>IF($C173="","",※編集不可※選択項目!$E$2)</f>
        <v/>
      </c>
      <c r="K173" s="104"/>
      <c r="L173" s="104"/>
      <c r="M173" s="104"/>
      <c r="N173" s="26" t="str">
        <f t="shared" si="29"/>
        <v/>
      </c>
      <c r="O173" s="30" t="str">
        <f t="shared" si="30"/>
        <v/>
      </c>
      <c r="P173" s="102"/>
      <c r="Q173" s="112"/>
      <c r="R173" s="97"/>
      <c r="S173" s="121"/>
      <c r="T173" s="122"/>
      <c r="U173" s="64"/>
      <c r="V173" s="65"/>
      <c r="W173" s="66"/>
      <c r="X173" s="25"/>
      <c r="Y173" s="25"/>
      <c r="Z173" s="3"/>
      <c r="AA173" s="17">
        <f t="shared" si="31"/>
        <v>0</v>
      </c>
      <c r="AB173" s="17">
        <f t="shared" si="34"/>
        <v>0</v>
      </c>
      <c r="AC173" s="17" t="str">
        <f t="shared" si="32"/>
        <v/>
      </c>
      <c r="AD173" s="6">
        <f t="shared" si="24"/>
        <v>0</v>
      </c>
      <c r="AE173" s="6">
        <f t="shared" si="33"/>
        <v>0</v>
      </c>
    </row>
    <row r="174" spans="1:31" ht="45" customHeight="1" x14ac:dyDescent="0.2">
      <c r="A174" s="41">
        <f t="shared" si="25"/>
        <v>163</v>
      </c>
      <c r="B174" s="28" t="str">
        <f t="shared" si="26"/>
        <v/>
      </c>
      <c r="C174" s="79"/>
      <c r="D174" s="108" t="str">
        <f t="shared" si="27"/>
        <v/>
      </c>
      <c r="E174" s="108" t="str">
        <f t="shared" si="28"/>
        <v/>
      </c>
      <c r="F174" s="13"/>
      <c r="G174" s="13"/>
      <c r="H174" s="108" t="str">
        <f>IF($C174="","",※編集不可※選択項目!$C$2)</f>
        <v/>
      </c>
      <c r="I174" s="109" t="str">
        <f>IF($C174="","",※編集不可※選択項目!$D$2)</f>
        <v/>
      </c>
      <c r="J174" s="109" t="str">
        <f>IF($C174="","",※編集不可※選択項目!$E$2)</f>
        <v/>
      </c>
      <c r="K174" s="104"/>
      <c r="L174" s="104"/>
      <c r="M174" s="104"/>
      <c r="N174" s="26" t="str">
        <f t="shared" si="29"/>
        <v/>
      </c>
      <c r="O174" s="30" t="str">
        <f t="shared" si="30"/>
        <v/>
      </c>
      <c r="P174" s="102"/>
      <c r="Q174" s="112"/>
      <c r="R174" s="97"/>
      <c r="S174" s="121"/>
      <c r="T174" s="122"/>
      <c r="U174" s="64"/>
      <c r="V174" s="65"/>
      <c r="W174" s="66"/>
      <c r="X174" s="25"/>
      <c r="Y174" s="25"/>
      <c r="Z174" s="3"/>
      <c r="AA174" s="17">
        <f t="shared" si="31"/>
        <v>0</v>
      </c>
      <c r="AB174" s="17">
        <f t="shared" si="34"/>
        <v>0</v>
      </c>
      <c r="AC174" s="17" t="str">
        <f t="shared" si="32"/>
        <v/>
      </c>
      <c r="AD174" s="6">
        <f t="shared" si="24"/>
        <v>0</v>
      </c>
      <c r="AE174" s="6">
        <f t="shared" si="33"/>
        <v>0</v>
      </c>
    </row>
    <row r="175" spans="1:31" ht="45" customHeight="1" x14ac:dyDescent="0.2">
      <c r="A175" s="41">
        <f t="shared" si="25"/>
        <v>164</v>
      </c>
      <c r="B175" s="28" t="str">
        <f t="shared" si="26"/>
        <v/>
      </c>
      <c r="C175" s="79"/>
      <c r="D175" s="108" t="str">
        <f t="shared" si="27"/>
        <v/>
      </c>
      <c r="E175" s="108" t="str">
        <f t="shared" si="28"/>
        <v/>
      </c>
      <c r="F175" s="13"/>
      <c r="G175" s="13"/>
      <c r="H175" s="108" t="str">
        <f>IF($C175="","",※編集不可※選択項目!$C$2)</f>
        <v/>
      </c>
      <c r="I175" s="109" t="str">
        <f>IF($C175="","",※編集不可※選択項目!$D$2)</f>
        <v/>
      </c>
      <c r="J175" s="109" t="str">
        <f>IF($C175="","",※編集不可※選択項目!$E$2)</f>
        <v/>
      </c>
      <c r="K175" s="104"/>
      <c r="L175" s="104"/>
      <c r="M175" s="104"/>
      <c r="N175" s="26" t="str">
        <f t="shared" si="29"/>
        <v/>
      </c>
      <c r="O175" s="30" t="str">
        <f t="shared" si="30"/>
        <v/>
      </c>
      <c r="P175" s="102"/>
      <c r="Q175" s="112"/>
      <c r="R175" s="97"/>
      <c r="S175" s="121"/>
      <c r="T175" s="122"/>
      <c r="U175" s="64"/>
      <c r="V175" s="65"/>
      <c r="W175" s="66"/>
      <c r="X175" s="25"/>
      <c r="Y175" s="25"/>
      <c r="Z175" s="3"/>
      <c r="AA175" s="17">
        <f t="shared" si="31"/>
        <v>0</v>
      </c>
      <c r="AB175" s="17">
        <f t="shared" si="34"/>
        <v>0</v>
      </c>
      <c r="AC175" s="17" t="str">
        <f t="shared" si="32"/>
        <v/>
      </c>
      <c r="AD175" s="6">
        <f t="shared" si="24"/>
        <v>0</v>
      </c>
      <c r="AE175" s="6">
        <f t="shared" si="33"/>
        <v>0</v>
      </c>
    </row>
    <row r="176" spans="1:31" ht="45" customHeight="1" x14ac:dyDescent="0.2">
      <c r="A176" s="41">
        <f t="shared" si="25"/>
        <v>165</v>
      </c>
      <c r="B176" s="28" t="str">
        <f t="shared" si="26"/>
        <v/>
      </c>
      <c r="C176" s="79"/>
      <c r="D176" s="108" t="str">
        <f t="shared" si="27"/>
        <v/>
      </c>
      <c r="E176" s="108" t="str">
        <f t="shared" si="28"/>
        <v/>
      </c>
      <c r="F176" s="13"/>
      <c r="G176" s="13"/>
      <c r="H176" s="108" t="str">
        <f>IF($C176="","",※編集不可※選択項目!$C$2)</f>
        <v/>
      </c>
      <c r="I176" s="109" t="str">
        <f>IF($C176="","",※編集不可※選択項目!$D$2)</f>
        <v/>
      </c>
      <c r="J176" s="109" t="str">
        <f>IF($C176="","",※編集不可※選択項目!$E$2)</f>
        <v/>
      </c>
      <c r="K176" s="104"/>
      <c r="L176" s="104"/>
      <c r="M176" s="104"/>
      <c r="N176" s="26" t="str">
        <f t="shared" si="29"/>
        <v/>
      </c>
      <c r="O176" s="30" t="str">
        <f t="shared" si="30"/>
        <v/>
      </c>
      <c r="P176" s="102"/>
      <c r="Q176" s="112"/>
      <c r="R176" s="97"/>
      <c r="S176" s="121"/>
      <c r="T176" s="122"/>
      <c r="U176" s="64"/>
      <c r="V176" s="65"/>
      <c r="W176" s="66"/>
      <c r="X176" s="25"/>
      <c r="Y176" s="25"/>
      <c r="Z176" s="3"/>
      <c r="AA176" s="17">
        <f t="shared" si="31"/>
        <v>0</v>
      </c>
      <c r="AB176" s="17">
        <f t="shared" si="34"/>
        <v>0</v>
      </c>
      <c r="AC176" s="17" t="str">
        <f t="shared" si="32"/>
        <v/>
      </c>
      <c r="AD176" s="6">
        <f t="shared" si="24"/>
        <v>0</v>
      </c>
      <c r="AE176" s="6">
        <f t="shared" si="33"/>
        <v>0</v>
      </c>
    </row>
    <row r="177" spans="1:31" ht="45" customHeight="1" x14ac:dyDescent="0.2">
      <c r="A177" s="41">
        <f t="shared" si="25"/>
        <v>166</v>
      </c>
      <c r="B177" s="28" t="str">
        <f t="shared" si="26"/>
        <v/>
      </c>
      <c r="C177" s="79"/>
      <c r="D177" s="108" t="str">
        <f t="shared" si="27"/>
        <v/>
      </c>
      <c r="E177" s="108" t="str">
        <f t="shared" si="28"/>
        <v/>
      </c>
      <c r="F177" s="13"/>
      <c r="G177" s="13"/>
      <c r="H177" s="108" t="str">
        <f>IF($C177="","",※編集不可※選択項目!$C$2)</f>
        <v/>
      </c>
      <c r="I177" s="109" t="str">
        <f>IF($C177="","",※編集不可※選択項目!$D$2)</f>
        <v/>
      </c>
      <c r="J177" s="109" t="str">
        <f>IF($C177="","",※編集不可※選択項目!$E$2)</f>
        <v/>
      </c>
      <c r="K177" s="104"/>
      <c r="L177" s="104"/>
      <c r="M177" s="104"/>
      <c r="N177" s="26" t="str">
        <f t="shared" si="29"/>
        <v/>
      </c>
      <c r="O177" s="30" t="str">
        <f t="shared" si="30"/>
        <v/>
      </c>
      <c r="P177" s="102"/>
      <c r="Q177" s="112"/>
      <c r="R177" s="97"/>
      <c r="S177" s="121"/>
      <c r="T177" s="122"/>
      <c r="U177" s="64"/>
      <c r="V177" s="65"/>
      <c r="W177" s="66"/>
      <c r="X177" s="25"/>
      <c r="Y177" s="25"/>
      <c r="Z177" s="3"/>
      <c r="AA177" s="17">
        <f t="shared" si="31"/>
        <v>0</v>
      </c>
      <c r="AB177" s="17">
        <f t="shared" si="34"/>
        <v>0</v>
      </c>
      <c r="AC177" s="17" t="str">
        <f t="shared" si="32"/>
        <v/>
      </c>
      <c r="AD177" s="6">
        <f t="shared" si="24"/>
        <v>0</v>
      </c>
      <c r="AE177" s="6">
        <f t="shared" si="33"/>
        <v>0</v>
      </c>
    </row>
    <row r="178" spans="1:31" ht="45" customHeight="1" x14ac:dyDescent="0.2">
      <c r="A178" s="41">
        <f t="shared" si="25"/>
        <v>167</v>
      </c>
      <c r="B178" s="28" t="str">
        <f t="shared" si="26"/>
        <v/>
      </c>
      <c r="C178" s="79"/>
      <c r="D178" s="108" t="str">
        <f t="shared" si="27"/>
        <v/>
      </c>
      <c r="E178" s="108" t="str">
        <f t="shared" si="28"/>
        <v/>
      </c>
      <c r="F178" s="13"/>
      <c r="G178" s="13"/>
      <c r="H178" s="108" t="str">
        <f>IF($C178="","",※編集不可※選択項目!$C$2)</f>
        <v/>
      </c>
      <c r="I178" s="109" t="str">
        <f>IF($C178="","",※編集不可※選択項目!$D$2)</f>
        <v/>
      </c>
      <c r="J178" s="109" t="str">
        <f>IF($C178="","",※編集不可※選択項目!$E$2)</f>
        <v/>
      </c>
      <c r="K178" s="104"/>
      <c r="L178" s="104"/>
      <c r="M178" s="104"/>
      <c r="N178" s="26" t="str">
        <f t="shared" si="29"/>
        <v/>
      </c>
      <c r="O178" s="30" t="str">
        <f t="shared" si="30"/>
        <v/>
      </c>
      <c r="P178" s="102"/>
      <c r="Q178" s="112"/>
      <c r="R178" s="97"/>
      <c r="S178" s="121"/>
      <c r="T178" s="122"/>
      <c r="U178" s="64"/>
      <c r="V178" s="65"/>
      <c r="W178" s="66"/>
      <c r="X178" s="25"/>
      <c r="Y178" s="25"/>
      <c r="Z178" s="3"/>
      <c r="AA178" s="17">
        <f t="shared" si="31"/>
        <v>0</v>
      </c>
      <c r="AB178" s="17">
        <f t="shared" si="34"/>
        <v>0</v>
      </c>
      <c r="AC178" s="17" t="str">
        <f t="shared" si="32"/>
        <v/>
      </c>
      <c r="AD178" s="6">
        <f t="shared" si="24"/>
        <v>0</v>
      </c>
      <c r="AE178" s="6">
        <f t="shared" si="33"/>
        <v>0</v>
      </c>
    </row>
    <row r="179" spans="1:31" ht="45" customHeight="1" x14ac:dyDescent="0.2">
      <c r="A179" s="41">
        <f t="shared" si="25"/>
        <v>168</v>
      </c>
      <c r="B179" s="28" t="str">
        <f t="shared" si="26"/>
        <v/>
      </c>
      <c r="C179" s="79"/>
      <c r="D179" s="108" t="str">
        <f t="shared" si="27"/>
        <v/>
      </c>
      <c r="E179" s="108" t="str">
        <f t="shared" si="28"/>
        <v/>
      </c>
      <c r="F179" s="13"/>
      <c r="G179" s="13"/>
      <c r="H179" s="108" t="str">
        <f>IF($C179="","",※編集不可※選択項目!$C$2)</f>
        <v/>
      </c>
      <c r="I179" s="109" t="str">
        <f>IF($C179="","",※編集不可※選択項目!$D$2)</f>
        <v/>
      </c>
      <c r="J179" s="109" t="str">
        <f>IF($C179="","",※編集不可※選択項目!$E$2)</f>
        <v/>
      </c>
      <c r="K179" s="104"/>
      <c r="L179" s="104"/>
      <c r="M179" s="104"/>
      <c r="N179" s="26" t="str">
        <f t="shared" si="29"/>
        <v/>
      </c>
      <c r="O179" s="30" t="str">
        <f t="shared" si="30"/>
        <v/>
      </c>
      <c r="P179" s="102"/>
      <c r="Q179" s="112"/>
      <c r="R179" s="97"/>
      <c r="S179" s="121"/>
      <c r="T179" s="122"/>
      <c r="U179" s="64"/>
      <c r="V179" s="65"/>
      <c r="W179" s="66"/>
      <c r="X179" s="25"/>
      <c r="Y179" s="25"/>
      <c r="Z179" s="3"/>
      <c r="AA179" s="17">
        <f t="shared" si="31"/>
        <v>0</v>
      </c>
      <c r="AB179" s="17">
        <f t="shared" si="34"/>
        <v>0</v>
      </c>
      <c r="AC179" s="17" t="str">
        <f t="shared" si="32"/>
        <v/>
      </c>
      <c r="AD179" s="6">
        <f t="shared" si="24"/>
        <v>0</v>
      </c>
      <c r="AE179" s="6">
        <f t="shared" si="33"/>
        <v>0</v>
      </c>
    </row>
    <row r="180" spans="1:31" ht="45" customHeight="1" x14ac:dyDescent="0.2">
      <c r="A180" s="41">
        <f t="shared" si="25"/>
        <v>169</v>
      </c>
      <c r="B180" s="28" t="str">
        <f t="shared" si="26"/>
        <v/>
      </c>
      <c r="C180" s="79"/>
      <c r="D180" s="108" t="str">
        <f t="shared" si="27"/>
        <v/>
      </c>
      <c r="E180" s="108" t="str">
        <f t="shared" si="28"/>
        <v/>
      </c>
      <c r="F180" s="13"/>
      <c r="G180" s="13"/>
      <c r="H180" s="108" t="str">
        <f>IF($C180="","",※編集不可※選択項目!$C$2)</f>
        <v/>
      </c>
      <c r="I180" s="109" t="str">
        <f>IF($C180="","",※編集不可※選択項目!$D$2)</f>
        <v/>
      </c>
      <c r="J180" s="109" t="str">
        <f>IF($C180="","",※編集不可※選択項目!$E$2)</f>
        <v/>
      </c>
      <c r="K180" s="104"/>
      <c r="L180" s="104"/>
      <c r="M180" s="104"/>
      <c r="N180" s="26" t="str">
        <f t="shared" si="29"/>
        <v/>
      </c>
      <c r="O180" s="30" t="str">
        <f t="shared" si="30"/>
        <v/>
      </c>
      <c r="P180" s="102"/>
      <c r="Q180" s="112"/>
      <c r="R180" s="97"/>
      <c r="S180" s="121"/>
      <c r="T180" s="122"/>
      <c r="U180" s="64"/>
      <c r="V180" s="65"/>
      <c r="W180" s="66"/>
      <c r="X180" s="25"/>
      <c r="Y180" s="25"/>
      <c r="Z180" s="3"/>
      <c r="AA180" s="17">
        <f t="shared" si="31"/>
        <v>0</v>
      </c>
      <c r="AB180" s="17">
        <f t="shared" si="34"/>
        <v>0</v>
      </c>
      <c r="AC180" s="17" t="str">
        <f t="shared" si="32"/>
        <v/>
      </c>
      <c r="AD180" s="6">
        <f t="shared" si="24"/>
        <v>0</v>
      </c>
      <c r="AE180" s="6">
        <f t="shared" si="33"/>
        <v>0</v>
      </c>
    </row>
    <row r="181" spans="1:31" ht="45" customHeight="1" x14ac:dyDescent="0.2">
      <c r="A181" s="41">
        <f t="shared" si="25"/>
        <v>170</v>
      </c>
      <c r="B181" s="28" t="str">
        <f t="shared" si="26"/>
        <v/>
      </c>
      <c r="C181" s="79"/>
      <c r="D181" s="108" t="str">
        <f t="shared" si="27"/>
        <v/>
      </c>
      <c r="E181" s="108" t="str">
        <f t="shared" si="28"/>
        <v/>
      </c>
      <c r="F181" s="13"/>
      <c r="G181" s="13"/>
      <c r="H181" s="108" t="str">
        <f>IF($C181="","",※編集不可※選択項目!$C$2)</f>
        <v/>
      </c>
      <c r="I181" s="109" t="str">
        <f>IF($C181="","",※編集不可※選択項目!$D$2)</f>
        <v/>
      </c>
      <c r="J181" s="109" t="str">
        <f>IF($C181="","",※編集不可※選択項目!$E$2)</f>
        <v/>
      </c>
      <c r="K181" s="104"/>
      <c r="L181" s="104"/>
      <c r="M181" s="104"/>
      <c r="N181" s="26" t="str">
        <f t="shared" si="29"/>
        <v/>
      </c>
      <c r="O181" s="30" t="str">
        <f t="shared" si="30"/>
        <v/>
      </c>
      <c r="P181" s="102"/>
      <c r="Q181" s="112"/>
      <c r="R181" s="97"/>
      <c r="S181" s="121"/>
      <c r="T181" s="122"/>
      <c r="U181" s="64"/>
      <c r="V181" s="65"/>
      <c r="W181" s="66"/>
      <c r="X181" s="25"/>
      <c r="Y181" s="25"/>
      <c r="Z181" s="3"/>
      <c r="AA181" s="17">
        <f t="shared" si="31"/>
        <v>0</v>
      </c>
      <c r="AB181" s="17">
        <f t="shared" si="34"/>
        <v>0</v>
      </c>
      <c r="AC181" s="17" t="str">
        <f t="shared" si="32"/>
        <v/>
      </c>
      <c r="AD181" s="6">
        <f t="shared" si="24"/>
        <v>0</v>
      </c>
      <c r="AE181" s="6">
        <f t="shared" si="33"/>
        <v>0</v>
      </c>
    </row>
    <row r="182" spans="1:31" ht="45" customHeight="1" x14ac:dyDescent="0.2">
      <c r="A182" s="41">
        <f t="shared" si="25"/>
        <v>171</v>
      </c>
      <c r="B182" s="28" t="str">
        <f t="shared" si="26"/>
        <v/>
      </c>
      <c r="C182" s="79"/>
      <c r="D182" s="108" t="str">
        <f t="shared" si="27"/>
        <v/>
      </c>
      <c r="E182" s="108" t="str">
        <f t="shared" si="28"/>
        <v/>
      </c>
      <c r="F182" s="13"/>
      <c r="G182" s="13"/>
      <c r="H182" s="108" t="str">
        <f>IF($C182="","",※編集不可※選択項目!$C$2)</f>
        <v/>
      </c>
      <c r="I182" s="109" t="str">
        <f>IF($C182="","",※編集不可※選択項目!$D$2)</f>
        <v/>
      </c>
      <c r="J182" s="109" t="str">
        <f>IF($C182="","",※編集不可※選択項目!$E$2)</f>
        <v/>
      </c>
      <c r="K182" s="104"/>
      <c r="L182" s="104"/>
      <c r="M182" s="104"/>
      <c r="N182" s="26" t="str">
        <f t="shared" si="29"/>
        <v/>
      </c>
      <c r="O182" s="30" t="str">
        <f t="shared" si="30"/>
        <v/>
      </c>
      <c r="P182" s="102"/>
      <c r="Q182" s="112"/>
      <c r="R182" s="97"/>
      <c r="S182" s="121"/>
      <c r="T182" s="122"/>
      <c r="U182" s="64"/>
      <c r="V182" s="65"/>
      <c r="W182" s="66"/>
      <c r="X182" s="25"/>
      <c r="Y182" s="25"/>
      <c r="Z182" s="3"/>
      <c r="AA182" s="17">
        <f t="shared" si="31"/>
        <v>0</v>
      </c>
      <c r="AB182" s="17">
        <f t="shared" si="34"/>
        <v>0</v>
      </c>
      <c r="AC182" s="17" t="str">
        <f t="shared" si="32"/>
        <v/>
      </c>
      <c r="AD182" s="6">
        <f t="shared" si="24"/>
        <v>0</v>
      </c>
      <c r="AE182" s="6">
        <f t="shared" si="33"/>
        <v>0</v>
      </c>
    </row>
    <row r="183" spans="1:31" ht="45" customHeight="1" x14ac:dyDescent="0.2">
      <c r="A183" s="41">
        <f t="shared" si="25"/>
        <v>172</v>
      </c>
      <c r="B183" s="28" t="str">
        <f t="shared" si="26"/>
        <v/>
      </c>
      <c r="C183" s="79"/>
      <c r="D183" s="108" t="str">
        <f t="shared" si="27"/>
        <v/>
      </c>
      <c r="E183" s="108" t="str">
        <f t="shared" si="28"/>
        <v/>
      </c>
      <c r="F183" s="13"/>
      <c r="G183" s="13"/>
      <c r="H183" s="108" t="str">
        <f>IF($C183="","",※編集不可※選択項目!$C$2)</f>
        <v/>
      </c>
      <c r="I183" s="109" t="str">
        <f>IF($C183="","",※編集不可※選択項目!$D$2)</f>
        <v/>
      </c>
      <c r="J183" s="109" t="str">
        <f>IF($C183="","",※編集不可※選択項目!$E$2)</f>
        <v/>
      </c>
      <c r="K183" s="104"/>
      <c r="L183" s="104"/>
      <c r="M183" s="104"/>
      <c r="N183" s="26" t="str">
        <f t="shared" si="29"/>
        <v/>
      </c>
      <c r="O183" s="30" t="str">
        <f t="shared" si="30"/>
        <v/>
      </c>
      <c r="P183" s="102"/>
      <c r="Q183" s="112"/>
      <c r="R183" s="97"/>
      <c r="S183" s="121"/>
      <c r="T183" s="122"/>
      <c r="U183" s="64"/>
      <c r="V183" s="65"/>
      <c r="W183" s="66"/>
      <c r="X183" s="25"/>
      <c r="Y183" s="25"/>
      <c r="Z183" s="3"/>
      <c r="AA183" s="17">
        <f t="shared" si="31"/>
        <v>0</v>
      </c>
      <c r="AB183" s="17">
        <f t="shared" si="34"/>
        <v>0</v>
      </c>
      <c r="AC183" s="17" t="str">
        <f t="shared" si="32"/>
        <v/>
      </c>
      <c r="AD183" s="6">
        <f t="shared" si="24"/>
        <v>0</v>
      </c>
      <c r="AE183" s="6">
        <f t="shared" si="33"/>
        <v>0</v>
      </c>
    </row>
    <row r="184" spans="1:31" ht="45" customHeight="1" x14ac:dyDescent="0.2">
      <c r="A184" s="41">
        <f t="shared" si="25"/>
        <v>173</v>
      </c>
      <c r="B184" s="28" t="str">
        <f t="shared" si="26"/>
        <v/>
      </c>
      <c r="C184" s="79"/>
      <c r="D184" s="108" t="str">
        <f t="shared" si="27"/>
        <v/>
      </c>
      <c r="E184" s="108" t="str">
        <f t="shared" si="28"/>
        <v/>
      </c>
      <c r="F184" s="13"/>
      <c r="G184" s="13"/>
      <c r="H184" s="108" t="str">
        <f>IF($C184="","",※編集不可※選択項目!$C$2)</f>
        <v/>
      </c>
      <c r="I184" s="109" t="str">
        <f>IF($C184="","",※編集不可※選択項目!$D$2)</f>
        <v/>
      </c>
      <c r="J184" s="109" t="str">
        <f>IF($C184="","",※編集不可※選択項目!$E$2)</f>
        <v/>
      </c>
      <c r="K184" s="104"/>
      <c r="L184" s="104"/>
      <c r="M184" s="104"/>
      <c r="N184" s="26" t="str">
        <f t="shared" si="29"/>
        <v/>
      </c>
      <c r="O184" s="30" t="str">
        <f t="shared" si="30"/>
        <v/>
      </c>
      <c r="P184" s="102"/>
      <c r="Q184" s="112"/>
      <c r="R184" s="97"/>
      <c r="S184" s="121"/>
      <c r="T184" s="122"/>
      <c r="U184" s="64"/>
      <c r="V184" s="65"/>
      <c r="W184" s="66"/>
      <c r="X184" s="25"/>
      <c r="Y184" s="25"/>
      <c r="Z184" s="3"/>
      <c r="AA184" s="17">
        <f t="shared" si="31"/>
        <v>0</v>
      </c>
      <c r="AB184" s="17">
        <f t="shared" si="34"/>
        <v>0</v>
      </c>
      <c r="AC184" s="17" t="str">
        <f t="shared" si="32"/>
        <v/>
      </c>
      <c r="AD184" s="6">
        <f t="shared" si="24"/>
        <v>0</v>
      </c>
      <c r="AE184" s="6">
        <f t="shared" si="33"/>
        <v>0</v>
      </c>
    </row>
    <row r="185" spans="1:31" ht="45" customHeight="1" x14ac:dyDescent="0.2">
      <c r="A185" s="41">
        <f t="shared" si="25"/>
        <v>174</v>
      </c>
      <c r="B185" s="28" t="str">
        <f t="shared" si="26"/>
        <v/>
      </c>
      <c r="C185" s="79"/>
      <c r="D185" s="108" t="str">
        <f t="shared" si="27"/>
        <v/>
      </c>
      <c r="E185" s="108" t="str">
        <f t="shared" si="28"/>
        <v/>
      </c>
      <c r="F185" s="13"/>
      <c r="G185" s="13"/>
      <c r="H185" s="108" t="str">
        <f>IF($C185="","",※編集不可※選択項目!$C$2)</f>
        <v/>
      </c>
      <c r="I185" s="109" t="str">
        <f>IF($C185="","",※編集不可※選択項目!$D$2)</f>
        <v/>
      </c>
      <c r="J185" s="109" t="str">
        <f>IF($C185="","",※編集不可※選択項目!$E$2)</f>
        <v/>
      </c>
      <c r="K185" s="104"/>
      <c r="L185" s="104"/>
      <c r="M185" s="104"/>
      <c r="N185" s="26" t="str">
        <f t="shared" si="29"/>
        <v/>
      </c>
      <c r="O185" s="30" t="str">
        <f t="shared" si="30"/>
        <v/>
      </c>
      <c r="P185" s="102"/>
      <c r="Q185" s="112"/>
      <c r="R185" s="97"/>
      <c r="S185" s="121"/>
      <c r="T185" s="122"/>
      <c r="U185" s="64"/>
      <c r="V185" s="65"/>
      <c r="W185" s="66"/>
      <c r="X185" s="25"/>
      <c r="Y185" s="25"/>
      <c r="Z185" s="3"/>
      <c r="AA185" s="17">
        <f t="shared" si="31"/>
        <v>0</v>
      </c>
      <c r="AB185" s="17">
        <f t="shared" si="34"/>
        <v>0</v>
      </c>
      <c r="AC185" s="17" t="str">
        <f t="shared" si="32"/>
        <v/>
      </c>
      <c r="AD185" s="6">
        <f t="shared" si="24"/>
        <v>0</v>
      </c>
      <c r="AE185" s="6">
        <f t="shared" si="33"/>
        <v>0</v>
      </c>
    </row>
    <row r="186" spans="1:31" ht="45" customHeight="1" x14ac:dyDescent="0.2">
      <c r="A186" s="41">
        <f t="shared" si="25"/>
        <v>175</v>
      </c>
      <c r="B186" s="28" t="str">
        <f t="shared" si="26"/>
        <v/>
      </c>
      <c r="C186" s="79"/>
      <c r="D186" s="108" t="str">
        <f t="shared" si="27"/>
        <v/>
      </c>
      <c r="E186" s="108" t="str">
        <f t="shared" si="28"/>
        <v/>
      </c>
      <c r="F186" s="13"/>
      <c r="G186" s="13"/>
      <c r="H186" s="108" t="str">
        <f>IF($C186="","",※編集不可※選択項目!$C$2)</f>
        <v/>
      </c>
      <c r="I186" s="109" t="str">
        <f>IF($C186="","",※編集不可※選択項目!$D$2)</f>
        <v/>
      </c>
      <c r="J186" s="109" t="str">
        <f>IF($C186="","",※編集不可※選択項目!$E$2)</f>
        <v/>
      </c>
      <c r="K186" s="104"/>
      <c r="L186" s="104"/>
      <c r="M186" s="104"/>
      <c r="N186" s="26" t="str">
        <f t="shared" si="29"/>
        <v/>
      </c>
      <c r="O186" s="30" t="str">
        <f t="shared" si="30"/>
        <v/>
      </c>
      <c r="P186" s="102"/>
      <c r="Q186" s="112"/>
      <c r="R186" s="97"/>
      <c r="S186" s="121"/>
      <c r="T186" s="122"/>
      <c r="U186" s="64"/>
      <c r="V186" s="65"/>
      <c r="W186" s="66"/>
      <c r="X186" s="25"/>
      <c r="Y186" s="25"/>
      <c r="Z186" s="3"/>
      <c r="AA186" s="17">
        <f t="shared" si="31"/>
        <v>0</v>
      </c>
      <c r="AB186" s="17">
        <f t="shared" si="34"/>
        <v>0</v>
      </c>
      <c r="AC186" s="17" t="str">
        <f t="shared" si="32"/>
        <v/>
      </c>
      <c r="AD186" s="6">
        <f t="shared" si="24"/>
        <v>0</v>
      </c>
      <c r="AE186" s="6">
        <f t="shared" si="33"/>
        <v>0</v>
      </c>
    </row>
    <row r="187" spans="1:31" ht="45" customHeight="1" x14ac:dyDescent="0.2">
      <c r="A187" s="41">
        <f t="shared" si="25"/>
        <v>176</v>
      </c>
      <c r="B187" s="28" t="str">
        <f t="shared" si="26"/>
        <v/>
      </c>
      <c r="C187" s="79"/>
      <c r="D187" s="108" t="str">
        <f t="shared" si="27"/>
        <v/>
      </c>
      <c r="E187" s="108" t="str">
        <f t="shared" si="28"/>
        <v/>
      </c>
      <c r="F187" s="13"/>
      <c r="G187" s="13"/>
      <c r="H187" s="108" t="str">
        <f>IF($C187="","",※編集不可※選択項目!$C$2)</f>
        <v/>
      </c>
      <c r="I187" s="109" t="str">
        <f>IF($C187="","",※編集不可※選択項目!$D$2)</f>
        <v/>
      </c>
      <c r="J187" s="109" t="str">
        <f>IF($C187="","",※編集不可※選択項目!$E$2)</f>
        <v/>
      </c>
      <c r="K187" s="104"/>
      <c r="L187" s="104"/>
      <c r="M187" s="104"/>
      <c r="N187" s="26" t="str">
        <f t="shared" si="29"/>
        <v/>
      </c>
      <c r="O187" s="30" t="str">
        <f t="shared" si="30"/>
        <v/>
      </c>
      <c r="P187" s="102"/>
      <c r="Q187" s="112"/>
      <c r="R187" s="97"/>
      <c r="S187" s="121"/>
      <c r="T187" s="122"/>
      <c r="U187" s="64"/>
      <c r="V187" s="65"/>
      <c r="W187" s="66"/>
      <c r="X187" s="25"/>
      <c r="Y187" s="25"/>
      <c r="Z187" s="3"/>
      <c r="AA187" s="17">
        <f t="shared" si="31"/>
        <v>0</v>
      </c>
      <c r="AB187" s="17">
        <f t="shared" si="34"/>
        <v>0</v>
      </c>
      <c r="AC187" s="17" t="str">
        <f t="shared" si="32"/>
        <v/>
      </c>
      <c r="AD187" s="6">
        <f t="shared" si="24"/>
        <v>0</v>
      </c>
      <c r="AE187" s="6">
        <f t="shared" si="33"/>
        <v>0</v>
      </c>
    </row>
    <row r="188" spans="1:31" ht="45" customHeight="1" x14ac:dyDescent="0.2">
      <c r="A188" s="41">
        <f t="shared" si="25"/>
        <v>177</v>
      </c>
      <c r="B188" s="28" t="str">
        <f t="shared" si="26"/>
        <v/>
      </c>
      <c r="C188" s="79"/>
      <c r="D188" s="108" t="str">
        <f t="shared" si="27"/>
        <v/>
      </c>
      <c r="E188" s="108" t="str">
        <f t="shared" si="28"/>
        <v/>
      </c>
      <c r="F188" s="13"/>
      <c r="G188" s="13"/>
      <c r="H188" s="108" t="str">
        <f>IF($C188="","",※編集不可※選択項目!$C$2)</f>
        <v/>
      </c>
      <c r="I188" s="109" t="str">
        <f>IF($C188="","",※編集不可※選択項目!$D$2)</f>
        <v/>
      </c>
      <c r="J188" s="109" t="str">
        <f>IF($C188="","",※編集不可※選択項目!$E$2)</f>
        <v/>
      </c>
      <c r="K188" s="104"/>
      <c r="L188" s="104"/>
      <c r="M188" s="104"/>
      <c r="N188" s="26" t="str">
        <f t="shared" si="29"/>
        <v/>
      </c>
      <c r="O188" s="30" t="str">
        <f t="shared" si="30"/>
        <v/>
      </c>
      <c r="P188" s="102"/>
      <c r="Q188" s="112"/>
      <c r="R188" s="97"/>
      <c r="S188" s="121"/>
      <c r="T188" s="122"/>
      <c r="U188" s="64"/>
      <c r="V188" s="65"/>
      <c r="W188" s="66"/>
      <c r="X188" s="25"/>
      <c r="Y188" s="25"/>
      <c r="Z188" s="3"/>
      <c r="AA188" s="17">
        <f t="shared" si="31"/>
        <v>0</v>
      </c>
      <c r="AB188" s="17">
        <f t="shared" si="34"/>
        <v>0</v>
      </c>
      <c r="AC188" s="17" t="str">
        <f t="shared" si="32"/>
        <v/>
      </c>
      <c r="AD188" s="6">
        <f t="shared" si="24"/>
        <v>0</v>
      </c>
      <c r="AE188" s="6">
        <f t="shared" si="33"/>
        <v>0</v>
      </c>
    </row>
    <row r="189" spans="1:31" ht="45" customHeight="1" x14ac:dyDescent="0.2">
      <c r="A189" s="41">
        <f t="shared" si="25"/>
        <v>178</v>
      </c>
      <c r="B189" s="28" t="str">
        <f t="shared" si="26"/>
        <v/>
      </c>
      <c r="C189" s="79"/>
      <c r="D189" s="108" t="str">
        <f t="shared" si="27"/>
        <v/>
      </c>
      <c r="E189" s="108" t="str">
        <f t="shared" si="28"/>
        <v/>
      </c>
      <c r="F189" s="13"/>
      <c r="G189" s="13"/>
      <c r="H189" s="108" t="str">
        <f>IF($C189="","",※編集不可※選択項目!$C$2)</f>
        <v/>
      </c>
      <c r="I189" s="109" t="str">
        <f>IF($C189="","",※編集不可※選択項目!$D$2)</f>
        <v/>
      </c>
      <c r="J189" s="109" t="str">
        <f>IF($C189="","",※編集不可※選択項目!$E$2)</f>
        <v/>
      </c>
      <c r="K189" s="104"/>
      <c r="L189" s="104"/>
      <c r="M189" s="104"/>
      <c r="N189" s="26" t="str">
        <f t="shared" si="29"/>
        <v/>
      </c>
      <c r="O189" s="30" t="str">
        <f t="shared" si="30"/>
        <v/>
      </c>
      <c r="P189" s="102"/>
      <c r="Q189" s="112"/>
      <c r="R189" s="97"/>
      <c r="S189" s="121"/>
      <c r="T189" s="122"/>
      <c r="U189" s="64"/>
      <c r="V189" s="65"/>
      <c r="W189" s="66"/>
      <c r="X189" s="25"/>
      <c r="Y189" s="25"/>
      <c r="Z189" s="3"/>
      <c r="AA189" s="17">
        <f t="shared" si="31"/>
        <v>0</v>
      </c>
      <c r="AB189" s="17">
        <f t="shared" si="34"/>
        <v>0</v>
      </c>
      <c r="AC189" s="17" t="str">
        <f t="shared" si="32"/>
        <v/>
      </c>
      <c r="AD189" s="6">
        <f t="shared" si="24"/>
        <v>0</v>
      </c>
      <c r="AE189" s="6">
        <f t="shared" si="33"/>
        <v>0</v>
      </c>
    </row>
    <row r="190" spans="1:31" ht="45" customHeight="1" x14ac:dyDescent="0.2">
      <c r="A190" s="41">
        <f t="shared" si="25"/>
        <v>179</v>
      </c>
      <c r="B190" s="28" t="str">
        <f t="shared" si="26"/>
        <v/>
      </c>
      <c r="C190" s="79"/>
      <c r="D190" s="108" t="str">
        <f t="shared" si="27"/>
        <v/>
      </c>
      <c r="E190" s="108" t="str">
        <f t="shared" si="28"/>
        <v/>
      </c>
      <c r="F190" s="13"/>
      <c r="G190" s="13"/>
      <c r="H190" s="108" t="str">
        <f>IF($C190="","",※編集不可※選択項目!$C$2)</f>
        <v/>
      </c>
      <c r="I190" s="109" t="str">
        <f>IF($C190="","",※編集不可※選択項目!$D$2)</f>
        <v/>
      </c>
      <c r="J190" s="109" t="str">
        <f>IF($C190="","",※編集不可※選択項目!$E$2)</f>
        <v/>
      </c>
      <c r="K190" s="104"/>
      <c r="L190" s="104"/>
      <c r="M190" s="104"/>
      <c r="N190" s="26" t="str">
        <f t="shared" si="29"/>
        <v/>
      </c>
      <c r="O190" s="30" t="str">
        <f t="shared" si="30"/>
        <v/>
      </c>
      <c r="P190" s="102"/>
      <c r="Q190" s="112"/>
      <c r="R190" s="97"/>
      <c r="S190" s="121"/>
      <c r="T190" s="122"/>
      <c r="U190" s="64"/>
      <c r="V190" s="65"/>
      <c r="W190" s="66"/>
      <c r="X190" s="25"/>
      <c r="Y190" s="25"/>
      <c r="Z190" s="3"/>
      <c r="AA190" s="17">
        <f t="shared" si="31"/>
        <v>0</v>
      </c>
      <c r="AB190" s="17">
        <f t="shared" si="34"/>
        <v>0</v>
      </c>
      <c r="AC190" s="17" t="str">
        <f t="shared" si="32"/>
        <v/>
      </c>
      <c r="AD190" s="6">
        <f t="shared" si="24"/>
        <v>0</v>
      </c>
      <c r="AE190" s="6">
        <f t="shared" si="33"/>
        <v>0</v>
      </c>
    </row>
    <row r="191" spans="1:31" ht="45" customHeight="1" x14ac:dyDescent="0.2">
      <c r="A191" s="41">
        <f t="shared" si="25"/>
        <v>180</v>
      </c>
      <c r="B191" s="28" t="str">
        <f t="shared" si="26"/>
        <v/>
      </c>
      <c r="C191" s="79"/>
      <c r="D191" s="108" t="str">
        <f t="shared" si="27"/>
        <v/>
      </c>
      <c r="E191" s="108" t="str">
        <f t="shared" si="28"/>
        <v/>
      </c>
      <c r="F191" s="13"/>
      <c r="G191" s="13"/>
      <c r="H191" s="108" t="str">
        <f>IF($C191="","",※編集不可※選択項目!$C$2)</f>
        <v/>
      </c>
      <c r="I191" s="109" t="str">
        <f>IF($C191="","",※編集不可※選択項目!$D$2)</f>
        <v/>
      </c>
      <c r="J191" s="109" t="str">
        <f>IF($C191="","",※編集不可※選択項目!$E$2)</f>
        <v/>
      </c>
      <c r="K191" s="104"/>
      <c r="L191" s="104"/>
      <c r="M191" s="104"/>
      <c r="N191" s="26" t="str">
        <f t="shared" si="29"/>
        <v/>
      </c>
      <c r="O191" s="30" t="str">
        <f t="shared" si="30"/>
        <v/>
      </c>
      <c r="P191" s="102"/>
      <c r="Q191" s="112"/>
      <c r="R191" s="97"/>
      <c r="S191" s="121"/>
      <c r="T191" s="122"/>
      <c r="U191" s="64"/>
      <c r="V191" s="65"/>
      <c r="W191" s="66"/>
      <c r="X191" s="25"/>
      <c r="Y191" s="25"/>
      <c r="Z191" s="3"/>
      <c r="AA191" s="17">
        <f t="shared" si="31"/>
        <v>0</v>
      </c>
      <c r="AB191" s="17">
        <f t="shared" si="34"/>
        <v>0</v>
      </c>
      <c r="AC191" s="17" t="str">
        <f t="shared" si="32"/>
        <v/>
      </c>
      <c r="AD191" s="6">
        <f t="shared" si="24"/>
        <v>0</v>
      </c>
      <c r="AE191" s="6">
        <f t="shared" si="33"/>
        <v>0</v>
      </c>
    </row>
    <row r="192" spans="1:31" ht="45" customHeight="1" x14ac:dyDescent="0.2">
      <c r="A192" s="41">
        <f t="shared" si="25"/>
        <v>181</v>
      </c>
      <c r="B192" s="28" t="str">
        <f t="shared" si="26"/>
        <v/>
      </c>
      <c r="C192" s="79"/>
      <c r="D192" s="108" t="str">
        <f t="shared" si="27"/>
        <v/>
      </c>
      <c r="E192" s="108" t="str">
        <f t="shared" si="28"/>
        <v/>
      </c>
      <c r="F192" s="13"/>
      <c r="G192" s="13"/>
      <c r="H192" s="108" t="str">
        <f>IF($C192="","",※編集不可※選択項目!$C$2)</f>
        <v/>
      </c>
      <c r="I192" s="109" t="str">
        <f>IF($C192="","",※編集不可※選択項目!$D$2)</f>
        <v/>
      </c>
      <c r="J192" s="109" t="str">
        <f>IF($C192="","",※編集不可※選択項目!$E$2)</f>
        <v/>
      </c>
      <c r="K192" s="104"/>
      <c r="L192" s="104"/>
      <c r="M192" s="104"/>
      <c r="N192" s="26" t="str">
        <f t="shared" si="29"/>
        <v/>
      </c>
      <c r="O192" s="30" t="str">
        <f t="shared" si="30"/>
        <v/>
      </c>
      <c r="P192" s="102"/>
      <c r="Q192" s="112"/>
      <c r="R192" s="97"/>
      <c r="S192" s="121"/>
      <c r="T192" s="122"/>
      <c r="U192" s="64"/>
      <c r="V192" s="65"/>
      <c r="W192" s="66"/>
      <c r="X192" s="25"/>
      <c r="Y192" s="25"/>
      <c r="Z192" s="3"/>
      <c r="AA192" s="17">
        <f t="shared" si="31"/>
        <v>0</v>
      </c>
      <c r="AB192" s="17">
        <f t="shared" si="34"/>
        <v>0</v>
      </c>
      <c r="AC192" s="17" t="str">
        <f t="shared" si="32"/>
        <v/>
      </c>
      <c r="AD192" s="6">
        <f t="shared" si="24"/>
        <v>0</v>
      </c>
      <c r="AE192" s="6">
        <f t="shared" si="33"/>
        <v>0</v>
      </c>
    </row>
    <row r="193" spans="1:31" ht="45" customHeight="1" x14ac:dyDescent="0.2">
      <c r="A193" s="41">
        <f t="shared" si="25"/>
        <v>182</v>
      </c>
      <c r="B193" s="28" t="str">
        <f t="shared" si="26"/>
        <v/>
      </c>
      <c r="C193" s="79"/>
      <c r="D193" s="108" t="str">
        <f t="shared" si="27"/>
        <v/>
      </c>
      <c r="E193" s="108" t="str">
        <f t="shared" si="28"/>
        <v/>
      </c>
      <c r="F193" s="13"/>
      <c r="G193" s="13"/>
      <c r="H193" s="108" t="str">
        <f>IF($C193="","",※編集不可※選択項目!$C$2)</f>
        <v/>
      </c>
      <c r="I193" s="109" t="str">
        <f>IF($C193="","",※編集不可※選択項目!$D$2)</f>
        <v/>
      </c>
      <c r="J193" s="109" t="str">
        <f>IF($C193="","",※編集不可※選択項目!$E$2)</f>
        <v/>
      </c>
      <c r="K193" s="104"/>
      <c r="L193" s="104"/>
      <c r="M193" s="104"/>
      <c r="N193" s="26" t="str">
        <f t="shared" si="29"/>
        <v/>
      </c>
      <c r="O193" s="30" t="str">
        <f t="shared" si="30"/>
        <v/>
      </c>
      <c r="P193" s="102"/>
      <c r="Q193" s="112"/>
      <c r="R193" s="97"/>
      <c r="S193" s="121"/>
      <c r="T193" s="122"/>
      <c r="U193" s="64"/>
      <c r="V193" s="65"/>
      <c r="W193" s="66"/>
      <c r="X193" s="25"/>
      <c r="Y193" s="25"/>
      <c r="Z193" s="3"/>
      <c r="AA193" s="17">
        <f t="shared" si="31"/>
        <v>0</v>
      </c>
      <c r="AB193" s="17">
        <f t="shared" si="34"/>
        <v>0</v>
      </c>
      <c r="AC193" s="17" t="str">
        <f t="shared" si="32"/>
        <v/>
      </c>
      <c r="AD193" s="6">
        <f t="shared" si="24"/>
        <v>0</v>
      </c>
      <c r="AE193" s="6">
        <f t="shared" si="33"/>
        <v>0</v>
      </c>
    </row>
    <row r="194" spans="1:31" ht="45" customHeight="1" x14ac:dyDescent="0.2">
      <c r="A194" s="41">
        <f t="shared" si="25"/>
        <v>183</v>
      </c>
      <c r="B194" s="28" t="str">
        <f t="shared" si="26"/>
        <v/>
      </c>
      <c r="C194" s="79"/>
      <c r="D194" s="108" t="str">
        <f t="shared" si="27"/>
        <v/>
      </c>
      <c r="E194" s="108" t="str">
        <f t="shared" si="28"/>
        <v/>
      </c>
      <c r="F194" s="13"/>
      <c r="G194" s="13"/>
      <c r="H194" s="108" t="str">
        <f>IF($C194="","",※編集不可※選択項目!$C$2)</f>
        <v/>
      </c>
      <c r="I194" s="109" t="str">
        <f>IF($C194="","",※編集不可※選択項目!$D$2)</f>
        <v/>
      </c>
      <c r="J194" s="109" t="str">
        <f>IF($C194="","",※編集不可※選択項目!$E$2)</f>
        <v/>
      </c>
      <c r="K194" s="104"/>
      <c r="L194" s="104"/>
      <c r="M194" s="104"/>
      <c r="N194" s="26" t="str">
        <f t="shared" si="29"/>
        <v/>
      </c>
      <c r="O194" s="30" t="str">
        <f t="shared" si="30"/>
        <v/>
      </c>
      <c r="P194" s="102"/>
      <c r="Q194" s="112"/>
      <c r="R194" s="97"/>
      <c r="S194" s="121"/>
      <c r="T194" s="122"/>
      <c r="U194" s="64"/>
      <c r="V194" s="65"/>
      <c r="W194" s="66"/>
      <c r="X194" s="25"/>
      <c r="Y194" s="25"/>
      <c r="Z194" s="3"/>
      <c r="AA194" s="17">
        <f t="shared" si="31"/>
        <v>0</v>
      </c>
      <c r="AB194" s="17">
        <f t="shared" si="34"/>
        <v>0</v>
      </c>
      <c r="AC194" s="17" t="str">
        <f t="shared" si="32"/>
        <v/>
      </c>
      <c r="AD194" s="6">
        <f t="shared" si="24"/>
        <v>0</v>
      </c>
      <c r="AE194" s="6">
        <f t="shared" si="33"/>
        <v>0</v>
      </c>
    </row>
    <row r="195" spans="1:31" ht="45" customHeight="1" x14ac:dyDescent="0.2">
      <c r="A195" s="41">
        <f t="shared" si="25"/>
        <v>184</v>
      </c>
      <c r="B195" s="28" t="str">
        <f t="shared" si="26"/>
        <v/>
      </c>
      <c r="C195" s="79"/>
      <c r="D195" s="108" t="str">
        <f t="shared" si="27"/>
        <v/>
      </c>
      <c r="E195" s="108" t="str">
        <f t="shared" si="28"/>
        <v/>
      </c>
      <c r="F195" s="13"/>
      <c r="G195" s="13"/>
      <c r="H195" s="108" t="str">
        <f>IF($C195="","",※編集不可※選択項目!$C$2)</f>
        <v/>
      </c>
      <c r="I195" s="109" t="str">
        <f>IF($C195="","",※編集不可※選択項目!$D$2)</f>
        <v/>
      </c>
      <c r="J195" s="109" t="str">
        <f>IF($C195="","",※編集不可※選択項目!$E$2)</f>
        <v/>
      </c>
      <c r="K195" s="104"/>
      <c r="L195" s="104"/>
      <c r="M195" s="104"/>
      <c r="N195" s="26" t="str">
        <f t="shared" si="29"/>
        <v/>
      </c>
      <c r="O195" s="30" t="str">
        <f t="shared" si="30"/>
        <v/>
      </c>
      <c r="P195" s="102"/>
      <c r="Q195" s="112"/>
      <c r="R195" s="97"/>
      <c r="S195" s="121"/>
      <c r="T195" s="122"/>
      <c r="U195" s="64"/>
      <c r="V195" s="65"/>
      <c r="W195" s="66"/>
      <c r="X195" s="25"/>
      <c r="Y195" s="25"/>
      <c r="Z195" s="3"/>
      <c r="AA195" s="17">
        <f t="shared" si="31"/>
        <v>0</v>
      </c>
      <c r="AB195" s="17">
        <f t="shared" si="34"/>
        <v>0</v>
      </c>
      <c r="AC195" s="17" t="str">
        <f t="shared" si="32"/>
        <v/>
      </c>
      <c r="AD195" s="6">
        <f t="shared" si="24"/>
        <v>0</v>
      </c>
      <c r="AE195" s="6">
        <f t="shared" si="33"/>
        <v>0</v>
      </c>
    </row>
    <row r="196" spans="1:31" ht="45" customHeight="1" x14ac:dyDescent="0.2">
      <c r="A196" s="41">
        <f t="shared" si="25"/>
        <v>185</v>
      </c>
      <c r="B196" s="28" t="str">
        <f t="shared" si="26"/>
        <v/>
      </c>
      <c r="C196" s="79"/>
      <c r="D196" s="108" t="str">
        <f t="shared" si="27"/>
        <v/>
      </c>
      <c r="E196" s="108" t="str">
        <f t="shared" si="28"/>
        <v/>
      </c>
      <c r="F196" s="13"/>
      <c r="G196" s="13"/>
      <c r="H196" s="108" t="str">
        <f>IF($C196="","",※編集不可※選択項目!$C$2)</f>
        <v/>
      </c>
      <c r="I196" s="109" t="str">
        <f>IF($C196="","",※編集不可※選択項目!$D$2)</f>
        <v/>
      </c>
      <c r="J196" s="109" t="str">
        <f>IF($C196="","",※編集不可※選択項目!$E$2)</f>
        <v/>
      </c>
      <c r="K196" s="104"/>
      <c r="L196" s="104"/>
      <c r="M196" s="104"/>
      <c r="N196" s="26" t="str">
        <f t="shared" si="29"/>
        <v/>
      </c>
      <c r="O196" s="30" t="str">
        <f t="shared" si="30"/>
        <v/>
      </c>
      <c r="P196" s="102"/>
      <c r="Q196" s="112"/>
      <c r="R196" s="97"/>
      <c r="S196" s="121"/>
      <c r="T196" s="122"/>
      <c r="U196" s="64"/>
      <c r="V196" s="65"/>
      <c r="W196" s="66"/>
      <c r="X196" s="25"/>
      <c r="Y196" s="25"/>
      <c r="Z196" s="3"/>
      <c r="AA196" s="17">
        <f t="shared" si="31"/>
        <v>0</v>
      </c>
      <c r="AB196" s="17">
        <f t="shared" si="34"/>
        <v>0</v>
      </c>
      <c r="AC196" s="17" t="str">
        <f t="shared" si="32"/>
        <v/>
      </c>
      <c r="AD196" s="6">
        <f t="shared" si="24"/>
        <v>0</v>
      </c>
      <c r="AE196" s="6">
        <f t="shared" si="33"/>
        <v>0</v>
      </c>
    </row>
    <row r="197" spans="1:31" ht="45" customHeight="1" x14ac:dyDescent="0.2">
      <c r="A197" s="41">
        <f t="shared" si="25"/>
        <v>186</v>
      </c>
      <c r="B197" s="28" t="str">
        <f t="shared" si="26"/>
        <v/>
      </c>
      <c r="C197" s="79"/>
      <c r="D197" s="108" t="str">
        <f t="shared" si="27"/>
        <v/>
      </c>
      <c r="E197" s="108" t="str">
        <f t="shared" si="28"/>
        <v/>
      </c>
      <c r="F197" s="13"/>
      <c r="G197" s="13"/>
      <c r="H197" s="108" t="str">
        <f>IF($C197="","",※編集不可※選択項目!$C$2)</f>
        <v/>
      </c>
      <c r="I197" s="109" t="str">
        <f>IF($C197="","",※編集不可※選択項目!$D$2)</f>
        <v/>
      </c>
      <c r="J197" s="109" t="str">
        <f>IF($C197="","",※編集不可※選択項目!$E$2)</f>
        <v/>
      </c>
      <c r="K197" s="104"/>
      <c r="L197" s="104"/>
      <c r="M197" s="104"/>
      <c r="N197" s="26" t="str">
        <f t="shared" si="29"/>
        <v/>
      </c>
      <c r="O197" s="30" t="str">
        <f t="shared" si="30"/>
        <v/>
      </c>
      <c r="P197" s="102"/>
      <c r="Q197" s="112"/>
      <c r="R197" s="97"/>
      <c r="S197" s="121"/>
      <c r="T197" s="122"/>
      <c r="U197" s="64"/>
      <c r="V197" s="65"/>
      <c r="W197" s="66"/>
      <c r="X197" s="25"/>
      <c r="Y197" s="25"/>
      <c r="Z197" s="3"/>
      <c r="AA197" s="17">
        <f t="shared" si="31"/>
        <v>0</v>
      </c>
      <c r="AB197" s="17">
        <f t="shared" si="34"/>
        <v>0</v>
      </c>
      <c r="AC197" s="17" t="str">
        <f t="shared" si="32"/>
        <v/>
      </c>
      <c r="AD197" s="6">
        <f t="shared" si="24"/>
        <v>0</v>
      </c>
      <c r="AE197" s="6">
        <f t="shared" si="33"/>
        <v>0</v>
      </c>
    </row>
    <row r="198" spans="1:31" ht="45" customHeight="1" x14ac:dyDescent="0.2">
      <c r="A198" s="41">
        <f t="shared" si="25"/>
        <v>187</v>
      </c>
      <c r="B198" s="28" t="str">
        <f t="shared" si="26"/>
        <v/>
      </c>
      <c r="C198" s="79"/>
      <c r="D198" s="108" t="str">
        <f t="shared" si="27"/>
        <v/>
      </c>
      <c r="E198" s="108" t="str">
        <f t="shared" si="28"/>
        <v/>
      </c>
      <c r="F198" s="13"/>
      <c r="G198" s="13"/>
      <c r="H198" s="108" t="str">
        <f>IF($C198="","",※編集不可※選択項目!$C$2)</f>
        <v/>
      </c>
      <c r="I198" s="109" t="str">
        <f>IF($C198="","",※編集不可※選択項目!$D$2)</f>
        <v/>
      </c>
      <c r="J198" s="109" t="str">
        <f>IF($C198="","",※編集不可※選択項目!$E$2)</f>
        <v/>
      </c>
      <c r="K198" s="104"/>
      <c r="L198" s="104"/>
      <c r="M198" s="104"/>
      <c r="N198" s="26" t="str">
        <f t="shared" si="29"/>
        <v/>
      </c>
      <c r="O198" s="30" t="str">
        <f t="shared" si="30"/>
        <v/>
      </c>
      <c r="P198" s="102"/>
      <c r="Q198" s="112"/>
      <c r="R198" s="97"/>
      <c r="S198" s="121"/>
      <c r="T198" s="122"/>
      <c r="U198" s="64"/>
      <c r="V198" s="65"/>
      <c r="W198" s="66"/>
      <c r="X198" s="25"/>
      <c r="Y198" s="25"/>
      <c r="Z198" s="3"/>
      <c r="AA198" s="17">
        <f t="shared" si="31"/>
        <v>0</v>
      </c>
      <c r="AB198" s="17">
        <f t="shared" si="34"/>
        <v>0</v>
      </c>
      <c r="AC198" s="17" t="str">
        <f t="shared" si="32"/>
        <v/>
      </c>
      <c r="AD198" s="6">
        <f t="shared" si="24"/>
        <v>0</v>
      </c>
      <c r="AE198" s="6">
        <f t="shared" si="33"/>
        <v>0</v>
      </c>
    </row>
    <row r="199" spans="1:31" ht="45" customHeight="1" x14ac:dyDescent="0.2">
      <c r="A199" s="41">
        <f t="shared" si="25"/>
        <v>188</v>
      </c>
      <c r="B199" s="28" t="str">
        <f t="shared" si="26"/>
        <v/>
      </c>
      <c r="C199" s="79"/>
      <c r="D199" s="108" t="str">
        <f t="shared" si="27"/>
        <v/>
      </c>
      <c r="E199" s="108" t="str">
        <f t="shared" si="28"/>
        <v/>
      </c>
      <c r="F199" s="13"/>
      <c r="G199" s="13"/>
      <c r="H199" s="108" t="str">
        <f>IF($C199="","",※編集不可※選択項目!$C$2)</f>
        <v/>
      </c>
      <c r="I199" s="109" t="str">
        <f>IF($C199="","",※編集不可※選択項目!$D$2)</f>
        <v/>
      </c>
      <c r="J199" s="109" t="str">
        <f>IF($C199="","",※編集不可※選択項目!$E$2)</f>
        <v/>
      </c>
      <c r="K199" s="104"/>
      <c r="L199" s="104"/>
      <c r="M199" s="104"/>
      <c r="N199" s="26" t="str">
        <f t="shared" si="29"/>
        <v/>
      </c>
      <c r="O199" s="30" t="str">
        <f t="shared" si="30"/>
        <v/>
      </c>
      <c r="P199" s="102"/>
      <c r="Q199" s="112"/>
      <c r="R199" s="97"/>
      <c r="S199" s="121"/>
      <c r="T199" s="122"/>
      <c r="U199" s="64"/>
      <c r="V199" s="65"/>
      <c r="W199" s="66"/>
      <c r="X199" s="25"/>
      <c r="Y199" s="25"/>
      <c r="Z199" s="3"/>
      <c r="AA199" s="17">
        <f t="shared" si="31"/>
        <v>0</v>
      </c>
      <c r="AB199" s="17">
        <f t="shared" si="34"/>
        <v>0</v>
      </c>
      <c r="AC199" s="17" t="str">
        <f t="shared" si="32"/>
        <v/>
      </c>
      <c r="AD199" s="6">
        <f t="shared" si="24"/>
        <v>0</v>
      </c>
      <c r="AE199" s="6">
        <f t="shared" si="33"/>
        <v>0</v>
      </c>
    </row>
    <row r="200" spans="1:31" ht="45" customHeight="1" x14ac:dyDescent="0.2">
      <c r="A200" s="41">
        <f t="shared" si="25"/>
        <v>189</v>
      </c>
      <c r="B200" s="28" t="str">
        <f t="shared" si="26"/>
        <v/>
      </c>
      <c r="C200" s="79"/>
      <c r="D200" s="108" t="str">
        <f t="shared" si="27"/>
        <v/>
      </c>
      <c r="E200" s="108" t="str">
        <f t="shared" si="28"/>
        <v/>
      </c>
      <c r="F200" s="13"/>
      <c r="G200" s="13"/>
      <c r="H200" s="108" t="str">
        <f>IF($C200="","",※編集不可※選択項目!$C$2)</f>
        <v/>
      </c>
      <c r="I200" s="109" t="str">
        <f>IF($C200="","",※編集不可※選択項目!$D$2)</f>
        <v/>
      </c>
      <c r="J200" s="109" t="str">
        <f>IF($C200="","",※編集不可※選択項目!$E$2)</f>
        <v/>
      </c>
      <c r="K200" s="104"/>
      <c r="L200" s="104"/>
      <c r="M200" s="104"/>
      <c r="N200" s="26" t="str">
        <f t="shared" si="29"/>
        <v/>
      </c>
      <c r="O200" s="30" t="str">
        <f t="shared" si="30"/>
        <v/>
      </c>
      <c r="P200" s="102"/>
      <c r="Q200" s="112"/>
      <c r="R200" s="97"/>
      <c r="S200" s="121"/>
      <c r="T200" s="122"/>
      <c r="U200" s="64"/>
      <c r="V200" s="65"/>
      <c r="W200" s="66"/>
      <c r="X200" s="25"/>
      <c r="Y200" s="25"/>
      <c r="Z200" s="3"/>
      <c r="AA200" s="17">
        <f t="shared" si="31"/>
        <v>0</v>
      </c>
      <c r="AB200" s="17">
        <f t="shared" si="34"/>
        <v>0</v>
      </c>
      <c r="AC200" s="17" t="str">
        <f t="shared" si="32"/>
        <v/>
      </c>
      <c r="AD200" s="6">
        <f t="shared" si="24"/>
        <v>0</v>
      </c>
      <c r="AE200" s="6">
        <f t="shared" si="33"/>
        <v>0</v>
      </c>
    </row>
    <row r="201" spans="1:31" ht="45" customHeight="1" x14ac:dyDescent="0.2">
      <c r="A201" s="41">
        <f t="shared" si="25"/>
        <v>190</v>
      </c>
      <c r="B201" s="28" t="str">
        <f t="shared" si="26"/>
        <v/>
      </c>
      <c r="C201" s="79"/>
      <c r="D201" s="108" t="str">
        <f t="shared" si="27"/>
        <v/>
      </c>
      <c r="E201" s="108" t="str">
        <f t="shared" si="28"/>
        <v/>
      </c>
      <c r="F201" s="13"/>
      <c r="G201" s="13"/>
      <c r="H201" s="108" t="str">
        <f>IF($C201="","",※編集不可※選択項目!$C$2)</f>
        <v/>
      </c>
      <c r="I201" s="109" t="str">
        <f>IF($C201="","",※編集不可※選択項目!$D$2)</f>
        <v/>
      </c>
      <c r="J201" s="109" t="str">
        <f>IF($C201="","",※編集不可※選択項目!$E$2)</f>
        <v/>
      </c>
      <c r="K201" s="104"/>
      <c r="L201" s="104"/>
      <c r="M201" s="104"/>
      <c r="N201" s="26" t="str">
        <f t="shared" si="29"/>
        <v/>
      </c>
      <c r="O201" s="30" t="str">
        <f t="shared" si="30"/>
        <v/>
      </c>
      <c r="P201" s="102"/>
      <c r="Q201" s="112"/>
      <c r="R201" s="97"/>
      <c r="S201" s="121"/>
      <c r="T201" s="122"/>
      <c r="U201" s="64"/>
      <c r="V201" s="65"/>
      <c r="W201" s="66"/>
      <c r="X201" s="25"/>
      <c r="Y201" s="25"/>
      <c r="Z201" s="3"/>
      <c r="AA201" s="17">
        <f t="shared" si="31"/>
        <v>0</v>
      </c>
      <c r="AB201" s="17">
        <f t="shared" si="34"/>
        <v>0</v>
      </c>
      <c r="AC201" s="17" t="str">
        <f t="shared" si="32"/>
        <v/>
      </c>
      <c r="AD201" s="6">
        <f t="shared" si="24"/>
        <v>0</v>
      </c>
      <c r="AE201" s="6">
        <f t="shared" si="33"/>
        <v>0</v>
      </c>
    </row>
    <row r="202" spans="1:31" ht="45" customHeight="1" x14ac:dyDescent="0.2">
      <c r="A202" s="41">
        <f t="shared" si="25"/>
        <v>191</v>
      </c>
      <c r="B202" s="28" t="str">
        <f t="shared" si="26"/>
        <v/>
      </c>
      <c r="C202" s="79"/>
      <c r="D202" s="108" t="str">
        <f t="shared" si="27"/>
        <v/>
      </c>
      <c r="E202" s="108" t="str">
        <f t="shared" si="28"/>
        <v/>
      </c>
      <c r="F202" s="13"/>
      <c r="G202" s="13"/>
      <c r="H202" s="108" t="str">
        <f>IF($C202="","",※編集不可※選択項目!$C$2)</f>
        <v/>
      </c>
      <c r="I202" s="109" t="str">
        <f>IF($C202="","",※編集不可※選択項目!$D$2)</f>
        <v/>
      </c>
      <c r="J202" s="109" t="str">
        <f>IF($C202="","",※編集不可※選択項目!$E$2)</f>
        <v/>
      </c>
      <c r="K202" s="104"/>
      <c r="L202" s="104"/>
      <c r="M202" s="104"/>
      <c r="N202" s="26" t="str">
        <f t="shared" si="29"/>
        <v/>
      </c>
      <c r="O202" s="30" t="str">
        <f t="shared" si="30"/>
        <v/>
      </c>
      <c r="P202" s="102"/>
      <c r="Q202" s="112"/>
      <c r="R202" s="97"/>
      <c r="S202" s="121"/>
      <c r="T202" s="122"/>
      <c r="U202" s="64"/>
      <c r="V202" s="65"/>
      <c r="W202" s="66"/>
      <c r="X202" s="25"/>
      <c r="Y202" s="25"/>
      <c r="Z202" s="3"/>
      <c r="AA202" s="17">
        <f t="shared" si="31"/>
        <v>0</v>
      </c>
      <c r="AB202" s="17">
        <f t="shared" si="34"/>
        <v>0</v>
      </c>
      <c r="AC202" s="17" t="str">
        <f t="shared" si="32"/>
        <v/>
      </c>
      <c r="AD202" s="6">
        <f t="shared" si="24"/>
        <v>0</v>
      </c>
      <c r="AE202" s="6">
        <f t="shared" si="33"/>
        <v>0</v>
      </c>
    </row>
    <row r="203" spans="1:31" ht="45" customHeight="1" x14ac:dyDescent="0.2">
      <c r="A203" s="41">
        <f t="shared" si="25"/>
        <v>192</v>
      </c>
      <c r="B203" s="28" t="str">
        <f t="shared" si="26"/>
        <v/>
      </c>
      <c r="C203" s="79"/>
      <c r="D203" s="108" t="str">
        <f t="shared" si="27"/>
        <v/>
      </c>
      <c r="E203" s="108" t="str">
        <f t="shared" si="28"/>
        <v/>
      </c>
      <c r="F203" s="13"/>
      <c r="G203" s="13"/>
      <c r="H203" s="108" t="str">
        <f>IF($C203="","",※編集不可※選択項目!$C$2)</f>
        <v/>
      </c>
      <c r="I203" s="109" t="str">
        <f>IF($C203="","",※編集不可※選択項目!$D$2)</f>
        <v/>
      </c>
      <c r="J203" s="109" t="str">
        <f>IF($C203="","",※編集不可※選択項目!$E$2)</f>
        <v/>
      </c>
      <c r="K203" s="104"/>
      <c r="L203" s="104"/>
      <c r="M203" s="104"/>
      <c r="N203" s="26" t="str">
        <f t="shared" si="29"/>
        <v/>
      </c>
      <c r="O203" s="30" t="str">
        <f t="shared" si="30"/>
        <v/>
      </c>
      <c r="P203" s="102"/>
      <c r="Q203" s="112"/>
      <c r="R203" s="97"/>
      <c r="S203" s="121"/>
      <c r="T203" s="122"/>
      <c r="U203" s="64"/>
      <c r="V203" s="65"/>
      <c r="W203" s="66"/>
      <c r="X203" s="25"/>
      <c r="Y203" s="25"/>
      <c r="Z203" s="3"/>
      <c r="AA203" s="17">
        <f t="shared" si="31"/>
        <v>0</v>
      </c>
      <c r="AB203" s="17">
        <f t="shared" si="34"/>
        <v>0</v>
      </c>
      <c r="AC203" s="17" t="str">
        <f t="shared" si="32"/>
        <v/>
      </c>
      <c r="AD203" s="6">
        <f t="shared" si="24"/>
        <v>0</v>
      </c>
      <c r="AE203" s="6">
        <f t="shared" si="33"/>
        <v>0</v>
      </c>
    </row>
    <row r="204" spans="1:31" ht="45" customHeight="1" x14ac:dyDescent="0.2">
      <c r="A204" s="41">
        <f t="shared" si="25"/>
        <v>193</v>
      </c>
      <c r="B204" s="28" t="str">
        <f t="shared" si="26"/>
        <v/>
      </c>
      <c r="C204" s="79"/>
      <c r="D204" s="108" t="str">
        <f t="shared" si="27"/>
        <v/>
      </c>
      <c r="E204" s="108" t="str">
        <f t="shared" si="28"/>
        <v/>
      </c>
      <c r="F204" s="13"/>
      <c r="G204" s="13"/>
      <c r="H204" s="108" t="str">
        <f>IF($C204="","",※編集不可※選択項目!$C$2)</f>
        <v/>
      </c>
      <c r="I204" s="109" t="str">
        <f>IF($C204="","",※編集不可※選択項目!$D$2)</f>
        <v/>
      </c>
      <c r="J204" s="109" t="str">
        <f>IF($C204="","",※編集不可※選択項目!$E$2)</f>
        <v/>
      </c>
      <c r="K204" s="104"/>
      <c r="L204" s="104"/>
      <c r="M204" s="104"/>
      <c r="N204" s="26" t="str">
        <f t="shared" si="29"/>
        <v/>
      </c>
      <c r="O204" s="30" t="str">
        <f t="shared" si="30"/>
        <v/>
      </c>
      <c r="P204" s="102"/>
      <c r="Q204" s="112"/>
      <c r="R204" s="97"/>
      <c r="S204" s="121"/>
      <c r="T204" s="122"/>
      <c r="U204" s="64"/>
      <c r="V204" s="65"/>
      <c r="W204" s="66"/>
      <c r="X204" s="25"/>
      <c r="Y204" s="25"/>
      <c r="Z204" s="3"/>
      <c r="AA204" s="17">
        <f t="shared" si="31"/>
        <v>0</v>
      </c>
      <c r="AB204" s="17">
        <f t="shared" si="34"/>
        <v>0</v>
      </c>
      <c r="AC204" s="17" t="str">
        <f t="shared" si="32"/>
        <v/>
      </c>
      <c r="AD204" s="6">
        <f t="shared" ref="AD204:AD267" si="35">IF(AC204="",0,COUNTIF($AC$12:$AC$1048576,AC204))</f>
        <v>0</v>
      </c>
      <c r="AE204" s="6">
        <f t="shared" si="33"/>
        <v>0</v>
      </c>
    </row>
    <row r="205" spans="1:31" ht="45" customHeight="1" x14ac:dyDescent="0.2">
      <c r="A205" s="41">
        <f t="shared" ref="A205:A268" si="36">ROW()-11</f>
        <v>194</v>
      </c>
      <c r="B205" s="28" t="str">
        <f t="shared" ref="B205:B268" si="37">IF($C205="","","産業ヒートポンプ")</f>
        <v/>
      </c>
      <c r="C205" s="79"/>
      <c r="D205" s="108" t="str">
        <f t="shared" ref="D205:D268" si="38">IF($C$2="","",IF($B205&lt;&gt;"",$C$2,""))</f>
        <v/>
      </c>
      <c r="E205" s="108" t="str">
        <f t="shared" ref="E205:E268" si="39">IF($F$2="","",IF($B205&lt;&gt;"",$F$2,""))</f>
        <v/>
      </c>
      <c r="F205" s="13"/>
      <c r="G205" s="13"/>
      <c r="H205" s="108" t="str">
        <f>IF($C205="","",※編集不可※選択項目!$C$2)</f>
        <v/>
      </c>
      <c r="I205" s="109" t="str">
        <f>IF($C205="","",※編集不可※選択項目!$D$2)</f>
        <v/>
      </c>
      <c r="J205" s="109" t="str">
        <f>IF($C205="","",※編集不可※選択項目!$E$2)</f>
        <v/>
      </c>
      <c r="K205" s="104"/>
      <c r="L205" s="104"/>
      <c r="M205" s="104"/>
      <c r="N205" s="26" t="str">
        <f t="shared" ref="N205:N268" si="40">IF($C205="","",VALUE(3))</f>
        <v/>
      </c>
      <c r="O205" s="30" t="str">
        <f t="shared" ref="O205:O268" si="41">IF(OR($L205="",$M205=""),"",ROUNDDOWN($L205/$M205,2))</f>
        <v/>
      </c>
      <c r="P205" s="102"/>
      <c r="Q205" s="112"/>
      <c r="R205" s="97"/>
      <c r="S205" s="121"/>
      <c r="T205" s="122"/>
      <c r="U205" s="64"/>
      <c r="V205" s="65"/>
      <c r="W205" s="66"/>
      <c r="X205" s="25"/>
      <c r="Y205" s="25"/>
      <c r="Z205" s="3"/>
      <c r="AA205" s="17">
        <f t="shared" ref="AA205:AA268" si="42">IF(AND($C205&lt;&gt;"",OR(F205="",G205="",K205="",L205="",M205="")),1,0)</f>
        <v>0</v>
      </c>
      <c r="AB205" s="17">
        <f t="shared" si="34"/>
        <v>0</v>
      </c>
      <c r="AC205" s="17" t="str">
        <f t="shared" ref="AC205:AC268" si="43">TEXT(IF(G205="","",G205),"G/標準")</f>
        <v/>
      </c>
      <c r="AD205" s="6">
        <f t="shared" si="35"/>
        <v>0</v>
      </c>
      <c r="AE205" s="6">
        <f t="shared" ref="AE205:AE268" si="44">IF($N205&gt;$O205,1,0)</f>
        <v>0</v>
      </c>
    </row>
    <row r="206" spans="1:31" ht="45" customHeight="1" x14ac:dyDescent="0.2">
      <c r="A206" s="41">
        <f t="shared" si="36"/>
        <v>195</v>
      </c>
      <c r="B206" s="28" t="str">
        <f t="shared" si="37"/>
        <v/>
      </c>
      <c r="C206" s="79"/>
      <c r="D206" s="108" t="str">
        <f t="shared" si="38"/>
        <v/>
      </c>
      <c r="E206" s="108" t="str">
        <f t="shared" si="39"/>
        <v/>
      </c>
      <c r="F206" s="13"/>
      <c r="G206" s="13"/>
      <c r="H206" s="108" t="str">
        <f>IF($C206="","",※編集不可※選択項目!$C$2)</f>
        <v/>
      </c>
      <c r="I206" s="109" t="str">
        <f>IF($C206="","",※編集不可※選択項目!$D$2)</f>
        <v/>
      </c>
      <c r="J206" s="109" t="str">
        <f>IF($C206="","",※編集不可※選択項目!$E$2)</f>
        <v/>
      </c>
      <c r="K206" s="104"/>
      <c r="L206" s="104"/>
      <c r="M206" s="104"/>
      <c r="N206" s="26" t="str">
        <f t="shared" si="40"/>
        <v/>
      </c>
      <c r="O206" s="30" t="str">
        <f t="shared" si="41"/>
        <v/>
      </c>
      <c r="P206" s="102"/>
      <c r="Q206" s="112"/>
      <c r="R206" s="97"/>
      <c r="S206" s="121"/>
      <c r="T206" s="122"/>
      <c r="U206" s="64"/>
      <c r="V206" s="65"/>
      <c r="W206" s="66"/>
      <c r="X206" s="25"/>
      <c r="Y206" s="25"/>
      <c r="Z206" s="3"/>
      <c r="AA206" s="17">
        <f t="shared" si="42"/>
        <v>0</v>
      </c>
      <c r="AB206" s="17">
        <f t="shared" si="34"/>
        <v>0</v>
      </c>
      <c r="AC206" s="17" t="str">
        <f t="shared" si="43"/>
        <v/>
      </c>
      <c r="AD206" s="6">
        <f t="shared" si="35"/>
        <v>0</v>
      </c>
      <c r="AE206" s="6">
        <f t="shared" si="44"/>
        <v>0</v>
      </c>
    </row>
    <row r="207" spans="1:31" ht="45" customHeight="1" x14ac:dyDescent="0.2">
      <c r="A207" s="41">
        <f t="shared" si="36"/>
        <v>196</v>
      </c>
      <c r="B207" s="28" t="str">
        <f t="shared" si="37"/>
        <v/>
      </c>
      <c r="C207" s="79"/>
      <c r="D207" s="108" t="str">
        <f t="shared" si="38"/>
        <v/>
      </c>
      <c r="E207" s="108" t="str">
        <f t="shared" si="39"/>
        <v/>
      </c>
      <c r="F207" s="13"/>
      <c r="G207" s="13"/>
      <c r="H207" s="108" t="str">
        <f>IF($C207="","",※編集不可※選択項目!$C$2)</f>
        <v/>
      </c>
      <c r="I207" s="109" t="str">
        <f>IF($C207="","",※編集不可※選択項目!$D$2)</f>
        <v/>
      </c>
      <c r="J207" s="109" t="str">
        <f>IF($C207="","",※編集不可※選択項目!$E$2)</f>
        <v/>
      </c>
      <c r="K207" s="104"/>
      <c r="L207" s="104"/>
      <c r="M207" s="104"/>
      <c r="N207" s="26" t="str">
        <f t="shared" si="40"/>
        <v/>
      </c>
      <c r="O207" s="30" t="str">
        <f t="shared" si="41"/>
        <v/>
      </c>
      <c r="P207" s="102"/>
      <c r="Q207" s="112"/>
      <c r="R207" s="97"/>
      <c r="S207" s="121"/>
      <c r="T207" s="122"/>
      <c r="U207" s="64"/>
      <c r="V207" s="65"/>
      <c r="W207" s="66"/>
      <c r="X207" s="25"/>
      <c r="Y207" s="25"/>
      <c r="Z207" s="3"/>
      <c r="AA207" s="17">
        <f t="shared" si="42"/>
        <v>0</v>
      </c>
      <c r="AB207" s="17">
        <f t="shared" si="34"/>
        <v>0</v>
      </c>
      <c r="AC207" s="17" t="str">
        <f t="shared" si="43"/>
        <v/>
      </c>
      <c r="AD207" s="6">
        <f t="shared" si="35"/>
        <v>0</v>
      </c>
      <c r="AE207" s="6">
        <f t="shared" si="44"/>
        <v>0</v>
      </c>
    </row>
    <row r="208" spans="1:31" ht="45" customHeight="1" x14ac:dyDescent="0.2">
      <c r="A208" s="41">
        <f t="shared" si="36"/>
        <v>197</v>
      </c>
      <c r="B208" s="28" t="str">
        <f t="shared" si="37"/>
        <v/>
      </c>
      <c r="C208" s="79"/>
      <c r="D208" s="108" t="str">
        <f t="shared" si="38"/>
        <v/>
      </c>
      <c r="E208" s="108" t="str">
        <f t="shared" si="39"/>
        <v/>
      </c>
      <c r="F208" s="13"/>
      <c r="G208" s="13"/>
      <c r="H208" s="108" t="str">
        <f>IF($C208="","",※編集不可※選択項目!$C$2)</f>
        <v/>
      </c>
      <c r="I208" s="109" t="str">
        <f>IF($C208="","",※編集不可※選択項目!$D$2)</f>
        <v/>
      </c>
      <c r="J208" s="109" t="str">
        <f>IF($C208="","",※編集不可※選択項目!$E$2)</f>
        <v/>
      </c>
      <c r="K208" s="104"/>
      <c r="L208" s="104"/>
      <c r="M208" s="104"/>
      <c r="N208" s="26" t="str">
        <f t="shared" si="40"/>
        <v/>
      </c>
      <c r="O208" s="30" t="str">
        <f t="shared" si="41"/>
        <v/>
      </c>
      <c r="P208" s="102"/>
      <c r="Q208" s="112"/>
      <c r="R208" s="97"/>
      <c r="S208" s="121"/>
      <c r="T208" s="122"/>
      <c r="U208" s="64"/>
      <c r="V208" s="65"/>
      <c r="W208" s="66"/>
      <c r="X208" s="25"/>
      <c r="Y208" s="25"/>
      <c r="Z208" s="3"/>
      <c r="AA208" s="17">
        <f t="shared" si="42"/>
        <v>0</v>
      </c>
      <c r="AB208" s="17">
        <f t="shared" si="34"/>
        <v>0</v>
      </c>
      <c r="AC208" s="17" t="str">
        <f t="shared" si="43"/>
        <v/>
      </c>
      <c r="AD208" s="6">
        <f t="shared" si="35"/>
        <v>0</v>
      </c>
      <c r="AE208" s="6">
        <f t="shared" si="44"/>
        <v>0</v>
      </c>
    </row>
    <row r="209" spans="1:31" ht="45" customHeight="1" x14ac:dyDescent="0.2">
      <c r="A209" s="41">
        <f t="shared" si="36"/>
        <v>198</v>
      </c>
      <c r="B209" s="28" t="str">
        <f t="shared" si="37"/>
        <v/>
      </c>
      <c r="C209" s="79"/>
      <c r="D209" s="108" t="str">
        <f t="shared" si="38"/>
        <v/>
      </c>
      <c r="E209" s="108" t="str">
        <f t="shared" si="39"/>
        <v/>
      </c>
      <c r="F209" s="13"/>
      <c r="G209" s="13"/>
      <c r="H209" s="108" t="str">
        <f>IF($C209="","",※編集不可※選択項目!$C$2)</f>
        <v/>
      </c>
      <c r="I209" s="109" t="str">
        <f>IF($C209="","",※編集不可※選択項目!$D$2)</f>
        <v/>
      </c>
      <c r="J209" s="109" t="str">
        <f>IF($C209="","",※編集不可※選択項目!$E$2)</f>
        <v/>
      </c>
      <c r="K209" s="104"/>
      <c r="L209" s="104"/>
      <c r="M209" s="104"/>
      <c r="N209" s="26" t="str">
        <f t="shared" si="40"/>
        <v/>
      </c>
      <c r="O209" s="30" t="str">
        <f t="shared" si="41"/>
        <v/>
      </c>
      <c r="P209" s="102"/>
      <c r="Q209" s="112"/>
      <c r="R209" s="97"/>
      <c r="S209" s="121"/>
      <c r="T209" s="122"/>
      <c r="U209" s="64"/>
      <c r="V209" s="65"/>
      <c r="W209" s="66"/>
      <c r="X209" s="25"/>
      <c r="Y209" s="25"/>
      <c r="Z209" s="3"/>
      <c r="AA209" s="17">
        <f t="shared" si="42"/>
        <v>0</v>
      </c>
      <c r="AB209" s="17">
        <f t="shared" si="34"/>
        <v>0</v>
      </c>
      <c r="AC209" s="17" t="str">
        <f t="shared" si="43"/>
        <v/>
      </c>
      <c r="AD209" s="6">
        <f t="shared" si="35"/>
        <v>0</v>
      </c>
      <c r="AE209" s="6">
        <f t="shared" si="44"/>
        <v>0</v>
      </c>
    </row>
    <row r="210" spans="1:31" ht="45" customHeight="1" x14ac:dyDescent="0.2">
      <c r="A210" s="41">
        <f t="shared" si="36"/>
        <v>199</v>
      </c>
      <c r="B210" s="28" t="str">
        <f t="shared" si="37"/>
        <v/>
      </c>
      <c r="C210" s="79"/>
      <c r="D210" s="108" t="str">
        <f t="shared" si="38"/>
        <v/>
      </c>
      <c r="E210" s="108" t="str">
        <f t="shared" si="39"/>
        <v/>
      </c>
      <c r="F210" s="13"/>
      <c r="G210" s="13"/>
      <c r="H210" s="108" t="str">
        <f>IF($C210="","",※編集不可※選択項目!$C$2)</f>
        <v/>
      </c>
      <c r="I210" s="109" t="str">
        <f>IF($C210="","",※編集不可※選択項目!$D$2)</f>
        <v/>
      </c>
      <c r="J210" s="109" t="str">
        <f>IF($C210="","",※編集不可※選択項目!$E$2)</f>
        <v/>
      </c>
      <c r="K210" s="104"/>
      <c r="L210" s="104"/>
      <c r="M210" s="104"/>
      <c r="N210" s="26" t="str">
        <f t="shared" si="40"/>
        <v/>
      </c>
      <c r="O210" s="30" t="str">
        <f t="shared" si="41"/>
        <v/>
      </c>
      <c r="P210" s="102"/>
      <c r="Q210" s="112"/>
      <c r="R210" s="97"/>
      <c r="S210" s="121"/>
      <c r="T210" s="122"/>
      <c r="U210" s="64"/>
      <c r="V210" s="65"/>
      <c r="W210" s="66"/>
      <c r="X210" s="25"/>
      <c r="Y210" s="25"/>
      <c r="Z210" s="3"/>
      <c r="AA210" s="17">
        <f t="shared" si="42"/>
        <v>0</v>
      </c>
      <c r="AB210" s="17">
        <f t="shared" si="34"/>
        <v>0</v>
      </c>
      <c r="AC210" s="17" t="str">
        <f t="shared" si="43"/>
        <v/>
      </c>
      <c r="AD210" s="6">
        <f t="shared" si="35"/>
        <v>0</v>
      </c>
      <c r="AE210" s="6">
        <f t="shared" si="44"/>
        <v>0</v>
      </c>
    </row>
    <row r="211" spans="1:31" ht="45" customHeight="1" x14ac:dyDescent="0.2">
      <c r="A211" s="41">
        <f t="shared" si="36"/>
        <v>200</v>
      </c>
      <c r="B211" s="28" t="str">
        <f t="shared" si="37"/>
        <v/>
      </c>
      <c r="C211" s="79"/>
      <c r="D211" s="108" t="str">
        <f t="shared" si="38"/>
        <v/>
      </c>
      <c r="E211" s="108" t="str">
        <f t="shared" si="39"/>
        <v/>
      </c>
      <c r="F211" s="13"/>
      <c r="G211" s="13"/>
      <c r="H211" s="108" t="str">
        <f>IF($C211="","",※編集不可※選択項目!$C$2)</f>
        <v/>
      </c>
      <c r="I211" s="109" t="str">
        <f>IF($C211="","",※編集不可※選択項目!$D$2)</f>
        <v/>
      </c>
      <c r="J211" s="109" t="str">
        <f>IF($C211="","",※編集不可※選択項目!$E$2)</f>
        <v/>
      </c>
      <c r="K211" s="104"/>
      <c r="L211" s="104"/>
      <c r="M211" s="104"/>
      <c r="N211" s="26" t="str">
        <f t="shared" si="40"/>
        <v/>
      </c>
      <c r="O211" s="30" t="str">
        <f t="shared" si="41"/>
        <v/>
      </c>
      <c r="P211" s="102"/>
      <c r="Q211" s="112"/>
      <c r="R211" s="97"/>
      <c r="S211" s="121"/>
      <c r="T211" s="122"/>
      <c r="U211" s="64"/>
      <c r="V211" s="65"/>
      <c r="W211" s="66"/>
      <c r="X211" s="25"/>
      <c r="Y211" s="25"/>
      <c r="Z211" s="3"/>
      <c r="AA211" s="17">
        <f t="shared" si="42"/>
        <v>0</v>
      </c>
      <c r="AB211" s="17">
        <f t="shared" si="34"/>
        <v>0</v>
      </c>
      <c r="AC211" s="17" t="str">
        <f t="shared" si="43"/>
        <v/>
      </c>
      <c r="AD211" s="6">
        <f t="shared" si="35"/>
        <v>0</v>
      </c>
      <c r="AE211" s="6">
        <f t="shared" si="44"/>
        <v>0</v>
      </c>
    </row>
    <row r="212" spans="1:31" ht="45" customHeight="1" x14ac:dyDescent="0.2">
      <c r="A212" s="41">
        <f t="shared" si="36"/>
        <v>201</v>
      </c>
      <c r="B212" s="28" t="str">
        <f t="shared" si="37"/>
        <v/>
      </c>
      <c r="C212" s="79"/>
      <c r="D212" s="108" t="str">
        <f t="shared" si="38"/>
        <v/>
      </c>
      <c r="E212" s="108" t="str">
        <f t="shared" si="39"/>
        <v/>
      </c>
      <c r="F212" s="13"/>
      <c r="G212" s="13"/>
      <c r="H212" s="108" t="str">
        <f>IF($C212="","",※編集不可※選択項目!$C$2)</f>
        <v/>
      </c>
      <c r="I212" s="109" t="str">
        <f>IF($C212="","",※編集不可※選択項目!$D$2)</f>
        <v/>
      </c>
      <c r="J212" s="109" t="str">
        <f>IF($C212="","",※編集不可※選択項目!$E$2)</f>
        <v/>
      </c>
      <c r="K212" s="104"/>
      <c r="L212" s="104"/>
      <c r="M212" s="104"/>
      <c r="N212" s="26" t="str">
        <f t="shared" si="40"/>
        <v/>
      </c>
      <c r="O212" s="30" t="str">
        <f t="shared" si="41"/>
        <v/>
      </c>
      <c r="P212" s="102"/>
      <c r="Q212" s="112"/>
      <c r="R212" s="97"/>
      <c r="S212" s="121"/>
      <c r="T212" s="122"/>
      <c r="U212" s="64"/>
      <c r="V212" s="65"/>
      <c r="W212" s="66"/>
      <c r="X212" s="25"/>
      <c r="Y212" s="25"/>
      <c r="Z212" s="3"/>
      <c r="AA212" s="17">
        <f t="shared" si="42"/>
        <v>0</v>
      </c>
      <c r="AB212" s="17">
        <f t="shared" si="34"/>
        <v>0</v>
      </c>
      <c r="AC212" s="17" t="str">
        <f t="shared" si="43"/>
        <v/>
      </c>
      <c r="AD212" s="6">
        <f t="shared" si="35"/>
        <v>0</v>
      </c>
      <c r="AE212" s="6">
        <f t="shared" si="44"/>
        <v>0</v>
      </c>
    </row>
    <row r="213" spans="1:31" ht="45" customHeight="1" x14ac:dyDescent="0.2">
      <c r="A213" s="41">
        <f t="shared" si="36"/>
        <v>202</v>
      </c>
      <c r="B213" s="28" t="str">
        <f t="shared" si="37"/>
        <v/>
      </c>
      <c r="C213" s="79"/>
      <c r="D213" s="108" t="str">
        <f t="shared" si="38"/>
        <v/>
      </c>
      <c r="E213" s="108" t="str">
        <f t="shared" si="39"/>
        <v/>
      </c>
      <c r="F213" s="13"/>
      <c r="G213" s="13"/>
      <c r="H213" s="108" t="str">
        <f>IF($C213="","",※編集不可※選択項目!$C$2)</f>
        <v/>
      </c>
      <c r="I213" s="109" t="str">
        <f>IF($C213="","",※編集不可※選択項目!$D$2)</f>
        <v/>
      </c>
      <c r="J213" s="109" t="str">
        <f>IF($C213="","",※編集不可※選択項目!$E$2)</f>
        <v/>
      </c>
      <c r="K213" s="104"/>
      <c r="L213" s="104"/>
      <c r="M213" s="104"/>
      <c r="N213" s="26" t="str">
        <f t="shared" si="40"/>
        <v/>
      </c>
      <c r="O213" s="30" t="str">
        <f t="shared" si="41"/>
        <v/>
      </c>
      <c r="P213" s="102"/>
      <c r="Q213" s="112"/>
      <c r="R213" s="97"/>
      <c r="S213" s="121"/>
      <c r="T213" s="122"/>
      <c r="U213" s="64"/>
      <c r="V213" s="65"/>
      <c r="W213" s="66"/>
      <c r="X213" s="25"/>
      <c r="Y213" s="25"/>
      <c r="Z213" s="3"/>
      <c r="AA213" s="17">
        <f t="shared" si="42"/>
        <v>0</v>
      </c>
      <c r="AB213" s="17">
        <f t="shared" si="34"/>
        <v>0</v>
      </c>
      <c r="AC213" s="17" t="str">
        <f t="shared" si="43"/>
        <v/>
      </c>
      <c r="AD213" s="6">
        <f t="shared" si="35"/>
        <v>0</v>
      </c>
      <c r="AE213" s="6">
        <f t="shared" si="44"/>
        <v>0</v>
      </c>
    </row>
    <row r="214" spans="1:31" ht="45" customHeight="1" x14ac:dyDescent="0.2">
      <c r="A214" s="41">
        <f t="shared" si="36"/>
        <v>203</v>
      </c>
      <c r="B214" s="28" t="str">
        <f t="shared" si="37"/>
        <v/>
      </c>
      <c r="C214" s="79"/>
      <c r="D214" s="108" t="str">
        <f t="shared" si="38"/>
        <v/>
      </c>
      <c r="E214" s="108" t="str">
        <f t="shared" si="39"/>
        <v/>
      </c>
      <c r="F214" s="13"/>
      <c r="G214" s="13"/>
      <c r="H214" s="108" t="str">
        <f>IF($C214="","",※編集不可※選択項目!$C$2)</f>
        <v/>
      </c>
      <c r="I214" s="109" t="str">
        <f>IF($C214="","",※編集不可※選択項目!$D$2)</f>
        <v/>
      </c>
      <c r="J214" s="109" t="str">
        <f>IF($C214="","",※編集不可※選択項目!$E$2)</f>
        <v/>
      </c>
      <c r="K214" s="104"/>
      <c r="L214" s="104"/>
      <c r="M214" s="104"/>
      <c r="N214" s="26" t="str">
        <f t="shared" si="40"/>
        <v/>
      </c>
      <c r="O214" s="30" t="str">
        <f t="shared" si="41"/>
        <v/>
      </c>
      <c r="P214" s="102"/>
      <c r="Q214" s="112"/>
      <c r="R214" s="97"/>
      <c r="S214" s="121"/>
      <c r="T214" s="122"/>
      <c r="U214" s="64"/>
      <c r="V214" s="65"/>
      <c r="W214" s="66"/>
      <c r="X214" s="25"/>
      <c r="Y214" s="25"/>
      <c r="Z214" s="3"/>
      <c r="AA214" s="17">
        <f t="shared" si="42"/>
        <v>0</v>
      </c>
      <c r="AB214" s="17">
        <f t="shared" si="34"/>
        <v>0</v>
      </c>
      <c r="AC214" s="17" t="str">
        <f t="shared" si="43"/>
        <v/>
      </c>
      <c r="AD214" s="6">
        <f t="shared" si="35"/>
        <v>0</v>
      </c>
      <c r="AE214" s="6">
        <f t="shared" si="44"/>
        <v>0</v>
      </c>
    </row>
    <row r="215" spans="1:31" ht="45" customHeight="1" x14ac:dyDescent="0.2">
      <c r="A215" s="41">
        <f t="shared" si="36"/>
        <v>204</v>
      </c>
      <c r="B215" s="28" t="str">
        <f t="shared" si="37"/>
        <v/>
      </c>
      <c r="C215" s="79"/>
      <c r="D215" s="108" t="str">
        <f t="shared" si="38"/>
        <v/>
      </c>
      <c r="E215" s="108" t="str">
        <f t="shared" si="39"/>
        <v/>
      </c>
      <c r="F215" s="13"/>
      <c r="G215" s="13"/>
      <c r="H215" s="108" t="str">
        <f>IF($C215="","",※編集不可※選択項目!$C$2)</f>
        <v/>
      </c>
      <c r="I215" s="109" t="str">
        <f>IF($C215="","",※編集不可※選択項目!$D$2)</f>
        <v/>
      </c>
      <c r="J215" s="109" t="str">
        <f>IF($C215="","",※編集不可※選択項目!$E$2)</f>
        <v/>
      </c>
      <c r="K215" s="104"/>
      <c r="L215" s="104"/>
      <c r="M215" s="104"/>
      <c r="N215" s="26" t="str">
        <f t="shared" si="40"/>
        <v/>
      </c>
      <c r="O215" s="30" t="str">
        <f t="shared" si="41"/>
        <v/>
      </c>
      <c r="P215" s="102"/>
      <c r="Q215" s="112"/>
      <c r="R215" s="97"/>
      <c r="S215" s="121"/>
      <c r="T215" s="122"/>
      <c r="U215" s="64"/>
      <c r="V215" s="65"/>
      <c r="W215" s="66"/>
      <c r="X215" s="25"/>
      <c r="Y215" s="25"/>
      <c r="Z215" s="3"/>
      <c r="AA215" s="17">
        <f t="shared" si="42"/>
        <v>0</v>
      </c>
      <c r="AB215" s="17">
        <f t="shared" si="34"/>
        <v>0</v>
      </c>
      <c r="AC215" s="17" t="str">
        <f t="shared" si="43"/>
        <v/>
      </c>
      <c r="AD215" s="6">
        <f t="shared" si="35"/>
        <v>0</v>
      </c>
      <c r="AE215" s="6">
        <f t="shared" si="44"/>
        <v>0</v>
      </c>
    </row>
    <row r="216" spans="1:31" ht="45" customHeight="1" x14ac:dyDescent="0.2">
      <c r="A216" s="41">
        <f t="shared" si="36"/>
        <v>205</v>
      </c>
      <c r="B216" s="28" t="str">
        <f t="shared" si="37"/>
        <v/>
      </c>
      <c r="C216" s="79"/>
      <c r="D216" s="108" t="str">
        <f t="shared" si="38"/>
        <v/>
      </c>
      <c r="E216" s="108" t="str">
        <f t="shared" si="39"/>
        <v/>
      </c>
      <c r="F216" s="13"/>
      <c r="G216" s="13"/>
      <c r="H216" s="108" t="str">
        <f>IF($C216="","",※編集不可※選択項目!$C$2)</f>
        <v/>
      </c>
      <c r="I216" s="109" t="str">
        <f>IF($C216="","",※編集不可※選択項目!$D$2)</f>
        <v/>
      </c>
      <c r="J216" s="109" t="str">
        <f>IF($C216="","",※編集不可※選択項目!$E$2)</f>
        <v/>
      </c>
      <c r="K216" s="104"/>
      <c r="L216" s="104"/>
      <c r="M216" s="104"/>
      <c r="N216" s="26" t="str">
        <f t="shared" si="40"/>
        <v/>
      </c>
      <c r="O216" s="30" t="str">
        <f t="shared" si="41"/>
        <v/>
      </c>
      <c r="P216" s="102"/>
      <c r="Q216" s="112"/>
      <c r="R216" s="97"/>
      <c r="S216" s="121"/>
      <c r="T216" s="122"/>
      <c r="U216" s="64"/>
      <c r="V216" s="65"/>
      <c r="W216" s="66"/>
      <c r="X216" s="25"/>
      <c r="Y216" s="25"/>
      <c r="Z216" s="3"/>
      <c r="AA216" s="17">
        <f t="shared" si="42"/>
        <v>0</v>
      </c>
      <c r="AB216" s="17">
        <f t="shared" si="34"/>
        <v>0</v>
      </c>
      <c r="AC216" s="17" t="str">
        <f t="shared" si="43"/>
        <v/>
      </c>
      <c r="AD216" s="6">
        <f t="shared" si="35"/>
        <v>0</v>
      </c>
      <c r="AE216" s="6">
        <f t="shared" si="44"/>
        <v>0</v>
      </c>
    </row>
    <row r="217" spans="1:31" ht="45" customHeight="1" x14ac:dyDescent="0.2">
      <c r="A217" s="41">
        <f t="shared" si="36"/>
        <v>206</v>
      </c>
      <c r="B217" s="28" t="str">
        <f t="shared" si="37"/>
        <v/>
      </c>
      <c r="C217" s="79"/>
      <c r="D217" s="108" t="str">
        <f t="shared" si="38"/>
        <v/>
      </c>
      <c r="E217" s="108" t="str">
        <f t="shared" si="39"/>
        <v/>
      </c>
      <c r="F217" s="13"/>
      <c r="G217" s="13"/>
      <c r="H217" s="108" t="str">
        <f>IF($C217="","",※編集不可※選択項目!$C$2)</f>
        <v/>
      </c>
      <c r="I217" s="109" t="str">
        <f>IF($C217="","",※編集不可※選択項目!$D$2)</f>
        <v/>
      </c>
      <c r="J217" s="109" t="str">
        <f>IF($C217="","",※編集不可※選択項目!$E$2)</f>
        <v/>
      </c>
      <c r="K217" s="104"/>
      <c r="L217" s="104"/>
      <c r="M217" s="104"/>
      <c r="N217" s="26" t="str">
        <f t="shared" si="40"/>
        <v/>
      </c>
      <c r="O217" s="30" t="str">
        <f t="shared" si="41"/>
        <v/>
      </c>
      <c r="P217" s="102"/>
      <c r="Q217" s="112"/>
      <c r="R217" s="97"/>
      <c r="S217" s="121"/>
      <c r="T217" s="122"/>
      <c r="U217" s="64"/>
      <c r="V217" s="65"/>
      <c r="W217" s="66"/>
      <c r="X217" s="25"/>
      <c r="Y217" s="25"/>
      <c r="Z217" s="3"/>
      <c r="AA217" s="17">
        <f t="shared" si="42"/>
        <v>0</v>
      </c>
      <c r="AB217" s="17">
        <f t="shared" si="34"/>
        <v>0</v>
      </c>
      <c r="AC217" s="17" t="str">
        <f t="shared" si="43"/>
        <v/>
      </c>
      <c r="AD217" s="6">
        <f t="shared" si="35"/>
        <v>0</v>
      </c>
      <c r="AE217" s="6">
        <f t="shared" si="44"/>
        <v>0</v>
      </c>
    </row>
    <row r="218" spans="1:31" ht="45" customHeight="1" x14ac:dyDescent="0.2">
      <c r="A218" s="41">
        <f t="shared" si="36"/>
        <v>207</v>
      </c>
      <c r="B218" s="28" t="str">
        <f t="shared" si="37"/>
        <v/>
      </c>
      <c r="C218" s="79"/>
      <c r="D218" s="108" t="str">
        <f t="shared" si="38"/>
        <v/>
      </c>
      <c r="E218" s="108" t="str">
        <f t="shared" si="39"/>
        <v/>
      </c>
      <c r="F218" s="13"/>
      <c r="G218" s="13"/>
      <c r="H218" s="108" t="str">
        <f>IF($C218="","",※編集不可※選択項目!$C$2)</f>
        <v/>
      </c>
      <c r="I218" s="109" t="str">
        <f>IF($C218="","",※編集不可※選択項目!$D$2)</f>
        <v/>
      </c>
      <c r="J218" s="109" t="str">
        <f>IF($C218="","",※編集不可※選択項目!$E$2)</f>
        <v/>
      </c>
      <c r="K218" s="104"/>
      <c r="L218" s="104"/>
      <c r="M218" s="104"/>
      <c r="N218" s="26" t="str">
        <f t="shared" si="40"/>
        <v/>
      </c>
      <c r="O218" s="30" t="str">
        <f t="shared" si="41"/>
        <v/>
      </c>
      <c r="P218" s="102"/>
      <c r="Q218" s="112"/>
      <c r="R218" s="97"/>
      <c r="S218" s="121"/>
      <c r="T218" s="122"/>
      <c r="U218" s="64"/>
      <c r="V218" s="65"/>
      <c r="W218" s="66"/>
      <c r="X218" s="25"/>
      <c r="Y218" s="25"/>
      <c r="Z218" s="3"/>
      <c r="AA218" s="17">
        <f t="shared" si="42"/>
        <v>0</v>
      </c>
      <c r="AB218" s="17">
        <f t="shared" si="34"/>
        <v>0</v>
      </c>
      <c r="AC218" s="17" t="str">
        <f t="shared" si="43"/>
        <v/>
      </c>
      <c r="AD218" s="6">
        <f t="shared" si="35"/>
        <v>0</v>
      </c>
      <c r="AE218" s="6">
        <f t="shared" si="44"/>
        <v>0</v>
      </c>
    </row>
    <row r="219" spans="1:31" ht="45" customHeight="1" x14ac:dyDescent="0.2">
      <c r="A219" s="41">
        <f t="shared" si="36"/>
        <v>208</v>
      </c>
      <c r="B219" s="28" t="str">
        <f t="shared" si="37"/>
        <v/>
      </c>
      <c r="C219" s="79"/>
      <c r="D219" s="108" t="str">
        <f t="shared" si="38"/>
        <v/>
      </c>
      <c r="E219" s="108" t="str">
        <f t="shared" si="39"/>
        <v/>
      </c>
      <c r="F219" s="13"/>
      <c r="G219" s="13"/>
      <c r="H219" s="108" t="str">
        <f>IF($C219="","",※編集不可※選択項目!$C$2)</f>
        <v/>
      </c>
      <c r="I219" s="109" t="str">
        <f>IF($C219="","",※編集不可※選択項目!$D$2)</f>
        <v/>
      </c>
      <c r="J219" s="109" t="str">
        <f>IF($C219="","",※編集不可※選択項目!$E$2)</f>
        <v/>
      </c>
      <c r="K219" s="104"/>
      <c r="L219" s="104"/>
      <c r="M219" s="104"/>
      <c r="N219" s="26" t="str">
        <f t="shared" si="40"/>
        <v/>
      </c>
      <c r="O219" s="30" t="str">
        <f t="shared" si="41"/>
        <v/>
      </c>
      <c r="P219" s="102"/>
      <c r="Q219" s="112"/>
      <c r="R219" s="97"/>
      <c r="S219" s="121"/>
      <c r="T219" s="122"/>
      <c r="U219" s="64"/>
      <c r="V219" s="65"/>
      <c r="W219" s="66"/>
      <c r="X219" s="25"/>
      <c r="Y219" s="25"/>
      <c r="Z219" s="3"/>
      <c r="AA219" s="17">
        <f t="shared" si="42"/>
        <v>0</v>
      </c>
      <c r="AB219" s="17">
        <f t="shared" si="34"/>
        <v>0</v>
      </c>
      <c r="AC219" s="17" t="str">
        <f t="shared" si="43"/>
        <v/>
      </c>
      <c r="AD219" s="6">
        <f t="shared" si="35"/>
        <v>0</v>
      </c>
      <c r="AE219" s="6">
        <f t="shared" si="44"/>
        <v>0</v>
      </c>
    </row>
    <row r="220" spans="1:31" ht="45" customHeight="1" x14ac:dyDescent="0.2">
      <c r="A220" s="41">
        <f t="shared" si="36"/>
        <v>209</v>
      </c>
      <c r="B220" s="28" t="str">
        <f t="shared" si="37"/>
        <v/>
      </c>
      <c r="C220" s="79"/>
      <c r="D220" s="108" t="str">
        <f t="shared" si="38"/>
        <v/>
      </c>
      <c r="E220" s="108" t="str">
        <f t="shared" si="39"/>
        <v/>
      </c>
      <c r="F220" s="13"/>
      <c r="G220" s="13"/>
      <c r="H220" s="108" t="str">
        <f>IF($C220="","",※編集不可※選択項目!$C$2)</f>
        <v/>
      </c>
      <c r="I220" s="109" t="str">
        <f>IF($C220="","",※編集不可※選択項目!$D$2)</f>
        <v/>
      </c>
      <c r="J220" s="109" t="str">
        <f>IF($C220="","",※編集不可※選択項目!$E$2)</f>
        <v/>
      </c>
      <c r="K220" s="104"/>
      <c r="L220" s="104"/>
      <c r="M220" s="104"/>
      <c r="N220" s="26" t="str">
        <f t="shared" si="40"/>
        <v/>
      </c>
      <c r="O220" s="30" t="str">
        <f t="shared" si="41"/>
        <v/>
      </c>
      <c r="P220" s="102"/>
      <c r="Q220" s="112"/>
      <c r="R220" s="97"/>
      <c r="S220" s="121"/>
      <c r="T220" s="122"/>
      <c r="U220" s="64"/>
      <c r="V220" s="65"/>
      <c r="W220" s="66"/>
      <c r="X220" s="25"/>
      <c r="Y220" s="25"/>
      <c r="Z220" s="3"/>
      <c r="AA220" s="17">
        <f t="shared" si="42"/>
        <v>0</v>
      </c>
      <c r="AB220" s="17">
        <f t="shared" si="34"/>
        <v>0</v>
      </c>
      <c r="AC220" s="17" t="str">
        <f t="shared" si="43"/>
        <v/>
      </c>
      <c r="AD220" s="6">
        <f t="shared" si="35"/>
        <v>0</v>
      </c>
      <c r="AE220" s="6">
        <f t="shared" si="44"/>
        <v>0</v>
      </c>
    </row>
    <row r="221" spans="1:31" ht="45" customHeight="1" x14ac:dyDescent="0.2">
      <c r="A221" s="41">
        <f t="shared" si="36"/>
        <v>210</v>
      </c>
      <c r="B221" s="28" t="str">
        <f t="shared" si="37"/>
        <v/>
      </c>
      <c r="C221" s="79"/>
      <c r="D221" s="108" t="str">
        <f t="shared" si="38"/>
        <v/>
      </c>
      <c r="E221" s="108" t="str">
        <f t="shared" si="39"/>
        <v/>
      </c>
      <c r="F221" s="13"/>
      <c r="G221" s="13"/>
      <c r="H221" s="108" t="str">
        <f>IF($C221="","",※編集不可※選択項目!$C$2)</f>
        <v/>
      </c>
      <c r="I221" s="109" t="str">
        <f>IF($C221="","",※編集不可※選択項目!$D$2)</f>
        <v/>
      </c>
      <c r="J221" s="109" t="str">
        <f>IF($C221="","",※編集不可※選択項目!$E$2)</f>
        <v/>
      </c>
      <c r="K221" s="104"/>
      <c r="L221" s="104"/>
      <c r="M221" s="104"/>
      <c r="N221" s="26" t="str">
        <f t="shared" si="40"/>
        <v/>
      </c>
      <c r="O221" s="30" t="str">
        <f t="shared" si="41"/>
        <v/>
      </c>
      <c r="P221" s="102"/>
      <c r="Q221" s="112"/>
      <c r="R221" s="97"/>
      <c r="S221" s="121"/>
      <c r="T221" s="122"/>
      <c r="U221" s="64"/>
      <c r="V221" s="65"/>
      <c r="W221" s="66"/>
      <c r="X221" s="25"/>
      <c r="Y221" s="25"/>
      <c r="Z221" s="3"/>
      <c r="AA221" s="17">
        <f t="shared" si="42"/>
        <v>0</v>
      </c>
      <c r="AB221" s="17">
        <f t="shared" si="34"/>
        <v>0</v>
      </c>
      <c r="AC221" s="17" t="str">
        <f t="shared" si="43"/>
        <v/>
      </c>
      <c r="AD221" s="6">
        <f t="shared" si="35"/>
        <v>0</v>
      </c>
      <c r="AE221" s="6">
        <f t="shared" si="44"/>
        <v>0</v>
      </c>
    </row>
    <row r="222" spans="1:31" ht="45" customHeight="1" x14ac:dyDescent="0.2">
      <c r="A222" s="41">
        <f t="shared" si="36"/>
        <v>211</v>
      </c>
      <c r="B222" s="28" t="str">
        <f t="shared" si="37"/>
        <v/>
      </c>
      <c r="C222" s="79"/>
      <c r="D222" s="108" t="str">
        <f t="shared" si="38"/>
        <v/>
      </c>
      <c r="E222" s="108" t="str">
        <f t="shared" si="39"/>
        <v/>
      </c>
      <c r="F222" s="13"/>
      <c r="G222" s="13"/>
      <c r="H222" s="108" t="str">
        <f>IF($C222="","",※編集不可※選択項目!$C$2)</f>
        <v/>
      </c>
      <c r="I222" s="109" t="str">
        <f>IF($C222="","",※編集不可※選択項目!$D$2)</f>
        <v/>
      </c>
      <c r="J222" s="109" t="str">
        <f>IF($C222="","",※編集不可※選択項目!$E$2)</f>
        <v/>
      </c>
      <c r="K222" s="104"/>
      <c r="L222" s="104"/>
      <c r="M222" s="104"/>
      <c r="N222" s="26" t="str">
        <f t="shared" si="40"/>
        <v/>
      </c>
      <c r="O222" s="30" t="str">
        <f t="shared" si="41"/>
        <v/>
      </c>
      <c r="P222" s="102"/>
      <c r="Q222" s="112"/>
      <c r="R222" s="97"/>
      <c r="S222" s="121"/>
      <c r="T222" s="122"/>
      <c r="U222" s="64"/>
      <c r="V222" s="65"/>
      <c r="W222" s="66"/>
      <c r="X222" s="25"/>
      <c r="Y222" s="25"/>
      <c r="Z222" s="3"/>
      <c r="AA222" s="17">
        <f t="shared" si="42"/>
        <v>0</v>
      </c>
      <c r="AB222" s="17">
        <f t="shared" si="34"/>
        <v>0</v>
      </c>
      <c r="AC222" s="17" t="str">
        <f t="shared" si="43"/>
        <v/>
      </c>
      <c r="AD222" s="6">
        <f t="shared" si="35"/>
        <v>0</v>
      </c>
      <c r="AE222" s="6">
        <f t="shared" si="44"/>
        <v>0</v>
      </c>
    </row>
    <row r="223" spans="1:31" ht="45" customHeight="1" x14ac:dyDescent="0.2">
      <c r="A223" s="41">
        <f t="shared" si="36"/>
        <v>212</v>
      </c>
      <c r="B223" s="28" t="str">
        <f t="shared" si="37"/>
        <v/>
      </c>
      <c r="C223" s="79"/>
      <c r="D223" s="108" t="str">
        <f t="shared" si="38"/>
        <v/>
      </c>
      <c r="E223" s="108" t="str">
        <f t="shared" si="39"/>
        <v/>
      </c>
      <c r="F223" s="13"/>
      <c r="G223" s="13"/>
      <c r="H223" s="108" t="str">
        <f>IF($C223="","",※編集不可※選択項目!$C$2)</f>
        <v/>
      </c>
      <c r="I223" s="109" t="str">
        <f>IF($C223="","",※編集不可※選択項目!$D$2)</f>
        <v/>
      </c>
      <c r="J223" s="109" t="str">
        <f>IF($C223="","",※編集不可※選択項目!$E$2)</f>
        <v/>
      </c>
      <c r="K223" s="104"/>
      <c r="L223" s="104"/>
      <c r="M223" s="104"/>
      <c r="N223" s="26" t="str">
        <f t="shared" si="40"/>
        <v/>
      </c>
      <c r="O223" s="30" t="str">
        <f t="shared" si="41"/>
        <v/>
      </c>
      <c r="P223" s="102"/>
      <c r="Q223" s="112"/>
      <c r="R223" s="97"/>
      <c r="S223" s="121"/>
      <c r="T223" s="122"/>
      <c r="U223" s="64"/>
      <c r="V223" s="65"/>
      <c r="W223" s="66"/>
      <c r="X223" s="25"/>
      <c r="Y223" s="25"/>
      <c r="Z223" s="3"/>
      <c r="AA223" s="17">
        <f t="shared" si="42"/>
        <v>0</v>
      </c>
      <c r="AB223" s="17">
        <f t="shared" si="34"/>
        <v>0</v>
      </c>
      <c r="AC223" s="17" t="str">
        <f t="shared" si="43"/>
        <v/>
      </c>
      <c r="AD223" s="6">
        <f t="shared" si="35"/>
        <v>0</v>
      </c>
      <c r="AE223" s="6">
        <f t="shared" si="44"/>
        <v>0</v>
      </c>
    </row>
    <row r="224" spans="1:31" ht="45" customHeight="1" x14ac:dyDescent="0.2">
      <c r="A224" s="41">
        <f t="shared" si="36"/>
        <v>213</v>
      </c>
      <c r="B224" s="28" t="str">
        <f t="shared" si="37"/>
        <v/>
      </c>
      <c r="C224" s="79"/>
      <c r="D224" s="108" t="str">
        <f t="shared" si="38"/>
        <v/>
      </c>
      <c r="E224" s="108" t="str">
        <f t="shared" si="39"/>
        <v/>
      </c>
      <c r="F224" s="13"/>
      <c r="G224" s="13"/>
      <c r="H224" s="108" t="str">
        <f>IF($C224="","",※編集不可※選択項目!$C$2)</f>
        <v/>
      </c>
      <c r="I224" s="109" t="str">
        <f>IF($C224="","",※編集不可※選択項目!$D$2)</f>
        <v/>
      </c>
      <c r="J224" s="109" t="str">
        <f>IF($C224="","",※編集不可※選択項目!$E$2)</f>
        <v/>
      </c>
      <c r="K224" s="104"/>
      <c r="L224" s="104"/>
      <c r="M224" s="104"/>
      <c r="N224" s="26" t="str">
        <f t="shared" si="40"/>
        <v/>
      </c>
      <c r="O224" s="30" t="str">
        <f t="shared" si="41"/>
        <v/>
      </c>
      <c r="P224" s="102"/>
      <c r="Q224" s="112"/>
      <c r="R224" s="97"/>
      <c r="S224" s="121"/>
      <c r="T224" s="122"/>
      <c r="U224" s="64"/>
      <c r="V224" s="65"/>
      <c r="W224" s="66"/>
      <c r="X224" s="25"/>
      <c r="Y224" s="25"/>
      <c r="Z224" s="3"/>
      <c r="AA224" s="17">
        <f t="shared" si="42"/>
        <v>0</v>
      </c>
      <c r="AB224" s="17">
        <f t="shared" si="34"/>
        <v>0</v>
      </c>
      <c r="AC224" s="17" t="str">
        <f t="shared" si="43"/>
        <v/>
      </c>
      <c r="AD224" s="6">
        <f t="shared" si="35"/>
        <v>0</v>
      </c>
      <c r="AE224" s="6">
        <f t="shared" si="44"/>
        <v>0</v>
      </c>
    </row>
    <row r="225" spans="1:31" ht="45" customHeight="1" x14ac:dyDescent="0.2">
      <c r="A225" s="41">
        <f t="shared" si="36"/>
        <v>214</v>
      </c>
      <c r="B225" s="28" t="str">
        <f t="shared" si="37"/>
        <v/>
      </c>
      <c r="C225" s="79"/>
      <c r="D225" s="108" t="str">
        <f t="shared" si="38"/>
        <v/>
      </c>
      <c r="E225" s="108" t="str">
        <f t="shared" si="39"/>
        <v/>
      </c>
      <c r="F225" s="13"/>
      <c r="G225" s="13"/>
      <c r="H225" s="108" t="str">
        <f>IF($C225="","",※編集不可※選択項目!$C$2)</f>
        <v/>
      </c>
      <c r="I225" s="109" t="str">
        <f>IF($C225="","",※編集不可※選択項目!$D$2)</f>
        <v/>
      </c>
      <c r="J225" s="109" t="str">
        <f>IF($C225="","",※編集不可※選択項目!$E$2)</f>
        <v/>
      </c>
      <c r="K225" s="104"/>
      <c r="L225" s="104"/>
      <c r="M225" s="104"/>
      <c r="N225" s="26" t="str">
        <f t="shared" si="40"/>
        <v/>
      </c>
      <c r="O225" s="30" t="str">
        <f t="shared" si="41"/>
        <v/>
      </c>
      <c r="P225" s="102"/>
      <c r="Q225" s="112"/>
      <c r="R225" s="97"/>
      <c r="S225" s="121"/>
      <c r="T225" s="122"/>
      <c r="U225" s="64"/>
      <c r="V225" s="65"/>
      <c r="W225" s="66"/>
      <c r="X225" s="25"/>
      <c r="Y225" s="25"/>
      <c r="Z225" s="3"/>
      <c r="AA225" s="17">
        <f t="shared" si="42"/>
        <v>0</v>
      </c>
      <c r="AB225" s="17">
        <f t="shared" si="34"/>
        <v>0</v>
      </c>
      <c r="AC225" s="17" t="str">
        <f t="shared" si="43"/>
        <v/>
      </c>
      <c r="AD225" s="6">
        <f t="shared" si="35"/>
        <v>0</v>
      </c>
      <c r="AE225" s="6">
        <f t="shared" si="44"/>
        <v>0</v>
      </c>
    </row>
    <row r="226" spans="1:31" ht="45" customHeight="1" x14ac:dyDescent="0.2">
      <c r="A226" s="41">
        <f t="shared" si="36"/>
        <v>215</v>
      </c>
      <c r="B226" s="28" t="str">
        <f t="shared" si="37"/>
        <v/>
      </c>
      <c r="C226" s="79"/>
      <c r="D226" s="108" t="str">
        <f t="shared" si="38"/>
        <v/>
      </c>
      <c r="E226" s="108" t="str">
        <f t="shared" si="39"/>
        <v/>
      </c>
      <c r="F226" s="13"/>
      <c r="G226" s="13"/>
      <c r="H226" s="108" t="str">
        <f>IF($C226="","",※編集不可※選択項目!$C$2)</f>
        <v/>
      </c>
      <c r="I226" s="109" t="str">
        <f>IF($C226="","",※編集不可※選択項目!$D$2)</f>
        <v/>
      </c>
      <c r="J226" s="109" t="str">
        <f>IF($C226="","",※編集不可※選択項目!$E$2)</f>
        <v/>
      </c>
      <c r="K226" s="104"/>
      <c r="L226" s="104"/>
      <c r="M226" s="104"/>
      <c r="N226" s="26" t="str">
        <f t="shared" si="40"/>
        <v/>
      </c>
      <c r="O226" s="30" t="str">
        <f t="shared" si="41"/>
        <v/>
      </c>
      <c r="P226" s="102"/>
      <c r="Q226" s="112"/>
      <c r="R226" s="97"/>
      <c r="S226" s="121"/>
      <c r="T226" s="122"/>
      <c r="U226" s="64"/>
      <c r="V226" s="65"/>
      <c r="W226" s="66"/>
      <c r="X226" s="25"/>
      <c r="Y226" s="25"/>
      <c r="Z226" s="3"/>
      <c r="AA226" s="17">
        <f t="shared" si="42"/>
        <v>0</v>
      </c>
      <c r="AB226" s="17">
        <f t="shared" si="34"/>
        <v>0</v>
      </c>
      <c r="AC226" s="17" t="str">
        <f t="shared" si="43"/>
        <v/>
      </c>
      <c r="AD226" s="6">
        <f t="shared" si="35"/>
        <v>0</v>
      </c>
      <c r="AE226" s="6">
        <f t="shared" si="44"/>
        <v>0</v>
      </c>
    </row>
    <row r="227" spans="1:31" ht="45" customHeight="1" x14ac:dyDescent="0.2">
      <c r="A227" s="41">
        <f t="shared" si="36"/>
        <v>216</v>
      </c>
      <c r="B227" s="28" t="str">
        <f t="shared" si="37"/>
        <v/>
      </c>
      <c r="C227" s="79"/>
      <c r="D227" s="108" t="str">
        <f t="shared" si="38"/>
        <v/>
      </c>
      <c r="E227" s="108" t="str">
        <f t="shared" si="39"/>
        <v/>
      </c>
      <c r="F227" s="13"/>
      <c r="G227" s="13"/>
      <c r="H227" s="108" t="str">
        <f>IF($C227="","",※編集不可※選択項目!$C$2)</f>
        <v/>
      </c>
      <c r="I227" s="109" t="str">
        <f>IF($C227="","",※編集不可※選択項目!$D$2)</f>
        <v/>
      </c>
      <c r="J227" s="109" t="str">
        <f>IF($C227="","",※編集不可※選択項目!$E$2)</f>
        <v/>
      </c>
      <c r="K227" s="104"/>
      <c r="L227" s="104"/>
      <c r="M227" s="104"/>
      <c r="N227" s="26" t="str">
        <f t="shared" si="40"/>
        <v/>
      </c>
      <c r="O227" s="30" t="str">
        <f t="shared" si="41"/>
        <v/>
      </c>
      <c r="P227" s="102"/>
      <c r="Q227" s="112"/>
      <c r="R227" s="97"/>
      <c r="S227" s="121"/>
      <c r="T227" s="122"/>
      <c r="U227" s="64"/>
      <c r="V227" s="65"/>
      <c r="W227" s="66"/>
      <c r="X227" s="25"/>
      <c r="Y227" s="25"/>
      <c r="Z227" s="3"/>
      <c r="AA227" s="17">
        <f t="shared" si="42"/>
        <v>0</v>
      </c>
      <c r="AB227" s="17">
        <f t="shared" si="34"/>
        <v>0</v>
      </c>
      <c r="AC227" s="17" t="str">
        <f t="shared" si="43"/>
        <v/>
      </c>
      <c r="AD227" s="6">
        <f t="shared" si="35"/>
        <v>0</v>
      </c>
      <c r="AE227" s="6">
        <f t="shared" si="44"/>
        <v>0</v>
      </c>
    </row>
    <row r="228" spans="1:31" ht="45" customHeight="1" x14ac:dyDescent="0.2">
      <c r="A228" s="41">
        <f t="shared" si="36"/>
        <v>217</v>
      </c>
      <c r="B228" s="28" t="str">
        <f t="shared" si="37"/>
        <v/>
      </c>
      <c r="C228" s="79"/>
      <c r="D228" s="108" t="str">
        <f t="shared" si="38"/>
        <v/>
      </c>
      <c r="E228" s="108" t="str">
        <f t="shared" si="39"/>
        <v/>
      </c>
      <c r="F228" s="13"/>
      <c r="G228" s="13"/>
      <c r="H228" s="108" t="str">
        <f>IF($C228="","",※編集不可※選択項目!$C$2)</f>
        <v/>
      </c>
      <c r="I228" s="109" t="str">
        <f>IF($C228="","",※編集不可※選択項目!$D$2)</f>
        <v/>
      </c>
      <c r="J228" s="109" t="str">
        <f>IF($C228="","",※編集不可※選択項目!$E$2)</f>
        <v/>
      </c>
      <c r="K228" s="104"/>
      <c r="L228" s="104"/>
      <c r="M228" s="104"/>
      <c r="N228" s="26" t="str">
        <f t="shared" si="40"/>
        <v/>
      </c>
      <c r="O228" s="30" t="str">
        <f t="shared" si="41"/>
        <v/>
      </c>
      <c r="P228" s="102"/>
      <c r="Q228" s="112"/>
      <c r="R228" s="97"/>
      <c r="S228" s="121"/>
      <c r="T228" s="122"/>
      <c r="U228" s="64"/>
      <c r="V228" s="65"/>
      <c r="W228" s="66"/>
      <c r="X228" s="25"/>
      <c r="Y228" s="25"/>
      <c r="Z228" s="3"/>
      <c r="AA228" s="17">
        <f t="shared" si="42"/>
        <v>0</v>
      </c>
      <c r="AB228" s="17">
        <f t="shared" si="34"/>
        <v>0</v>
      </c>
      <c r="AC228" s="17" t="str">
        <f t="shared" si="43"/>
        <v/>
      </c>
      <c r="AD228" s="6">
        <f t="shared" si="35"/>
        <v>0</v>
      </c>
      <c r="AE228" s="6">
        <f t="shared" si="44"/>
        <v>0</v>
      </c>
    </row>
    <row r="229" spans="1:31" ht="45" customHeight="1" x14ac:dyDescent="0.2">
      <c r="A229" s="41">
        <f t="shared" si="36"/>
        <v>218</v>
      </c>
      <c r="B229" s="28" t="str">
        <f t="shared" si="37"/>
        <v/>
      </c>
      <c r="C229" s="79"/>
      <c r="D229" s="108" t="str">
        <f t="shared" si="38"/>
        <v/>
      </c>
      <c r="E229" s="108" t="str">
        <f t="shared" si="39"/>
        <v/>
      </c>
      <c r="F229" s="13"/>
      <c r="G229" s="13"/>
      <c r="H229" s="108" t="str">
        <f>IF($C229="","",※編集不可※選択項目!$C$2)</f>
        <v/>
      </c>
      <c r="I229" s="109" t="str">
        <f>IF($C229="","",※編集不可※選択項目!$D$2)</f>
        <v/>
      </c>
      <c r="J229" s="109" t="str">
        <f>IF($C229="","",※編集不可※選択項目!$E$2)</f>
        <v/>
      </c>
      <c r="K229" s="104"/>
      <c r="L229" s="104"/>
      <c r="M229" s="104"/>
      <c r="N229" s="26" t="str">
        <f t="shared" si="40"/>
        <v/>
      </c>
      <c r="O229" s="30" t="str">
        <f t="shared" si="41"/>
        <v/>
      </c>
      <c r="P229" s="102"/>
      <c r="Q229" s="112"/>
      <c r="R229" s="97"/>
      <c r="S229" s="121"/>
      <c r="T229" s="122"/>
      <c r="U229" s="64"/>
      <c r="V229" s="65"/>
      <c r="W229" s="66"/>
      <c r="X229" s="25"/>
      <c r="Y229" s="25"/>
      <c r="Z229" s="3"/>
      <c r="AA229" s="17">
        <f t="shared" si="42"/>
        <v>0</v>
      </c>
      <c r="AB229" s="17">
        <f t="shared" si="34"/>
        <v>0</v>
      </c>
      <c r="AC229" s="17" t="str">
        <f t="shared" si="43"/>
        <v/>
      </c>
      <c r="AD229" s="6">
        <f t="shared" si="35"/>
        <v>0</v>
      </c>
      <c r="AE229" s="6">
        <f t="shared" si="44"/>
        <v>0</v>
      </c>
    </row>
    <row r="230" spans="1:31" ht="45" customHeight="1" x14ac:dyDescent="0.2">
      <c r="A230" s="41">
        <f t="shared" si="36"/>
        <v>219</v>
      </c>
      <c r="B230" s="28" t="str">
        <f t="shared" si="37"/>
        <v/>
      </c>
      <c r="C230" s="79"/>
      <c r="D230" s="108" t="str">
        <f t="shared" si="38"/>
        <v/>
      </c>
      <c r="E230" s="108" t="str">
        <f t="shared" si="39"/>
        <v/>
      </c>
      <c r="F230" s="13"/>
      <c r="G230" s="13"/>
      <c r="H230" s="108" t="str">
        <f>IF($C230="","",※編集不可※選択項目!$C$2)</f>
        <v/>
      </c>
      <c r="I230" s="109" t="str">
        <f>IF($C230="","",※編集不可※選択項目!$D$2)</f>
        <v/>
      </c>
      <c r="J230" s="109" t="str">
        <f>IF($C230="","",※編集不可※選択項目!$E$2)</f>
        <v/>
      </c>
      <c r="K230" s="104"/>
      <c r="L230" s="104"/>
      <c r="M230" s="104"/>
      <c r="N230" s="26" t="str">
        <f t="shared" si="40"/>
        <v/>
      </c>
      <c r="O230" s="30" t="str">
        <f t="shared" si="41"/>
        <v/>
      </c>
      <c r="P230" s="102"/>
      <c r="Q230" s="112"/>
      <c r="R230" s="97"/>
      <c r="S230" s="121"/>
      <c r="T230" s="122"/>
      <c r="U230" s="64"/>
      <c r="V230" s="65"/>
      <c r="W230" s="66"/>
      <c r="X230" s="25"/>
      <c r="Y230" s="25"/>
      <c r="Z230" s="3"/>
      <c r="AA230" s="17">
        <f t="shared" si="42"/>
        <v>0</v>
      </c>
      <c r="AB230" s="17">
        <f t="shared" si="34"/>
        <v>0</v>
      </c>
      <c r="AC230" s="17" t="str">
        <f t="shared" si="43"/>
        <v/>
      </c>
      <c r="AD230" s="6">
        <f t="shared" si="35"/>
        <v>0</v>
      </c>
      <c r="AE230" s="6">
        <f t="shared" si="44"/>
        <v>0</v>
      </c>
    </row>
    <row r="231" spans="1:31" ht="45" customHeight="1" x14ac:dyDescent="0.2">
      <c r="A231" s="41">
        <f t="shared" si="36"/>
        <v>220</v>
      </c>
      <c r="B231" s="28" t="str">
        <f t="shared" si="37"/>
        <v/>
      </c>
      <c r="C231" s="79"/>
      <c r="D231" s="108" t="str">
        <f t="shared" si="38"/>
        <v/>
      </c>
      <c r="E231" s="108" t="str">
        <f t="shared" si="39"/>
        <v/>
      </c>
      <c r="F231" s="13"/>
      <c r="G231" s="13"/>
      <c r="H231" s="108" t="str">
        <f>IF($C231="","",※編集不可※選択項目!$C$2)</f>
        <v/>
      </c>
      <c r="I231" s="109" t="str">
        <f>IF($C231="","",※編集不可※選択項目!$D$2)</f>
        <v/>
      </c>
      <c r="J231" s="109" t="str">
        <f>IF($C231="","",※編集不可※選択項目!$E$2)</f>
        <v/>
      </c>
      <c r="K231" s="104"/>
      <c r="L231" s="104"/>
      <c r="M231" s="104"/>
      <c r="N231" s="26" t="str">
        <f t="shared" si="40"/>
        <v/>
      </c>
      <c r="O231" s="30" t="str">
        <f t="shared" si="41"/>
        <v/>
      </c>
      <c r="P231" s="102"/>
      <c r="Q231" s="112"/>
      <c r="R231" s="97"/>
      <c r="S231" s="121"/>
      <c r="T231" s="122"/>
      <c r="U231" s="64"/>
      <c r="V231" s="65"/>
      <c r="W231" s="66"/>
      <c r="X231" s="25"/>
      <c r="Y231" s="25"/>
      <c r="Z231" s="3"/>
      <c r="AA231" s="17">
        <f t="shared" si="42"/>
        <v>0</v>
      </c>
      <c r="AB231" s="17">
        <f t="shared" si="34"/>
        <v>0</v>
      </c>
      <c r="AC231" s="17" t="str">
        <f t="shared" si="43"/>
        <v/>
      </c>
      <c r="AD231" s="6">
        <f t="shared" si="35"/>
        <v>0</v>
      </c>
      <c r="AE231" s="6">
        <f t="shared" si="44"/>
        <v>0</v>
      </c>
    </row>
    <row r="232" spans="1:31" ht="45" customHeight="1" x14ac:dyDescent="0.2">
      <c r="A232" s="41">
        <f t="shared" si="36"/>
        <v>221</v>
      </c>
      <c r="B232" s="28" t="str">
        <f t="shared" si="37"/>
        <v/>
      </c>
      <c r="C232" s="79"/>
      <c r="D232" s="108" t="str">
        <f t="shared" si="38"/>
        <v/>
      </c>
      <c r="E232" s="108" t="str">
        <f t="shared" si="39"/>
        <v/>
      </c>
      <c r="F232" s="13"/>
      <c r="G232" s="13"/>
      <c r="H232" s="108" t="str">
        <f>IF($C232="","",※編集不可※選択項目!$C$2)</f>
        <v/>
      </c>
      <c r="I232" s="109" t="str">
        <f>IF($C232="","",※編集不可※選択項目!$D$2)</f>
        <v/>
      </c>
      <c r="J232" s="109" t="str">
        <f>IF($C232="","",※編集不可※選択項目!$E$2)</f>
        <v/>
      </c>
      <c r="K232" s="104"/>
      <c r="L232" s="104"/>
      <c r="M232" s="104"/>
      <c r="N232" s="26" t="str">
        <f t="shared" si="40"/>
        <v/>
      </c>
      <c r="O232" s="30" t="str">
        <f t="shared" si="41"/>
        <v/>
      </c>
      <c r="P232" s="102"/>
      <c r="Q232" s="112"/>
      <c r="R232" s="97"/>
      <c r="S232" s="121"/>
      <c r="T232" s="122"/>
      <c r="U232" s="64"/>
      <c r="V232" s="65"/>
      <c r="W232" s="66"/>
      <c r="X232" s="25"/>
      <c r="Y232" s="25"/>
      <c r="Z232" s="3"/>
      <c r="AA232" s="17">
        <f t="shared" si="42"/>
        <v>0</v>
      </c>
      <c r="AB232" s="17">
        <f t="shared" si="34"/>
        <v>0</v>
      </c>
      <c r="AC232" s="17" t="str">
        <f t="shared" si="43"/>
        <v/>
      </c>
      <c r="AD232" s="6">
        <f t="shared" si="35"/>
        <v>0</v>
      </c>
      <c r="AE232" s="6">
        <f t="shared" si="44"/>
        <v>0</v>
      </c>
    </row>
    <row r="233" spans="1:31" ht="45" customHeight="1" x14ac:dyDescent="0.2">
      <c r="A233" s="41">
        <f t="shared" si="36"/>
        <v>222</v>
      </c>
      <c r="B233" s="28" t="str">
        <f t="shared" si="37"/>
        <v/>
      </c>
      <c r="C233" s="79"/>
      <c r="D233" s="108" t="str">
        <f t="shared" si="38"/>
        <v/>
      </c>
      <c r="E233" s="108" t="str">
        <f t="shared" si="39"/>
        <v/>
      </c>
      <c r="F233" s="13"/>
      <c r="G233" s="13"/>
      <c r="H233" s="108" t="str">
        <f>IF($C233="","",※編集不可※選択項目!$C$2)</f>
        <v/>
      </c>
      <c r="I233" s="109" t="str">
        <f>IF($C233="","",※編集不可※選択項目!$D$2)</f>
        <v/>
      </c>
      <c r="J233" s="109" t="str">
        <f>IF($C233="","",※編集不可※選択項目!$E$2)</f>
        <v/>
      </c>
      <c r="K233" s="104"/>
      <c r="L233" s="104"/>
      <c r="M233" s="104"/>
      <c r="N233" s="26" t="str">
        <f t="shared" si="40"/>
        <v/>
      </c>
      <c r="O233" s="30" t="str">
        <f t="shared" si="41"/>
        <v/>
      </c>
      <c r="P233" s="102"/>
      <c r="Q233" s="112"/>
      <c r="R233" s="97"/>
      <c r="S233" s="121"/>
      <c r="T233" s="122"/>
      <c r="U233" s="64"/>
      <c r="V233" s="65"/>
      <c r="W233" s="66"/>
      <c r="X233" s="25"/>
      <c r="Y233" s="25"/>
      <c r="Z233" s="3"/>
      <c r="AA233" s="17">
        <f t="shared" si="42"/>
        <v>0</v>
      </c>
      <c r="AB233" s="17">
        <f t="shared" si="34"/>
        <v>0</v>
      </c>
      <c r="AC233" s="17" t="str">
        <f t="shared" si="43"/>
        <v/>
      </c>
      <c r="AD233" s="6">
        <f t="shared" si="35"/>
        <v>0</v>
      </c>
      <c r="AE233" s="6">
        <f t="shared" si="44"/>
        <v>0</v>
      </c>
    </row>
    <row r="234" spans="1:31" ht="45" customHeight="1" x14ac:dyDescent="0.2">
      <c r="A234" s="41">
        <f t="shared" si="36"/>
        <v>223</v>
      </c>
      <c r="B234" s="28" t="str">
        <f t="shared" si="37"/>
        <v/>
      </c>
      <c r="C234" s="79"/>
      <c r="D234" s="108" t="str">
        <f t="shared" si="38"/>
        <v/>
      </c>
      <c r="E234" s="108" t="str">
        <f t="shared" si="39"/>
        <v/>
      </c>
      <c r="F234" s="13"/>
      <c r="G234" s="13"/>
      <c r="H234" s="108" t="str">
        <f>IF($C234="","",※編集不可※選択項目!$C$2)</f>
        <v/>
      </c>
      <c r="I234" s="109" t="str">
        <f>IF($C234="","",※編集不可※選択項目!$D$2)</f>
        <v/>
      </c>
      <c r="J234" s="109" t="str">
        <f>IF($C234="","",※編集不可※選択項目!$E$2)</f>
        <v/>
      </c>
      <c r="K234" s="104"/>
      <c r="L234" s="104"/>
      <c r="M234" s="104"/>
      <c r="N234" s="26" t="str">
        <f t="shared" si="40"/>
        <v/>
      </c>
      <c r="O234" s="30" t="str">
        <f t="shared" si="41"/>
        <v/>
      </c>
      <c r="P234" s="102"/>
      <c r="Q234" s="112"/>
      <c r="R234" s="97"/>
      <c r="S234" s="121"/>
      <c r="T234" s="122"/>
      <c r="U234" s="64"/>
      <c r="V234" s="65"/>
      <c r="W234" s="66"/>
      <c r="X234" s="25"/>
      <c r="Y234" s="25"/>
      <c r="Z234" s="3"/>
      <c r="AA234" s="17">
        <f t="shared" si="42"/>
        <v>0</v>
      </c>
      <c r="AB234" s="17">
        <f t="shared" si="34"/>
        <v>0</v>
      </c>
      <c r="AC234" s="17" t="str">
        <f t="shared" si="43"/>
        <v/>
      </c>
      <c r="AD234" s="6">
        <f t="shared" si="35"/>
        <v>0</v>
      </c>
      <c r="AE234" s="6">
        <f t="shared" si="44"/>
        <v>0</v>
      </c>
    </row>
    <row r="235" spans="1:31" ht="45" customHeight="1" x14ac:dyDescent="0.2">
      <c r="A235" s="41">
        <f t="shared" si="36"/>
        <v>224</v>
      </c>
      <c r="B235" s="28" t="str">
        <f t="shared" si="37"/>
        <v/>
      </c>
      <c r="C235" s="79"/>
      <c r="D235" s="108" t="str">
        <f t="shared" si="38"/>
        <v/>
      </c>
      <c r="E235" s="108" t="str">
        <f t="shared" si="39"/>
        <v/>
      </c>
      <c r="F235" s="13"/>
      <c r="G235" s="13"/>
      <c r="H235" s="108" t="str">
        <f>IF($C235="","",※編集不可※選択項目!$C$2)</f>
        <v/>
      </c>
      <c r="I235" s="109" t="str">
        <f>IF($C235="","",※編集不可※選択項目!$D$2)</f>
        <v/>
      </c>
      <c r="J235" s="109" t="str">
        <f>IF($C235="","",※編集不可※選択項目!$E$2)</f>
        <v/>
      </c>
      <c r="K235" s="104"/>
      <c r="L235" s="104"/>
      <c r="M235" s="104"/>
      <c r="N235" s="26" t="str">
        <f t="shared" si="40"/>
        <v/>
      </c>
      <c r="O235" s="30" t="str">
        <f t="shared" si="41"/>
        <v/>
      </c>
      <c r="P235" s="102"/>
      <c r="Q235" s="112"/>
      <c r="R235" s="97"/>
      <c r="S235" s="121"/>
      <c r="T235" s="122"/>
      <c r="U235" s="64"/>
      <c r="V235" s="65"/>
      <c r="W235" s="66"/>
      <c r="X235" s="25"/>
      <c r="Y235" s="25"/>
      <c r="Z235" s="3"/>
      <c r="AA235" s="17">
        <f t="shared" si="42"/>
        <v>0</v>
      </c>
      <c r="AB235" s="17">
        <f t="shared" si="34"/>
        <v>0</v>
      </c>
      <c r="AC235" s="17" t="str">
        <f t="shared" si="43"/>
        <v/>
      </c>
      <c r="AD235" s="6">
        <f t="shared" si="35"/>
        <v>0</v>
      </c>
      <c r="AE235" s="6">
        <f t="shared" si="44"/>
        <v>0</v>
      </c>
    </row>
    <row r="236" spans="1:31" ht="45" customHeight="1" x14ac:dyDescent="0.2">
      <c r="A236" s="41">
        <f t="shared" si="36"/>
        <v>225</v>
      </c>
      <c r="B236" s="28" t="str">
        <f t="shared" si="37"/>
        <v/>
      </c>
      <c r="C236" s="79"/>
      <c r="D236" s="108" t="str">
        <f t="shared" si="38"/>
        <v/>
      </c>
      <c r="E236" s="108" t="str">
        <f t="shared" si="39"/>
        <v/>
      </c>
      <c r="F236" s="13"/>
      <c r="G236" s="13"/>
      <c r="H236" s="108" t="str">
        <f>IF($C236="","",※編集不可※選択項目!$C$2)</f>
        <v/>
      </c>
      <c r="I236" s="109" t="str">
        <f>IF($C236="","",※編集不可※選択項目!$D$2)</f>
        <v/>
      </c>
      <c r="J236" s="109" t="str">
        <f>IF($C236="","",※編集不可※選択項目!$E$2)</f>
        <v/>
      </c>
      <c r="K236" s="104"/>
      <c r="L236" s="104"/>
      <c r="M236" s="104"/>
      <c r="N236" s="26" t="str">
        <f t="shared" si="40"/>
        <v/>
      </c>
      <c r="O236" s="30" t="str">
        <f t="shared" si="41"/>
        <v/>
      </c>
      <c r="P236" s="102"/>
      <c r="Q236" s="112"/>
      <c r="R236" s="97"/>
      <c r="S236" s="121"/>
      <c r="T236" s="122"/>
      <c r="U236" s="64"/>
      <c r="V236" s="65"/>
      <c r="W236" s="66"/>
      <c r="X236" s="25"/>
      <c r="Y236" s="25"/>
      <c r="Z236" s="3"/>
      <c r="AA236" s="17">
        <f t="shared" si="42"/>
        <v>0</v>
      </c>
      <c r="AB236" s="17">
        <f t="shared" ref="AB236:AB299" si="45">IF(AND($G236&lt;&gt;"",COUNTIF($G236,"*■*")&gt;0,$Q236=""),1,0)</f>
        <v>0</v>
      </c>
      <c r="AC236" s="17" t="str">
        <f t="shared" si="43"/>
        <v/>
      </c>
      <c r="AD236" s="6">
        <f t="shared" si="35"/>
        <v>0</v>
      </c>
      <c r="AE236" s="6">
        <f t="shared" si="44"/>
        <v>0</v>
      </c>
    </row>
    <row r="237" spans="1:31" ht="45" customHeight="1" x14ac:dyDescent="0.2">
      <c r="A237" s="41">
        <f t="shared" si="36"/>
        <v>226</v>
      </c>
      <c r="B237" s="28" t="str">
        <f t="shared" si="37"/>
        <v/>
      </c>
      <c r="C237" s="79"/>
      <c r="D237" s="108" t="str">
        <f t="shared" si="38"/>
        <v/>
      </c>
      <c r="E237" s="108" t="str">
        <f t="shared" si="39"/>
        <v/>
      </c>
      <c r="F237" s="13"/>
      <c r="G237" s="13"/>
      <c r="H237" s="108" t="str">
        <f>IF($C237="","",※編集不可※選択項目!$C$2)</f>
        <v/>
      </c>
      <c r="I237" s="109" t="str">
        <f>IF($C237="","",※編集不可※選択項目!$D$2)</f>
        <v/>
      </c>
      <c r="J237" s="109" t="str">
        <f>IF($C237="","",※編集不可※選択項目!$E$2)</f>
        <v/>
      </c>
      <c r="K237" s="104"/>
      <c r="L237" s="104"/>
      <c r="M237" s="104"/>
      <c r="N237" s="26" t="str">
        <f t="shared" si="40"/>
        <v/>
      </c>
      <c r="O237" s="30" t="str">
        <f t="shared" si="41"/>
        <v/>
      </c>
      <c r="P237" s="102"/>
      <c r="Q237" s="112"/>
      <c r="R237" s="97"/>
      <c r="S237" s="121"/>
      <c r="T237" s="122"/>
      <c r="U237" s="64"/>
      <c r="V237" s="65"/>
      <c r="W237" s="66"/>
      <c r="X237" s="25"/>
      <c r="Y237" s="25"/>
      <c r="Z237" s="3"/>
      <c r="AA237" s="17">
        <f t="shared" si="42"/>
        <v>0</v>
      </c>
      <c r="AB237" s="17">
        <f t="shared" si="45"/>
        <v>0</v>
      </c>
      <c r="AC237" s="17" t="str">
        <f t="shared" si="43"/>
        <v/>
      </c>
      <c r="AD237" s="6">
        <f t="shared" si="35"/>
        <v>0</v>
      </c>
      <c r="AE237" s="6">
        <f t="shared" si="44"/>
        <v>0</v>
      </c>
    </row>
    <row r="238" spans="1:31" ht="45" customHeight="1" x14ac:dyDescent="0.2">
      <c r="A238" s="41">
        <f t="shared" si="36"/>
        <v>227</v>
      </c>
      <c r="B238" s="28" t="str">
        <f t="shared" si="37"/>
        <v/>
      </c>
      <c r="C238" s="79"/>
      <c r="D238" s="108" t="str">
        <f t="shared" si="38"/>
        <v/>
      </c>
      <c r="E238" s="108" t="str">
        <f t="shared" si="39"/>
        <v/>
      </c>
      <c r="F238" s="13"/>
      <c r="G238" s="13"/>
      <c r="H238" s="108" t="str">
        <f>IF($C238="","",※編集不可※選択項目!$C$2)</f>
        <v/>
      </c>
      <c r="I238" s="109" t="str">
        <f>IF($C238="","",※編集不可※選択項目!$D$2)</f>
        <v/>
      </c>
      <c r="J238" s="109" t="str">
        <f>IF($C238="","",※編集不可※選択項目!$E$2)</f>
        <v/>
      </c>
      <c r="K238" s="104"/>
      <c r="L238" s="104"/>
      <c r="M238" s="104"/>
      <c r="N238" s="26" t="str">
        <f t="shared" si="40"/>
        <v/>
      </c>
      <c r="O238" s="30" t="str">
        <f t="shared" si="41"/>
        <v/>
      </c>
      <c r="P238" s="102"/>
      <c r="Q238" s="112"/>
      <c r="R238" s="97"/>
      <c r="S238" s="121"/>
      <c r="T238" s="122"/>
      <c r="U238" s="64"/>
      <c r="V238" s="65"/>
      <c r="W238" s="66"/>
      <c r="X238" s="25"/>
      <c r="Y238" s="25"/>
      <c r="Z238" s="3"/>
      <c r="AA238" s="17">
        <f t="shared" si="42"/>
        <v>0</v>
      </c>
      <c r="AB238" s="17">
        <f t="shared" si="45"/>
        <v>0</v>
      </c>
      <c r="AC238" s="17" t="str">
        <f t="shared" si="43"/>
        <v/>
      </c>
      <c r="AD238" s="6">
        <f t="shared" si="35"/>
        <v>0</v>
      </c>
      <c r="AE238" s="6">
        <f t="shared" si="44"/>
        <v>0</v>
      </c>
    </row>
    <row r="239" spans="1:31" ht="45" customHeight="1" x14ac:dyDescent="0.2">
      <c r="A239" s="41">
        <f t="shared" si="36"/>
        <v>228</v>
      </c>
      <c r="B239" s="28" t="str">
        <f t="shared" si="37"/>
        <v/>
      </c>
      <c r="C239" s="79"/>
      <c r="D239" s="108" t="str">
        <f t="shared" si="38"/>
        <v/>
      </c>
      <c r="E239" s="108" t="str">
        <f t="shared" si="39"/>
        <v/>
      </c>
      <c r="F239" s="13"/>
      <c r="G239" s="13"/>
      <c r="H239" s="108" t="str">
        <f>IF($C239="","",※編集不可※選択項目!$C$2)</f>
        <v/>
      </c>
      <c r="I239" s="109" t="str">
        <f>IF($C239="","",※編集不可※選択項目!$D$2)</f>
        <v/>
      </c>
      <c r="J239" s="109" t="str">
        <f>IF($C239="","",※編集不可※選択項目!$E$2)</f>
        <v/>
      </c>
      <c r="K239" s="104"/>
      <c r="L239" s="104"/>
      <c r="M239" s="104"/>
      <c r="N239" s="26" t="str">
        <f t="shared" si="40"/>
        <v/>
      </c>
      <c r="O239" s="30" t="str">
        <f t="shared" si="41"/>
        <v/>
      </c>
      <c r="P239" s="102"/>
      <c r="Q239" s="112"/>
      <c r="R239" s="97"/>
      <c r="S239" s="121"/>
      <c r="T239" s="122"/>
      <c r="U239" s="64"/>
      <c r="V239" s="65"/>
      <c r="W239" s="66"/>
      <c r="X239" s="25"/>
      <c r="Y239" s="25"/>
      <c r="Z239" s="3"/>
      <c r="AA239" s="17">
        <f t="shared" si="42"/>
        <v>0</v>
      </c>
      <c r="AB239" s="17">
        <f t="shared" si="45"/>
        <v>0</v>
      </c>
      <c r="AC239" s="17" t="str">
        <f t="shared" si="43"/>
        <v/>
      </c>
      <c r="AD239" s="6">
        <f t="shared" si="35"/>
        <v>0</v>
      </c>
      <c r="AE239" s="6">
        <f t="shared" si="44"/>
        <v>0</v>
      </c>
    </row>
    <row r="240" spans="1:31" ht="45" customHeight="1" x14ac:dyDescent="0.2">
      <c r="A240" s="41">
        <f t="shared" si="36"/>
        <v>229</v>
      </c>
      <c r="B240" s="28" t="str">
        <f t="shared" si="37"/>
        <v/>
      </c>
      <c r="C240" s="79"/>
      <c r="D240" s="108" t="str">
        <f t="shared" si="38"/>
        <v/>
      </c>
      <c r="E240" s="108" t="str">
        <f t="shared" si="39"/>
        <v/>
      </c>
      <c r="F240" s="13"/>
      <c r="G240" s="13"/>
      <c r="H240" s="108" t="str">
        <f>IF($C240="","",※編集不可※選択項目!$C$2)</f>
        <v/>
      </c>
      <c r="I240" s="109" t="str">
        <f>IF($C240="","",※編集不可※選択項目!$D$2)</f>
        <v/>
      </c>
      <c r="J240" s="109" t="str">
        <f>IF($C240="","",※編集不可※選択項目!$E$2)</f>
        <v/>
      </c>
      <c r="K240" s="104"/>
      <c r="L240" s="104"/>
      <c r="M240" s="104"/>
      <c r="N240" s="26" t="str">
        <f t="shared" si="40"/>
        <v/>
      </c>
      <c r="O240" s="30" t="str">
        <f t="shared" si="41"/>
        <v/>
      </c>
      <c r="P240" s="102"/>
      <c r="Q240" s="112"/>
      <c r="R240" s="97"/>
      <c r="S240" s="121"/>
      <c r="T240" s="122"/>
      <c r="U240" s="64"/>
      <c r="V240" s="65"/>
      <c r="W240" s="66"/>
      <c r="X240" s="25"/>
      <c r="Y240" s="25"/>
      <c r="Z240" s="3"/>
      <c r="AA240" s="17">
        <f t="shared" si="42"/>
        <v>0</v>
      </c>
      <c r="AB240" s="17">
        <f t="shared" si="45"/>
        <v>0</v>
      </c>
      <c r="AC240" s="17" t="str">
        <f t="shared" si="43"/>
        <v/>
      </c>
      <c r="AD240" s="6">
        <f t="shared" si="35"/>
        <v>0</v>
      </c>
      <c r="AE240" s="6">
        <f t="shared" si="44"/>
        <v>0</v>
      </c>
    </row>
    <row r="241" spans="1:31" ht="45" customHeight="1" x14ac:dyDescent="0.2">
      <c r="A241" s="41">
        <f t="shared" si="36"/>
        <v>230</v>
      </c>
      <c r="B241" s="28" t="str">
        <f t="shared" si="37"/>
        <v/>
      </c>
      <c r="C241" s="79"/>
      <c r="D241" s="108" t="str">
        <f t="shared" si="38"/>
        <v/>
      </c>
      <c r="E241" s="108" t="str">
        <f t="shared" si="39"/>
        <v/>
      </c>
      <c r="F241" s="13"/>
      <c r="G241" s="13"/>
      <c r="H241" s="108" t="str">
        <f>IF($C241="","",※編集不可※選択項目!$C$2)</f>
        <v/>
      </c>
      <c r="I241" s="109" t="str">
        <f>IF($C241="","",※編集不可※選択項目!$D$2)</f>
        <v/>
      </c>
      <c r="J241" s="109" t="str">
        <f>IF($C241="","",※編集不可※選択項目!$E$2)</f>
        <v/>
      </c>
      <c r="K241" s="104"/>
      <c r="L241" s="104"/>
      <c r="M241" s="104"/>
      <c r="N241" s="26" t="str">
        <f t="shared" si="40"/>
        <v/>
      </c>
      <c r="O241" s="30" t="str">
        <f t="shared" si="41"/>
        <v/>
      </c>
      <c r="P241" s="102"/>
      <c r="Q241" s="112"/>
      <c r="R241" s="97"/>
      <c r="S241" s="121"/>
      <c r="T241" s="122"/>
      <c r="U241" s="64"/>
      <c r="V241" s="65"/>
      <c r="W241" s="66"/>
      <c r="X241" s="25"/>
      <c r="Y241" s="25"/>
      <c r="Z241" s="3"/>
      <c r="AA241" s="17">
        <f t="shared" si="42"/>
        <v>0</v>
      </c>
      <c r="AB241" s="17">
        <f t="shared" si="45"/>
        <v>0</v>
      </c>
      <c r="AC241" s="17" t="str">
        <f t="shared" si="43"/>
        <v/>
      </c>
      <c r="AD241" s="6">
        <f t="shared" si="35"/>
        <v>0</v>
      </c>
      <c r="AE241" s="6">
        <f t="shared" si="44"/>
        <v>0</v>
      </c>
    </row>
    <row r="242" spans="1:31" ht="45" customHeight="1" x14ac:dyDescent="0.2">
      <c r="A242" s="41">
        <f t="shared" si="36"/>
        <v>231</v>
      </c>
      <c r="B242" s="28" t="str">
        <f t="shared" si="37"/>
        <v/>
      </c>
      <c r="C242" s="79"/>
      <c r="D242" s="108" t="str">
        <f t="shared" si="38"/>
        <v/>
      </c>
      <c r="E242" s="108" t="str">
        <f t="shared" si="39"/>
        <v/>
      </c>
      <c r="F242" s="13"/>
      <c r="G242" s="13"/>
      <c r="H242" s="108" t="str">
        <f>IF($C242="","",※編集不可※選択項目!$C$2)</f>
        <v/>
      </c>
      <c r="I242" s="109" t="str">
        <f>IF($C242="","",※編集不可※選択項目!$D$2)</f>
        <v/>
      </c>
      <c r="J242" s="109" t="str">
        <f>IF($C242="","",※編集不可※選択項目!$E$2)</f>
        <v/>
      </c>
      <c r="K242" s="104"/>
      <c r="L242" s="104"/>
      <c r="M242" s="104"/>
      <c r="N242" s="26" t="str">
        <f t="shared" si="40"/>
        <v/>
      </c>
      <c r="O242" s="30" t="str">
        <f t="shared" si="41"/>
        <v/>
      </c>
      <c r="P242" s="102"/>
      <c r="Q242" s="112"/>
      <c r="R242" s="97"/>
      <c r="S242" s="121"/>
      <c r="T242" s="122"/>
      <c r="U242" s="64"/>
      <c r="V242" s="65"/>
      <c r="W242" s="66"/>
      <c r="X242" s="25"/>
      <c r="Y242" s="25"/>
      <c r="Z242" s="3"/>
      <c r="AA242" s="17">
        <f t="shared" si="42"/>
        <v>0</v>
      </c>
      <c r="AB242" s="17">
        <f t="shared" si="45"/>
        <v>0</v>
      </c>
      <c r="AC242" s="17" t="str">
        <f t="shared" si="43"/>
        <v/>
      </c>
      <c r="AD242" s="6">
        <f t="shared" si="35"/>
        <v>0</v>
      </c>
      <c r="AE242" s="6">
        <f t="shared" si="44"/>
        <v>0</v>
      </c>
    </row>
    <row r="243" spans="1:31" ht="45" customHeight="1" x14ac:dyDescent="0.2">
      <c r="A243" s="41">
        <f t="shared" si="36"/>
        <v>232</v>
      </c>
      <c r="B243" s="28" t="str">
        <f t="shared" si="37"/>
        <v/>
      </c>
      <c r="C243" s="79"/>
      <c r="D243" s="108" t="str">
        <f t="shared" si="38"/>
        <v/>
      </c>
      <c r="E243" s="108" t="str">
        <f t="shared" si="39"/>
        <v/>
      </c>
      <c r="F243" s="13"/>
      <c r="G243" s="13"/>
      <c r="H243" s="108" t="str">
        <f>IF($C243="","",※編集不可※選択項目!$C$2)</f>
        <v/>
      </c>
      <c r="I243" s="109" t="str">
        <f>IF($C243="","",※編集不可※選択項目!$D$2)</f>
        <v/>
      </c>
      <c r="J243" s="109" t="str">
        <f>IF($C243="","",※編集不可※選択項目!$E$2)</f>
        <v/>
      </c>
      <c r="K243" s="104"/>
      <c r="L243" s="104"/>
      <c r="M243" s="104"/>
      <c r="N243" s="26" t="str">
        <f t="shared" si="40"/>
        <v/>
      </c>
      <c r="O243" s="30" t="str">
        <f t="shared" si="41"/>
        <v/>
      </c>
      <c r="P243" s="102"/>
      <c r="Q243" s="112"/>
      <c r="R243" s="97"/>
      <c r="S243" s="121"/>
      <c r="T243" s="122"/>
      <c r="U243" s="64"/>
      <c r="V243" s="65"/>
      <c r="W243" s="66"/>
      <c r="X243" s="25"/>
      <c r="Y243" s="25"/>
      <c r="Z243" s="3"/>
      <c r="AA243" s="17">
        <f t="shared" si="42"/>
        <v>0</v>
      </c>
      <c r="AB243" s="17">
        <f t="shared" si="45"/>
        <v>0</v>
      </c>
      <c r="AC243" s="17" t="str">
        <f t="shared" si="43"/>
        <v/>
      </c>
      <c r="AD243" s="6">
        <f t="shared" si="35"/>
        <v>0</v>
      </c>
      <c r="AE243" s="6">
        <f t="shared" si="44"/>
        <v>0</v>
      </c>
    </row>
    <row r="244" spans="1:31" ht="45" customHeight="1" x14ac:dyDescent="0.2">
      <c r="A244" s="41">
        <f t="shared" si="36"/>
        <v>233</v>
      </c>
      <c r="B244" s="28" t="str">
        <f t="shared" si="37"/>
        <v/>
      </c>
      <c r="C244" s="79"/>
      <c r="D244" s="108" t="str">
        <f t="shared" si="38"/>
        <v/>
      </c>
      <c r="E244" s="108" t="str">
        <f t="shared" si="39"/>
        <v/>
      </c>
      <c r="F244" s="13"/>
      <c r="G244" s="13"/>
      <c r="H244" s="108" t="str">
        <f>IF($C244="","",※編集不可※選択項目!$C$2)</f>
        <v/>
      </c>
      <c r="I244" s="109" t="str">
        <f>IF($C244="","",※編集不可※選択項目!$D$2)</f>
        <v/>
      </c>
      <c r="J244" s="109" t="str">
        <f>IF($C244="","",※編集不可※選択項目!$E$2)</f>
        <v/>
      </c>
      <c r="K244" s="104"/>
      <c r="L244" s="104"/>
      <c r="M244" s="104"/>
      <c r="N244" s="26" t="str">
        <f t="shared" si="40"/>
        <v/>
      </c>
      <c r="O244" s="30" t="str">
        <f t="shared" si="41"/>
        <v/>
      </c>
      <c r="P244" s="102"/>
      <c r="Q244" s="112"/>
      <c r="R244" s="97"/>
      <c r="S244" s="121"/>
      <c r="T244" s="122"/>
      <c r="U244" s="64"/>
      <c r="V244" s="65"/>
      <c r="W244" s="66"/>
      <c r="X244" s="25"/>
      <c r="Y244" s="25"/>
      <c r="Z244" s="3"/>
      <c r="AA244" s="17">
        <f t="shared" si="42"/>
        <v>0</v>
      </c>
      <c r="AB244" s="17">
        <f t="shared" si="45"/>
        <v>0</v>
      </c>
      <c r="AC244" s="17" t="str">
        <f t="shared" si="43"/>
        <v/>
      </c>
      <c r="AD244" s="6">
        <f t="shared" si="35"/>
        <v>0</v>
      </c>
      <c r="AE244" s="6">
        <f t="shared" si="44"/>
        <v>0</v>
      </c>
    </row>
    <row r="245" spans="1:31" ht="45" customHeight="1" x14ac:dyDescent="0.2">
      <c r="A245" s="41">
        <f t="shared" si="36"/>
        <v>234</v>
      </c>
      <c r="B245" s="28" t="str">
        <f t="shared" si="37"/>
        <v/>
      </c>
      <c r="C245" s="79"/>
      <c r="D245" s="108" t="str">
        <f t="shared" si="38"/>
        <v/>
      </c>
      <c r="E245" s="108" t="str">
        <f t="shared" si="39"/>
        <v/>
      </c>
      <c r="F245" s="13"/>
      <c r="G245" s="13"/>
      <c r="H245" s="108" t="str">
        <f>IF($C245="","",※編集不可※選択項目!$C$2)</f>
        <v/>
      </c>
      <c r="I245" s="109" t="str">
        <f>IF($C245="","",※編集不可※選択項目!$D$2)</f>
        <v/>
      </c>
      <c r="J245" s="109" t="str">
        <f>IF($C245="","",※編集不可※選択項目!$E$2)</f>
        <v/>
      </c>
      <c r="K245" s="104"/>
      <c r="L245" s="104"/>
      <c r="M245" s="104"/>
      <c r="N245" s="26" t="str">
        <f t="shared" si="40"/>
        <v/>
      </c>
      <c r="O245" s="30" t="str">
        <f t="shared" si="41"/>
        <v/>
      </c>
      <c r="P245" s="102"/>
      <c r="Q245" s="112"/>
      <c r="R245" s="97"/>
      <c r="S245" s="121"/>
      <c r="T245" s="122"/>
      <c r="U245" s="64"/>
      <c r="V245" s="65"/>
      <c r="W245" s="66"/>
      <c r="X245" s="25"/>
      <c r="Y245" s="25"/>
      <c r="Z245" s="3"/>
      <c r="AA245" s="17">
        <f t="shared" si="42"/>
        <v>0</v>
      </c>
      <c r="AB245" s="17">
        <f t="shared" si="45"/>
        <v>0</v>
      </c>
      <c r="AC245" s="17" t="str">
        <f t="shared" si="43"/>
        <v/>
      </c>
      <c r="AD245" s="6">
        <f t="shared" si="35"/>
        <v>0</v>
      </c>
      <c r="AE245" s="6">
        <f t="shared" si="44"/>
        <v>0</v>
      </c>
    </row>
    <row r="246" spans="1:31" ht="45" customHeight="1" x14ac:dyDescent="0.2">
      <c r="A246" s="41">
        <f t="shared" si="36"/>
        <v>235</v>
      </c>
      <c r="B246" s="28" t="str">
        <f t="shared" si="37"/>
        <v/>
      </c>
      <c r="C246" s="79"/>
      <c r="D246" s="108" t="str">
        <f t="shared" si="38"/>
        <v/>
      </c>
      <c r="E246" s="108" t="str">
        <f t="shared" si="39"/>
        <v/>
      </c>
      <c r="F246" s="13"/>
      <c r="G246" s="13"/>
      <c r="H246" s="108" t="str">
        <f>IF($C246="","",※編集不可※選択項目!$C$2)</f>
        <v/>
      </c>
      <c r="I246" s="109" t="str">
        <f>IF($C246="","",※編集不可※選択項目!$D$2)</f>
        <v/>
      </c>
      <c r="J246" s="109" t="str">
        <f>IF($C246="","",※編集不可※選択項目!$E$2)</f>
        <v/>
      </c>
      <c r="K246" s="104"/>
      <c r="L246" s="104"/>
      <c r="M246" s="104"/>
      <c r="N246" s="26" t="str">
        <f t="shared" si="40"/>
        <v/>
      </c>
      <c r="O246" s="30" t="str">
        <f t="shared" si="41"/>
        <v/>
      </c>
      <c r="P246" s="102"/>
      <c r="Q246" s="112"/>
      <c r="R246" s="97"/>
      <c r="S246" s="121"/>
      <c r="T246" s="122"/>
      <c r="U246" s="64"/>
      <c r="V246" s="65"/>
      <c r="W246" s="66"/>
      <c r="X246" s="25"/>
      <c r="Y246" s="25"/>
      <c r="Z246" s="3"/>
      <c r="AA246" s="17">
        <f t="shared" si="42"/>
        <v>0</v>
      </c>
      <c r="AB246" s="17">
        <f t="shared" si="45"/>
        <v>0</v>
      </c>
      <c r="AC246" s="17" t="str">
        <f t="shared" si="43"/>
        <v/>
      </c>
      <c r="AD246" s="6">
        <f t="shared" si="35"/>
        <v>0</v>
      </c>
      <c r="AE246" s="6">
        <f t="shared" si="44"/>
        <v>0</v>
      </c>
    </row>
    <row r="247" spans="1:31" ht="45" customHeight="1" x14ac:dyDescent="0.2">
      <c r="A247" s="41">
        <f t="shared" si="36"/>
        <v>236</v>
      </c>
      <c r="B247" s="28" t="str">
        <f t="shared" si="37"/>
        <v/>
      </c>
      <c r="C247" s="79"/>
      <c r="D247" s="108" t="str">
        <f t="shared" si="38"/>
        <v/>
      </c>
      <c r="E247" s="108" t="str">
        <f t="shared" si="39"/>
        <v/>
      </c>
      <c r="F247" s="13"/>
      <c r="G247" s="13"/>
      <c r="H247" s="108" t="str">
        <f>IF($C247="","",※編集不可※選択項目!$C$2)</f>
        <v/>
      </c>
      <c r="I247" s="109" t="str">
        <f>IF($C247="","",※編集不可※選択項目!$D$2)</f>
        <v/>
      </c>
      <c r="J247" s="109" t="str">
        <f>IF($C247="","",※編集不可※選択項目!$E$2)</f>
        <v/>
      </c>
      <c r="K247" s="104"/>
      <c r="L247" s="104"/>
      <c r="M247" s="104"/>
      <c r="N247" s="26" t="str">
        <f t="shared" si="40"/>
        <v/>
      </c>
      <c r="O247" s="30" t="str">
        <f t="shared" si="41"/>
        <v/>
      </c>
      <c r="P247" s="102"/>
      <c r="Q247" s="112"/>
      <c r="R247" s="97"/>
      <c r="S247" s="121"/>
      <c r="T247" s="122"/>
      <c r="U247" s="64"/>
      <c r="V247" s="65"/>
      <c r="W247" s="66"/>
      <c r="X247" s="25"/>
      <c r="Y247" s="25"/>
      <c r="Z247" s="3"/>
      <c r="AA247" s="17">
        <f t="shared" si="42"/>
        <v>0</v>
      </c>
      <c r="AB247" s="17">
        <f t="shared" si="45"/>
        <v>0</v>
      </c>
      <c r="AC247" s="17" t="str">
        <f t="shared" si="43"/>
        <v/>
      </c>
      <c r="AD247" s="6">
        <f t="shared" si="35"/>
        <v>0</v>
      </c>
      <c r="AE247" s="6">
        <f t="shared" si="44"/>
        <v>0</v>
      </c>
    </row>
    <row r="248" spans="1:31" ht="45" customHeight="1" x14ac:dyDescent="0.2">
      <c r="A248" s="41">
        <f t="shared" si="36"/>
        <v>237</v>
      </c>
      <c r="B248" s="28" t="str">
        <f t="shared" si="37"/>
        <v/>
      </c>
      <c r="C248" s="79"/>
      <c r="D248" s="108" t="str">
        <f t="shared" si="38"/>
        <v/>
      </c>
      <c r="E248" s="108" t="str">
        <f t="shared" si="39"/>
        <v/>
      </c>
      <c r="F248" s="13"/>
      <c r="G248" s="13"/>
      <c r="H248" s="108" t="str">
        <f>IF($C248="","",※編集不可※選択項目!$C$2)</f>
        <v/>
      </c>
      <c r="I248" s="109" t="str">
        <f>IF($C248="","",※編集不可※選択項目!$D$2)</f>
        <v/>
      </c>
      <c r="J248" s="109" t="str">
        <f>IF($C248="","",※編集不可※選択項目!$E$2)</f>
        <v/>
      </c>
      <c r="K248" s="104"/>
      <c r="L248" s="104"/>
      <c r="M248" s="104"/>
      <c r="N248" s="26" t="str">
        <f t="shared" si="40"/>
        <v/>
      </c>
      <c r="O248" s="30" t="str">
        <f t="shared" si="41"/>
        <v/>
      </c>
      <c r="P248" s="102"/>
      <c r="Q248" s="112"/>
      <c r="R248" s="97"/>
      <c r="S248" s="121"/>
      <c r="T248" s="122"/>
      <c r="U248" s="64"/>
      <c r="V248" s="65"/>
      <c r="W248" s="66"/>
      <c r="X248" s="25"/>
      <c r="Y248" s="25"/>
      <c r="Z248" s="3"/>
      <c r="AA248" s="17">
        <f t="shared" si="42"/>
        <v>0</v>
      </c>
      <c r="AB248" s="17">
        <f t="shared" si="45"/>
        <v>0</v>
      </c>
      <c r="AC248" s="17" t="str">
        <f t="shared" si="43"/>
        <v/>
      </c>
      <c r="AD248" s="6">
        <f t="shared" si="35"/>
        <v>0</v>
      </c>
      <c r="AE248" s="6">
        <f t="shared" si="44"/>
        <v>0</v>
      </c>
    </row>
    <row r="249" spans="1:31" ht="45" customHeight="1" x14ac:dyDescent="0.2">
      <c r="A249" s="41">
        <f t="shared" si="36"/>
        <v>238</v>
      </c>
      <c r="B249" s="28" t="str">
        <f t="shared" si="37"/>
        <v/>
      </c>
      <c r="C249" s="79"/>
      <c r="D249" s="108" t="str">
        <f t="shared" si="38"/>
        <v/>
      </c>
      <c r="E249" s="108" t="str">
        <f t="shared" si="39"/>
        <v/>
      </c>
      <c r="F249" s="13"/>
      <c r="G249" s="13"/>
      <c r="H249" s="108" t="str">
        <f>IF($C249="","",※編集不可※選択項目!$C$2)</f>
        <v/>
      </c>
      <c r="I249" s="109" t="str">
        <f>IF($C249="","",※編集不可※選択項目!$D$2)</f>
        <v/>
      </c>
      <c r="J249" s="109" t="str">
        <f>IF($C249="","",※編集不可※選択項目!$E$2)</f>
        <v/>
      </c>
      <c r="K249" s="104"/>
      <c r="L249" s="104"/>
      <c r="M249" s="104"/>
      <c r="N249" s="26" t="str">
        <f t="shared" si="40"/>
        <v/>
      </c>
      <c r="O249" s="30" t="str">
        <f t="shared" si="41"/>
        <v/>
      </c>
      <c r="P249" s="102"/>
      <c r="Q249" s="112"/>
      <c r="R249" s="97"/>
      <c r="S249" s="121"/>
      <c r="T249" s="122"/>
      <c r="U249" s="64"/>
      <c r="V249" s="65"/>
      <c r="W249" s="66"/>
      <c r="X249" s="25"/>
      <c r="Y249" s="25"/>
      <c r="Z249" s="3"/>
      <c r="AA249" s="17">
        <f t="shared" si="42"/>
        <v>0</v>
      </c>
      <c r="AB249" s="17">
        <f t="shared" si="45"/>
        <v>0</v>
      </c>
      <c r="AC249" s="17" t="str">
        <f t="shared" si="43"/>
        <v/>
      </c>
      <c r="AD249" s="6">
        <f t="shared" si="35"/>
        <v>0</v>
      </c>
      <c r="AE249" s="6">
        <f t="shared" si="44"/>
        <v>0</v>
      </c>
    </row>
    <row r="250" spans="1:31" ht="45" customHeight="1" x14ac:dyDescent="0.2">
      <c r="A250" s="41">
        <f t="shared" si="36"/>
        <v>239</v>
      </c>
      <c r="B250" s="28" t="str">
        <f t="shared" si="37"/>
        <v/>
      </c>
      <c r="C250" s="79"/>
      <c r="D250" s="108" t="str">
        <f t="shared" si="38"/>
        <v/>
      </c>
      <c r="E250" s="108" t="str">
        <f t="shared" si="39"/>
        <v/>
      </c>
      <c r="F250" s="13"/>
      <c r="G250" s="13"/>
      <c r="H250" s="108" t="str">
        <f>IF($C250="","",※編集不可※選択項目!$C$2)</f>
        <v/>
      </c>
      <c r="I250" s="109" t="str">
        <f>IF($C250="","",※編集不可※選択項目!$D$2)</f>
        <v/>
      </c>
      <c r="J250" s="109" t="str">
        <f>IF($C250="","",※編集不可※選択項目!$E$2)</f>
        <v/>
      </c>
      <c r="K250" s="104"/>
      <c r="L250" s="104"/>
      <c r="M250" s="104"/>
      <c r="N250" s="26" t="str">
        <f t="shared" si="40"/>
        <v/>
      </c>
      <c r="O250" s="30" t="str">
        <f t="shared" si="41"/>
        <v/>
      </c>
      <c r="P250" s="102"/>
      <c r="Q250" s="112"/>
      <c r="R250" s="97"/>
      <c r="S250" s="121"/>
      <c r="T250" s="122"/>
      <c r="U250" s="64"/>
      <c r="V250" s="65"/>
      <c r="W250" s="66"/>
      <c r="X250" s="25"/>
      <c r="Y250" s="25"/>
      <c r="Z250" s="3"/>
      <c r="AA250" s="17">
        <f t="shared" si="42"/>
        <v>0</v>
      </c>
      <c r="AB250" s="17">
        <f t="shared" si="45"/>
        <v>0</v>
      </c>
      <c r="AC250" s="17" t="str">
        <f t="shared" si="43"/>
        <v/>
      </c>
      <c r="AD250" s="6">
        <f t="shared" si="35"/>
        <v>0</v>
      </c>
      <c r="AE250" s="6">
        <f t="shared" si="44"/>
        <v>0</v>
      </c>
    </row>
    <row r="251" spans="1:31" ht="45" customHeight="1" x14ac:dyDescent="0.2">
      <c r="A251" s="41">
        <f t="shared" si="36"/>
        <v>240</v>
      </c>
      <c r="B251" s="28" t="str">
        <f t="shared" si="37"/>
        <v/>
      </c>
      <c r="C251" s="79"/>
      <c r="D251" s="108" t="str">
        <f t="shared" si="38"/>
        <v/>
      </c>
      <c r="E251" s="108" t="str">
        <f t="shared" si="39"/>
        <v/>
      </c>
      <c r="F251" s="13"/>
      <c r="G251" s="13"/>
      <c r="H251" s="108" t="str">
        <f>IF($C251="","",※編集不可※選択項目!$C$2)</f>
        <v/>
      </c>
      <c r="I251" s="109" t="str">
        <f>IF($C251="","",※編集不可※選択項目!$D$2)</f>
        <v/>
      </c>
      <c r="J251" s="109" t="str">
        <f>IF($C251="","",※編集不可※選択項目!$E$2)</f>
        <v/>
      </c>
      <c r="K251" s="104"/>
      <c r="L251" s="104"/>
      <c r="M251" s="104"/>
      <c r="N251" s="26" t="str">
        <f t="shared" si="40"/>
        <v/>
      </c>
      <c r="O251" s="30" t="str">
        <f t="shared" si="41"/>
        <v/>
      </c>
      <c r="P251" s="102"/>
      <c r="Q251" s="112"/>
      <c r="R251" s="97"/>
      <c r="S251" s="121"/>
      <c r="T251" s="122"/>
      <c r="U251" s="64"/>
      <c r="V251" s="65"/>
      <c r="W251" s="66"/>
      <c r="X251" s="25"/>
      <c r="Y251" s="25"/>
      <c r="Z251" s="3"/>
      <c r="AA251" s="17">
        <f t="shared" si="42"/>
        <v>0</v>
      </c>
      <c r="AB251" s="17">
        <f t="shared" si="45"/>
        <v>0</v>
      </c>
      <c r="AC251" s="17" t="str">
        <f t="shared" si="43"/>
        <v/>
      </c>
      <c r="AD251" s="6">
        <f t="shared" si="35"/>
        <v>0</v>
      </c>
      <c r="AE251" s="6">
        <f t="shared" si="44"/>
        <v>0</v>
      </c>
    </row>
    <row r="252" spans="1:31" ht="45" customHeight="1" x14ac:dyDescent="0.2">
      <c r="A252" s="41">
        <f t="shared" si="36"/>
        <v>241</v>
      </c>
      <c r="B252" s="28" t="str">
        <f t="shared" si="37"/>
        <v/>
      </c>
      <c r="C252" s="79"/>
      <c r="D252" s="108" t="str">
        <f t="shared" si="38"/>
        <v/>
      </c>
      <c r="E252" s="108" t="str">
        <f t="shared" si="39"/>
        <v/>
      </c>
      <c r="F252" s="13"/>
      <c r="G252" s="13"/>
      <c r="H252" s="108" t="str">
        <f>IF($C252="","",※編集不可※選択項目!$C$2)</f>
        <v/>
      </c>
      <c r="I252" s="109" t="str">
        <f>IF($C252="","",※編集不可※選択項目!$D$2)</f>
        <v/>
      </c>
      <c r="J252" s="109" t="str">
        <f>IF($C252="","",※編集不可※選択項目!$E$2)</f>
        <v/>
      </c>
      <c r="K252" s="104"/>
      <c r="L252" s="104"/>
      <c r="M252" s="104"/>
      <c r="N252" s="26" t="str">
        <f t="shared" si="40"/>
        <v/>
      </c>
      <c r="O252" s="30" t="str">
        <f t="shared" si="41"/>
        <v/>
      </c>
      <c r="P252" s="102"/>
      <c r="Q252" s="112"/>
      <c r="R252" s="97"/>
      <c r="S252" s="121"/>
      <c r="T252" s="122"/>
      <c r="U252" s="64"/>
      <c r="V252" s="65"/>
      <c r="W252" s="66"/>
      <c r="X252" s="25"/>
      <c r="Y252" s="25"/>
      <c r="Z252" s="3"/>
      <c r="AA252" s="17">
        <f t="shared" si="42"/>
        <v>0</v>
      </c>
      <c r="AB252" s="17">
        <f t="shared" si="45"/>
        <v>0</v>
      </c>
      <c r="AC252" s="17" t="str">
        <f t="shared" si="43"/>
        <v/>
      </c>
      <c r="AD252" s="6">
        <f t="shared" si="35"/>
        <v>0</v>
      </c>
      <c r="AE252" s="6">
        <f t="shared" si="44"/>
        <v>0</v>
      </c>
    </row>
    <row r="253" spans="1:31" ht="45" customHeight="1" x14ac:dyDescent="0.2">
      <c r="A253" s="41">
        <f t="shared" si="36"/>
        <v>242</v>
      </c>
      <c r="B253" s="28" t="str">
        <f t="shared" si="37"/>
        <v/>
      </c>
      <c r="C253" s="79"/>
      <c r="D253" s="108" t="str">
        <f t="shared" si="38"/>
        <v/>
      </c>
      <c r="E253" s="108" t="str">
        <f t="shared" si="39"/>
        <v/>
      </c>
      <c r="F253" s="13"/>
      <c r="G253" s="13"/>
      <c r="H253" s="108" t="str">
        <f>IF($C253="","",※編集不可※選択項目!$C$2)</f>
        <v/>
      </c>
      <c r="I253" s="109" t="str">
        <f>IF($C253="","",※編集不可※選択項目!$D$2)</f>
        <v/>
      </c>
      <c r="J253" s="109" t="str">
        <f>IF($C253="","",※編集不可※選択項目!$E$2)</f>
        <v/>
      </c>
      <c r="K253" s="104"/>
      <c r="L253" s="104"/>
      <c r="M253" s="104"/>
      <c r="N253" s="26" t="str">
        <f t="shared" si="40"/>
        <v/>
      </c>
      <c r="O253" s="30" t="str">
        <f t="shared" si="41"/>
        <v/>
      </c>
      <c r="P253" s="102"/>
      <c r="Q253" s="112"/>
      <c r="R253" s="97"/>
      <c r="S253" s="121"/>
      <c r="T253" s="122"/>
      <c r="U253" s="64"/>
      <c r="V253" s="65"/>
      <c r="W253" s="66"/>
      <c r="X253" s="25"/>
      <c r="Y253" s="25"/>
      <c r="Z253" s="3"/>
      <c r="AA253" s="17">
        <f t="shared" si="42"/>
        <v>0</v>
      </c>
      <c r="AB253" s="17">
        <f t="shared" si="45"/>
        <v>0</v>
      </c>
      <c r="AC253" s="17" t="str">
        <f t="shared" si="43"/>
        <v/>
      </c>
      <c r="AD253" s="6">
        <f t="shared" si="35"/>
        <v>0</v>
      </c>
      <c r="AE253" s="6">
        <f t="shared" si="44"/>
        <v>0</v>
      </c>
    </row>
    <row r="254" spans="1:31" ht="45" customHeight="1" x14ac:dyDescent="0.2">
      <c r="A254" s="41">
        <f t="shared" si="36"/>
        <v>243</v>
      </c>
      <c r="B254" s="28" t="str">
        <f t="shared" si="37"/>
        <v/>
      </c>
      <c r="C254" s="79"/>
      <c r="D254" s="108" t="str">
        <f t="shared" si="38"/>
        <v/>
      </c>
      <c r="E254" s="108" t="str">
        <f t="shared" si="39"/>
        <v/>
      </c>
      <c r="F254" s="13"/>
      <c r="G254" s="13"/>
      <c r="H254" s="108" t="str">
        <f>IF($C254="","",※編集不可※選択項目!$C$2)</f>
        <v/>
      </c>
      <c r="I254" s="109" t="str">
        <f>IF($C254="","",※編集不可※選択項目!$D$2)</f>
        <v/>
      </c>
      <c r="J254" s="109" t="str">
        <f>IF($C254="","",※編集不可※選択項目!$E$2)</f>
        <v/>
      </c>
      <c r="K254" s="104"/>
      <c r="L254" s="104"/>
      <c r="M254" s="104"/>
      <c r="N254" s="26" t="str">
        <f t="shared" si="40"/>
        <v/>
      </c>
      <c r="O254" s="30" t="str">
        <f t="shared" si="41"/>
        <v/>
      </c>
      <c r="P254" s="102"/>
      <c r="Q254" s="112"/>
      <c r="R254" s="97"/>
      <c r="S254" s="121"/>
      <c r="T254" s="122"/>
      <c r="U254" s="64"/>
      <c r="V254" s="65"/>
      <c r="W254" s="66"/>
      <c r="X254" s="25"/>
      <c r="Y254" s="25"/>
      <c r="Z254" s="3"/>
      <c r="AA254" s="17">
        <f t="shared" si="42"/>
        <v>0</v>
      </c>
      <c r="AB254" s="17">
        <f t="shared" si="45"/>
        <v>0</v>
      </c>
      <c r="AC254" s="17" t="str">
        <f t="shared" si="43"/>
        <v/>
      </c>
      <c r="AD254" s="6">
        <f t="shared" si="35"/>
        <v>0</v>
      </c>
      <c r="AE254" s="6">
        <f t="shared" si="44"/>
        <v>0</v>
      </c>
    </row>
    <row r="255" spans="1:31" ht="45" customHeight="1" x14ac:dyDescent="0.2">
      <c r="A255" s="41">
        <f t="shared" si="36"/>
        <v>244</v>
      </c>
      <c r="B255" s="28" t="str">
        <f t="shared" si="37"/>
        <v/>
      </c>
      <c r="C255" s="79"/>
      <c r="D255" s="108" t="str">
        <f t="shared" si="38"/>
        <v/>
      </c>
      <c r="E255" s="108" t="str">
        <f t="shared" si="39"/>
        <v/>
      </c>
      <c r="F255" s="13"/>
      <c r="G255" s="13"/>
      <c r="H255" s="108" t="str">
        <f>IF($C255="","",※編集不可※選択項目!$C$2)</f>
        <v/>
      </c>
      <c r="I255" s="109" t="str">
        <f>IF($C255="","",※編集不可※選択項目!$D$2)</f>
        <v/>
      </c>
      <c r="J255" s="109" t="str">
        <f>IF($C255="","",※編集不可※選択項目!$E$2)</f>
        <v/>
      </c>
      <c r="K255" s="104"/>
      <c r="L255" s="104"/>
      <c r="M255" s="104"/>
      <c r="N255" s="26" t="str">
        <f t="shared" si="40"/>
        <v/>
      </c>
      <c r="O255" s="30" t="str">
        <f t="shared" si="41"/>
        <v/>
      </c>
      <c r="P255" s="102"/>
      <c r="Q255" s="112"/>
      <c r="R255" s="97"/>
      <c r="S255" s="121"/>
      <c r="T255" s="122"/>
      <c r="U255" s="64"/>
      <c r="V255" s="65"/>
      <c r="W255" s="66"/>
      <c r="X255" s="25"/>
      <c r="Y255" s="25"/>
      <c r="Z255" s="3"/>
      <c r="AA255" s="17">
        <f t="shared" si="42"/>
        <v>0</v>
      </c>
      <c r="AB255" s="17">
        <f t="shared" si="45"/>
        <v>0</v>
      </c>
      <c r="AC255" s="17" t="str">
        <f t="shared" si="43"/>
        <v/>
      </c>
      <c r="AD255" s="6">
        <f t="shared" si="35"/>
        <v>0</v>
      </c>
      <c r="AE255" s="6">
        <f t="shared" si="44"/>
        <v>0</v>
      </c>
    </row>
    <row r="256" spans="1:31" ht="45" customHeight="1" x14ac:dyDescent="0.2">
      <c r="A256" s="41">
        <f t="shared" si="36"/>
        <v>245</v>
      </c>
      <c r="B256" s="28" t="str">
        <f t="shared" si="37"/>
        <v/>
      </c>
      <c r="C256" s="79"/>
      <c r="D256" s="108" t="str">
        <f t="shared" si="38"/>
        <v/>
      </c>
      <c r="E256" s="108" t="str">
        <f t="shared" si="39"/>
        <v/>
      </c>
      <c r="F256" s="13"/>
      <c r="G256" s="13"/>
      <c r="H256" s="108" t="str">
        <f>IF($C256="","",※編集不可※選択項目!$C$2)</f>
        <v/>
      </c>
      <c r="I256" s="109" t="str">
        <f>IF($C256="","",※編集不可※選択項目!$D$2)</f>
        <v/>
      </c>
      <c r="J256" s="109" t="str">
        <f>IF($C256="","",※編集不可※選択項目!$E$2)</f>
        <v/>
      </c>
      <c r="K256" s="104"/>
      <c r="L256" s="104"/>
      <c r="M256" s="104"/>
      <c r="N256" s="26" t="str">
        <f t="shared" si="40"/>
        <v/>
      </c>
      <c r="O256" s="30" t="str">
        <f t="shared" si="41"/>
        <v/>
      </c>
      <c r="P256" s="102"/>
      <c r="Q256" s="112"/>
      <c r="R256" s="97"/>
      <c r="S256" s="121"/>
      <c r="T256" s="122"/>
      <c r="U256" s="64"/>
      <c r="V256" s="65"/>
      <c r="W256" s="66"/>
      <c r="X256" s="25"/>
      <c r="Y256" s="25"/>
      <c r="Z256" s="3"/>
      <c r="AA256" s="17">
        <f t="shared" si="42"/>
        <v>0</v>
      </c>
      <c r="AB256" s="17">
        <f t="shared" si="45"/>
        <v>0</v>
      </c>
      <c r="AC256" s="17" t="str">
        <f t="shared" si="43"/>
        <v/>
      </c>
      <c r="AD256" s="6">
        <f t="shared" si="35"/>
        <v>0</v>
      </c>
      <c r="AE256" s="6">
        <f t="shared" si="44"/>
        <v>0</v>
      </c>
    </row>
    <row r="257" spans="1:31" ht="45" customHeight="1" x14ac:dyDescent="0.2">
      <c r="A257" s="41">
        <f t="shared" si="36"/>
        <v>246</v>
      </c>
      <c r="B257" s="28" t="str">
        <f t="shared" si="37"/>
        <v/>
      </c>
      <c r="C257" s="79"/>
      <c r="D257" s="108" t="str">
        <f t="shared" si="38"/>
        <v/>
      </c>
      <c r="E257" s="108" t="str">
        <f t="shared" si="39"/>
        <v/>
      </c>
      <c r="F257" s="13"/>
      <c r="G257" s="13"/>
      <c r="H257" s="108" t="str">
        <f>IF($C257="","",※編集不可※選択項目!$C$2)</f>
        <v/>
      </c>
      <c r="I257" s="109" t="str">
        <f>IF($C257="","",※編集不可※選択項目!$D$2)</f>
        <v/>
      </c>
      <c r="J257" s="109" t="str">
        <f>IF($C257="","",※編集不可※選択項目!$E$2)</f>
        <v/>
      </c>
      <c r="K257" s="104"/>
      <c r="L257" s="104"/>
      <c r="M257" s="104"/>
      <c r="N257" s="26" t="str">
        <f t="shared" si="40"/>
        <v/>
      </c>
      <c r="O257" s="30" t="str">
        <f t="shared" si="41"/>
        <v/>
      </c>
      <c r="P257" s="102"/>
      <c r="Q257" s="112"/>
      <c r="R257" s="97"/>
      <c r="S257" s="121"/>
      <c r="T257" s="122"/>
      <c r="U257" s="64"/>
      <c r="V257" s="65"/>
      <c r="W257" s="66"/>
      <c r="X257" s="25"/>
      <c r="Y257" s="25"/>
      <c r="Z257" s="3"/>
      <c r="AA257" s="17">
        <f t="shared" si="42"/>
        <v>0</v>
      </c>
      <c r="AB257" s="17">
        <f t="shared" si="45"/>
        <v>0</v>
      </c>
      <c r="AC257" s="17" t="str">
        <f t="shared" si="43"/>
        <v/>
      </c>
      <c r="AD257" s="6">
        <f t="shared" si="35"/>
        <v>0</v>
      </c>
      <c r="AE257" s="6">
        <f t="shared" si="44"/>
        <v>0</v>
      </c>
    </row>
    <row r="258" spans="1:31" ht="45" customHeight="1" x14ac:dyDescent="0.2">
      <c r="A258" s="41">
        <f t="shared" si="36"/>
        <v>247</v>
      </c>
      <c r="B258" s="28" t="str">
        <f t="shared" si="37"/>
        <v/>
      </c>
      <c r="C258" s="79"/>
      <c r="D258" s="108" t="str">
        <f t="shared" si="38"/>
        <v/>
      </c>
      <c r="E258" s="108" t="str">
        <f t="shared" si="39"/>
        <v/>
      </c>
      <c r="F258" s="13"/>
      <c r="G258" s="13"/>
      <c r="H258" s="108" t="str">
        <f>IF($C258="","",※編集不可※選択項目!$C$2)</f>
        <v/>
      </c>
      <c r="I258" s="109" t="str">
        <f>IF($C258="","",※編集不可※選択項目!$D$2)</f>
        <v/>
      </c>
      <c r="J258" s="109" t="str">
        <f>IF($C258="","",※編集不可※選択項目!$E$2)</f>
        <v/>
      </c>
      <c r="K258" s="104"/>
      <c r="L258" s="104"/>
      <c r="M258" s="104"/>
      <c r="N258" s="26" t="str">
        <f t="shared" si="40"/>
        <v/>
      </c>
      <c r="O258" s="30" t="str">
        <f t="shared" si="41"/>
        <v/>
      </c>
      <c r="P258" s="102"/>
      <c r="Q258" s="112"/>
      <c r="R258" s="97"/>
      <c r="S258" s="121"/>
      <c r="T258" s="122"/>
      <c r="U258" s="64"/>
      <c r="V258" s="65"/>
      <c r="W258" s="66"/>
      <c r="X258" s="25"/>
      <c r="Y258" s="25"/>
      <c r="Z258" s="3"/>
      <c r="AA258" s="17">
        <f t="shared" si="42"/>
        <v>0</v>
      </c>
      <c r="AB258" s="17">
        <f t="shared" si="45"/>
        <v>0</v>
      </c>
      <c r="AC258" s="17" t="str">
        <f t="shared" si="43"/>
        <v/>
      </c>
      <c r="AD258" s="6">
        <f t="shared" si="35"/>
        <v>0</v>
      </c>
      <c r="AE258" s="6">
        <f t="shared" si="44"/>
        <v>0</v>
      </c>
    </row>
    <row r="259" spans="1:31" ht="45" customHeight="1" x14ac:dyDescent="0.2">
      <c r="A259" s="41">
        <f t="shared" si="36"/>
        <v>248</v>
      </c>
      <c r="B259" s="28" t="str">
        <f t="shared" si="37"/>
        <v/>
      </c>
      <c r="C259" s="79"/>
      <c r="D259" s="108" t="str">
        <f t="shared" si="38"/>
        <v/>
      </c>
      <c r="E259" s="108" t="str">
        <f t="shared" si="39"/>
        <v/>
      </c>
      <c r="F259" s="13"/>
      <c r="G259" s="13"/>
      <c r="H259" s="108" t="str">
        <f>IF($C259="","",※編集不可※選択項目!$C$2)</f>
        <v/>
      </c>
      <c r="I259" s="109" t="str">
        <f>IF($C259="","",※編集不可※選択項目!$D$2)</f>
        <v/>
      </c>
      <c r="J259" s="109" t="str">
        <f>IF($C259="","",※編集不可※選択項目!$E$2)</f>
        <v/>
      </c>
      <c r="K259" s="104"/>
      <c r="L259" s="104"/>
      <c r="M259" s="104"/>
      <c r="N259" s="26" t="str">
        <f t="shared" si="40"/>
        <v/>
      </c>
      <c r="O259" s="30" t="str">
        <f t="shared" si="41"/>
        <v/>
      </c>
      <c r="P259" s="102"/>
      <c r="Q259" s="112"/>
      <c r="R259" s="97"/>
      <c r="S259" s="121"/>
      <c r="T259" s="122"/>
      <c r="U259" s="64"/>
      <c r="V259" s="65"/>
      <c r="W259" s="66"/>
      <c r="X259" s="25"/>
      <c r="Y259" s="25"/>
      <c r="Z259" s="3"/>
      <c r="AA259" s="17">
        <f t="shared" si="42"/>
        <v>0</v>
      </c>
      <c r="AB259" s="17">
        <f t="shared" si="45"/>
        <v>0</v>
      </c>
      <c r="AC259" s="17" t="str">
        <f t="shared" si="43"/>
        <v/>
      </c>
      <c r="AD259" s="6">
        <f t="shared" si="35"/>
        <v>0</v>
      </c>
      <c r="AE259" s="6">
        <f t="shared" si="44"/>
        <v>0</v>
      </c>
    </row>
    <row r="260" spans="1:31" ht="45" customHeight="1" x14ac:dyDescent="0.2">
      <c r="A260" s="41">
        <f t="shared" si="36"/>
        <v>249</v>
      </c>
      <c r="B260" s="28" t="str">
        <f t="shared" si="37"/>
        <v/>
      </c>
      <c r="C260" s="79"/>
      <c r="D260" s="108" t="str">
        <f t="shared" si="38"/>
        <v/>
      </c>
      <c r="E260" s="108" t="str">
        <f t="shared" si="39"/>
        <v/>
      </c>
      <c r="F260" s="13"/>
      <c r="G260" s="13"/>
      <c r="H260" s="108" t="str">
        <f>IF($C260="","",※編集不可※選択項目!$C$2)</f>
        <v/>
      </c>
      <c r="I260" s="109" t="str">
        <f>IF($C260="","",※編集不可※選択項目!$D$2)</f>
        <v/>
      </c>
      <c r="J260" s="109" t="str">
        <f>IF($C260="","",※編集不可※選択項目!$E$2)</f>
        <v/>
      </c>
      <c r="K260" s="104"/>
      <c r="L260" s="104"/>
      <c r="M260" s="104"/>
      <c r="N260" s="26" t="str">
        <f t="shared" si="40"/>
        <v/>
      </c>
      <c r="O260" s="30" t="str">
        <f t="shared" si="41"/>
        <v/>
      </c>
      <c r="P260" s="102"/>
      <c r="Q260" s="112"/>
      <c r="R260" s="97"/>
      <c r="S260" s="121"/>
      <c r="T260" s="122"/>
      <c r="U260" s="64"/>
      <c r="V260" s="65"/>
      <c r="W260" s="66"/>
      <c r="X260" s="25"/>
      <c r="Y260" s="25"/>
      <c r="Z260" s="3"/>
      <c r="AA260" s="17">
        <f t="shared" si="42"/>
        <v>0</v>
      </c>
      <c r="AB260" s="17">
        <f t="shared" si="45"/>
        <v>0</v>
      </c>
      <c r="AC260" s="17" t="str">
        <f t="shared" si="43"/>
        <v/>
      </c>
      <c r="AD260" s="6">
        <f t="shared" si="35"/>
        <v>0</v>
      </c>
      <c r="AE260" s="6">
        <f t="shared" si="44"/>
        <v>0</v>
      </c>
    </row>
    <row r="261" spans="1:31" ht="45" customHeight="1" x14ac:dyDescent="0.2">
      <c r="A261" s="41">
        <f t="shared" si="36"/>
        <v>250</v>
      </c>
      <c r="B261" s="28" t="str">
        <f t="shared" si="37"/>
        <v/>
      </c>
      <c r="C261" s="79"/>
      <c r="D261" s="108" t="str">
        <f t="shared" si="38"/>
        <v/>
      </c>
      <c r="E261" s="108" t="str">
        <f t="shared" si="39"/>
        <v/>
      </c>
      <c r="F261" s="13"/>
      <c r="G261" s="13"/>
      <c r="H261" s="108" t="str">
        <f>IF($C261="","",※編集不可※選択項目!$C$2)</f>
        <v/>
      </c>
      <c r="I261" s="109" t="str">
        <f>IF($C261="","",※編集不可※選択項目!$D$2)</f>
        <v/>
      </c>
      <c r="J261" s="109" t="str">
        <f>IF($C261="","",※編集不可※選択項目!$E$2)</f>
        <v/>
      </c>
      <c r="K261" s="104"/>
      <c r="L261" s="104"/>
      <c r="M261" s="104"/>
      <c r="N261" s="26" t="str">
        <f t="shared" si="40"/>
        <v/>
      </c>
      <c r="O261" s="30" t="str">
        <f t="shared" si="41"/>
        <v/>
      </c>
      <c r="P261" s="102"/>
      <c r="Q261" s="112"/>
      <c r="R261" s="97"/>
      <c r="S261" s="121"/>
      <c r="T261" s="122"/>
      <c r="U261" s="64"/>
      <c r="V261" s="65"/>
      <c r="W261" s="66"/>
      <c r="X261" s="25"/>
      <c r="Y261" s="25"/>
      <c r="Z261" s="3"/>
      <c r="AA261" s="17">
        <f t="shared" si="42"/>
        <v>0</v>
      </c>
      <c r="AB261" s="17">
        <f t="shared" si="45"/>
        <v>0</v>
      </c>
      <c r="AC261" s="17" t="str">
        <f t="shared" si="43"/>
        <v/>
      </c>
      <c r="AD261" s="6">
        <f t="shared" si="35"/>
        <v>0</v>
      </c>
      <c r="AE261" s="6">
        <f t="shared" si="44"/>
        <v>0</v>
      </c>
    </row>
    <row r="262" spans="1:31" ht="45" customHeight="1" x14ac:dyDescent="0.2">
      <c r="A262" s="41">
        <f t="shared" si="36"/>
        <v>251</v>
      </c>
      <c r="B262" s="28" t="str">
        <f t="shared" si="37"/>
        <v/>
      </c>
      <c r="C262" s="79"/>
      <c r="D262" s="108" t="str">
        <f t="shared" si="38"/>
        <v/>
      </c>
      <c r="E262" s="108" t="str">
        <f t="shared" si="39"/>
        <v/>
      </c>
      <c r="F262" s="13"/>
      <c r="G262" s="13"/>
      <c r="H262" s="108" t="str">
        <f>IF($C262="","",※編集不可※選択項目!$C$2)</f>
        <v/>
      </c>
      <c r="I262" s="109" t="str">
        <f>IF($C262="","",※編集不可※選択項目!$D$2)</f>
        <v/>
      </c>
      <c r="J262" s="109" t="str">
        <f>IF($C262="","",※編集不可※選択項目!$E$2)</f>
        <v/>
      </c>
      <c r="K262" s="104"/>
      <c r="L262" s="104"/>
      <c r="M262" s="104"/>
      <c r="N262" s="26" t="str">
        <f t="shared" si="40"/>
        <v/>
      </c>
      <c r="O262" s="30" t="str">
        <f t="shared" si="41"/>
        <v/>
      </c>
      <c r="P262" s="102"/>
      <c r="Q262" s="112"/>
      <c r="R262" s="97"/>
      <c r="S262" s="121"/>
      <c r="T262" s="122"/>
      <c r="U262" s="64"/>
      <c r="V262" s="65"/>
      <c r="W262" s="66"/>
      <c r="X262" s="25"/>
      <c r="Y262" s="25"/>
      <c r="Z262" s="3"/>
      <c r="AA262" s="17">
        <f t="shared" si="42"/>
        <v>0</v>
      </c>
      <c r="AB262" s="17">
        <f t="shared" si="45"/>
        <v>0</v>
      </c>
      <c r="AC262" s="17" t="str">
        <f t="shared" si="43"/>
        <v/>
      </c>
      <c r="AD262" s="6">
        <f t="shared" si="35"/>
        <v>0</v>
      </c>
      <c r="AE262" s="6">
        <f t="shared" si="44"/>
        <v>0</v>
      </c>
    </row>
    <row r="263" spans="1:31" ht="45" customHeight="1" x14ac:dyDescent="0.2">
      <c r="A263" s="41">
        <f t="shared" si="36"/>
        <v>252</v>
      </c>
      <c r="B263" s="28" t="str">
        <f t="shared" si="37"/>
        <v/>
      </c>
      <c r="C263" s="79"/>
      <c r="D263" s="108" t="str">
        <f t="shared" si="38"/>
        <v/>
      </c>
      <c r="E263" s="108" t="str">
        <f t="shared" si="39"/>
        <v/>
      </c>
      <c r="F263" s="13"/>
      <c r="G263" s="13"/>
      <c r="H263" s="108" t="str">
        <f>IF($C263="","",※編集不可※選択項目!$C$2)</f>
        <v/>
      </c>
      <c r="I263" s="109" t="str">
        <f>IF($C263="","",※編集不可※選択項目!$D$2)</f>
        <v/>
      </c>
      <c r="J263" s="109" t="str">
        <f>IF($C263="","",※編集不可※選択項目!$E$2)</f>
        <v/>
      </c>
      <c r="K263" s="104"/>
      <c r="L263" s="104"/>
      <c r="M263" s="104"/>
      <c r="N263" s="26" t="str">
        <f t="shared" si="40"/>
        <v/>
      </c>
      <c r="O263" s="30" t="str">
        <f t="shared" si="41"/>
        <v/>
      </c>
      <c r="P263" s="102"/>
      <c r="Q263" s="112"/>
      <c r="R263" s="97"/>
      <c r="S263" s="121"/>
      <c r="T263" s="122"/>
      <c r="U263" s="64"/>
      <c r="V263" s="65"/>
      <c r="W263" s="66"/>
      <c r="X263" s="25"/>
      <c r="Y263" s="25"/>
      <c r="Z263" s="3"/>
      <c r="AA263" s="17">
        <f t="shared" si="42"/>
        <v>0</v>
      </c>
      <c r="AB263" s="17">
        <f t="shared" si="45"/>
        <v>0</v>
      </c>
      <c r="AC263" s="17" t="str">
        <f t="shared" si="43"/>
        <v/>
      </c>
      <c r="AD263" s="6">
        <f t="shared" si="35"/>
        <v>0</v>
      </c>
      <c r="AE263" s="6">
        <f t="shared" si="44"/>
        <v>0</v>
      </c>
    </row>
    <row r="264" spans="1:31" ht="45" customHeight="1" x14ac:dyDescent="0.2">
      <c r="A264" s="41">
        <f t="shared" si="36"/>
        <v>253</v>
      </c>
      <c r="B264" s="28" t="str">
        <f t="shared" si="37"/>
        <v/>
      </c>
      <c r="C264" s="79"/>
      <c r="D264" s="108" t="str">
        <f t="shared" si="38"/>
        <v/>
      </c>
      <c r="E264" s="108" t="str">
        <f t="shared" si="39"/>
        <v/>
      </c>
      <c r="F264" s="13"/>
      <c r="G264" s="13"/>
      <c r="H264" s="108" t="str">
        <f>IF($C264="","",※編集不可※選択項目!$C$2)</f>
        <v/>
      </c>
      <c r="I264" s="109" t="str">
        <f>IF($C264="","",※編集不可※選択項目!$D$2)</f>
        <v/>
      </c>
      <c r="J264" s="109" t="str">
        <f>IF($C264="","",※編集不可※選択項目!$E$2)</f>
        <v/>
      </c>
      <c r="K264" s="104"/>
      <c r="L264" s="104"/>
      <c r="M264" s="104"/>
      <c r="N264" s="26" t="str">
        <f t="shared" si="40"/>
        <v/>
      </c>
      <c r="O264" s="30" t="str">
        <f t="shared" si="41"/>
        <v/>
      </c>
      <c r="P264" s="102"/>
      <c r="Q264" s="112"/>
      <c r="R264" s="97"/>
      <c r="S264" s="121"/>
      <c r="T264" s="122"/>
      <c r="U264" s="64"/>
      <c r="V264" s="65"/>
      <c r="W264" s="66"/>
      <c r="X264" s="25"/>
      <c r="Y264" s="25"/>
      <c r="Z264" s="3"/>
      <c r="AA264" s="17">
        <f t="shared" si="42"/>
        <v>0</v>
      </c>
      <c r="AB264" s="17">
        <f t="shared" si="45"/>
        <v>0</v>
      </c>
      <c r="AC264" s="17" t="str">
        <f t="shared" si="43"/>
        <v/>
      </c>
      <c r="AD264" s="6">
        <f t="shared" si="35"/>
        <v>0</v>
      </c>
      <c r="AE264" s="6">
        <f t="shared" si="44"/>
        <v>0</v>
      </c>
    </row>
    <row r="265" spans="1:31" ht="45" customHeight="1" x14ac:dyDescent="0.2">
      <c r="A265" s="41">
        <f t="shared" si="36"/>
        <v>254</v>
      </c>
      <c r="B265" s="28" t="str">
        <f t="shared" si="37"/>
        <v/>
      </c>
      <c r="C265" s="79"/>
      <c r="D265" s="108" t="str">
        <f t="shared" si="38"/>
        <v/>
      </c>
      <c r="E265" s="108" t="str">
        <f t="shared" si="39"/>
        <v/>
      </c>
      <c r="F265" s="13"/>
      <c r="G265" s="13"/>
      <c r="H265" s="108" t="str">
        <f>IF($C265="","",※編集不可※選択項目!$C$2)</f>
        <v/>
      </c>
      <c r="I265" s="109" t="str">
        <f>IF($C265="","",※編集不可※選択項目!$D$2)</f>
        <v/>
      </c>
      <c r="J265" s="109" t="str">
        <f>IF($C265="","",※編集不可※選択項目!$E$2)</f>
        <v/>
      </c>
      <c r="K265" s="104"/>
      <c r="L265" s="104"/>
      <c r="M265" s="104"/>
      <c r="N265" s="26" t="str">
        <f t="shared" si="40"/>
        <v/>
      </c>
      <c r="O265" s="30" t="str">
        <f t="shared" si="41"/>
        <v/>
      </c>
      <c r="P265" s="102"/>
      <c r="Q265" s="112"/>
      <c r="R265" s="97"/>
      <c r="S265" s="121"/>
      <c r="T265" s="122"/>
      <c r="U265" s="64"/>
      <c r="V265" s="65"/>
      <c r="W265" s="66"/>
      <c r="X265" s="25"/>
      <c r="Y265" s="25"/>
      <c r="Z265" s="3"/>
      <c r="AA265" s="17">
        <f t="shared" si="42"/>
        <v>0</v>
      </c>
      <c r="AB265" s="17">
        <f t="shared" si="45"/>
        <v>0</v>
      </c>
      <c r="AC265" s="17" t="str">
        <f t="shared" si="43"/>
        <v/>
      </c>
      <c r="AD265" s="6">
        <f t="shared" si="35"/>
        <v>0</v>
      </c>
      <c r="AE265" s="6">
        <f t="shared" si="44"/>
        <v>0</v>
      </c>
    </row>
    <row r="266" spans="1:31" ht="45" customHeight="1" x14ac:dyDescent="0.2">
      <c r="A266" s="41">
        <f t="shared" si="36"/>
        <v>255</v>
      </c>
      <c r="B266" s="28" t="str">
        <f t="shared" si="37"/>
        <v/>
      </c>
      <c r="C266" s="79"/>
      <c r="D266" s="108" t="str">
        <f t="shared" si="38"/>
        <v/>
      </c>
      <c r="E266" s="108" t="str">
        <f t="shared" si="39"/>
        <v/>
      </c>
      <c r="F266" s="13"/>
      <c r="G266" s="13"/>
      <c r="H266" s="108" t="str">
        <f>IF($C266="","",※編集不可※選択項目!$C$2)</f>
        <v/>
      </c>
      <c r="I266" s="109" t="str">
        <f>IF($C266="","",※編集不可※選択項目!$D$2)</f>
        <v/>
      </c>
      <c r="J266" s="109" t="str">
        <f>IF($C266="","",※編集不可※選択項目!$E$2)</f>
        <v/>
      </c>
      <c r="K266" s="104"/>
      <c r="L266" s="104"/>
      <c r="M266" s="104"/>
      <c r="N266" s="26" t="str">
        <f t="shared" si="40"/>
        <v/>
      </c>
      <c r="O266" s="30" t="str">
        <f t="shared" si="41"/>
        <v/>
      </c>
      <c r="P266" s="102"/>
      <c r="Q266" s="112"/>
      <c r="R266" s="97"/>
      <c r="S266" s="121"/>
      <c r="T266" s="122"/>
      <c r="U266" s="64"/>
      <c r="V266" s="65"/>
      <c r="W266" s="66"/>
      <c r="X266" s="25"/>
      <c r="Y266" s="25"/>
      <c r="Z266" s="3"/>
      <c r="AA266" s="17">
        <f t="shared" si="42"/>
        <v>0</v>
      </c>
      <c r="AB266" s="17">
        <f t="shared" si="45"/>
        <v>0</v>
      </c>
      <c r="AC266" s="17" t="str">
        <f t="shared" si="43"/>
        <v/>
      </c>
      <c r="AD266" s="6">
        <f t="shared" si="35"/>
        <v>0</v>
      </c>
      <c r="AE266" s="6">
        <f t="shared" si="44"/>
        <v>0</v>
      </c>
    </row>
    <row r="267" spans="1:31" ht="45" customHeight="1" x14ac:dyDescent="0.2">
      <c r="A267" s="41">
        <f t="shared" si="36"/>
        <v>256</v>
      </c>
      <c r="B267" s="28" t="str">
        <f t="shared" si="37"/>
        <v/>
      </c>
      <c r="C267" s="79"/>
      <c r="D267" s="108" t="str">
        <f t="shared" si="38"/>
        <v/>
      </c>
      <c r="E267" s="108" t="str">
        <f t="shared" si="39"/>
        <v/>
      </c>
      <c r="F267" s="13"/>
      <c r="G267" s="13"/>
      <c r="H267" s="108" t="str">
        <f>IF($C267="","",※編集不可※選択項目!$C$2)</f>
        <v/>
      </c>
      <c r="I267" s="109" t="str">
        <f>IF($C267="","",※編集不可※選択項目!$D$2)</f>
        <v/>
      </c>
      <c r="J267" s="109" t="str">
        <f>IF($C267="","",※編集不可※選択項目!$E$2)</f>
        <v/>
      </c>
      <c r="K267" s="104"/>
      <c r="L267" s="104"/>
      <c r="M267" s="104"/>
      <c r="N267" s="26" t="str">
        <f t="shared" si="40"/>
        <v/>
      </c>
      <c r="O267" s="30" t="str">
        <f t="shared" si="41"/>
        <v/>
      </c>
      <c r="P267" s="102"/>
      <c r="Q267" s="112"/>
      <c r="R267" s="97"/>
      <c r="S267" s="121"/>
      <c r="T267" s="122"/>
      <c r="U267" s="64"/>
      <c r="V267" s="65"/>
      <c r="W267" s="66"/>
      <c r="X267" s="25"/>
      <c r="Y267" s="25"/>
      <c r="Z267" s="3"/>
      <c r="AA267" s="17">
        <f t="shared" si="42"/>
        <v>0</v>
      </c>
      <c r="AB267" s="17">
        <f t="shared" si="45"/>
        <v>0</v>
      </c>
      <c r="AC267" s="17" t="str">
        <f t="shared" si="43"/>
        <v/>
      </c>
      <c r="AD267" s="6">
        <f t="shared" si="35"/>
        <v>0</v>
      </c>
      <c r="AE267" s="6">
        <f t="shared" si="44"/>
        <v>0</v>
      </c>
    </row>
    <row r="268" spans="1:31" ht="45" customHeight="1" x14ac:dyDescent="0.2">
      <c r="A268" s="41">
        <f t="shared" si="36"/>
        <v>257</v>
      </c>
      <c r="B268" s="28" t="str">
        <f t="shared" si="37"/>
        <v/>
      </c>
      <c r="C268" s="79"/>
      <c r="D268" s="108" t="str">
        <f t="shared" si="38"/>
        <v/>
      </c>
      <c r="E268" s="108" t="str">
        <f t="shared" si="39"/>
        <v/>
      </c>
      <c r="F268" s="13"/>
      <c r="G268" s="13"/>
      <c r="H268" s="108" t="str">
        <f>IF($C268="","",※編集不可※選択項目!$C$2)</f>
        <v/>
      </c>
      <c r="I268" s="109" t="str">
        <f>IF($C268="","",※編集不可※選択項目!$D$2)</f>
        <v/>
      </c>
      <c r="J268" s="109" t="str">
        <f>IF($C268="","",※編集不可※選択項目!$E$2)</f>
        <v/>
      </c>
      <c r="K268" s="104"/>
      <c r="L268" s="104"/>
      <c r="M268" s="104"/>
      <c r="N268" s="26" t="str">
        <f t="shared" si="40"/>
        <v/>
      </c>
      <c r="O268" s="30" t="str">
        <f t="shared" si="41"/>
        <v/>
      </c>
      <c r="P268" s="102"/>
      <c r="Q268" s="112"/>
      <c r="R268" s="97"/>
      <c r="S268" s="121"/>
      <c r="T268" s="122"/>
      <c r="U268" s="64"/>
      <c r="V268" s="65"/>
      <c r="W268" s="66"/>
      <c r="X268" s="25"/>
      <c r="Y268" s="25"/>
      <c r="Z268" s="3"/>
      <c r="AA268" s="17">
        <f t="shared" si="42"/>
        <v>0</v>
      </c>
      <c r="AB268" s="17">
        <f t="shared" si="45"/>
        <v>0</v>
      </c>
      <c r="AC268" s="17" t="str">
        <f t="shared" si="43"/>
        <v/>
      </c>
      <c r="AD268" s="6">
        <f t="shared" ref="AD268:AD331" si="46">IF(AC268="",0,COUNTIF($AC$12:$AC$1048576,AC268))</f>
        <v>0</v>
      </c>
      <c r="AE268" s="6">
        <f t="shared" si="44"/>
        <v>0</v>
      </c>
    </row>
    <row r="269" spans="1:31" ht="45" customHeight="1" x14ac:dyDescent="0.2">
      <c r="A269" s="41">
        <f t="shared" ref="A269:A332" si="47">ROW()-11</f>
        <v>258</v>
      </c>
      <c r="B269" s="28" t="str">
        <f t="shared" ref="B269:B332" si="48">IF($C269="","","産業ヒートポンプ")</f>
        <v/>
      </c>
      <c r="C269" s="79"/>
      <c r="D269" s="108" t="str">
        <f t="shared" ref="D269:D332" si="49">IF($C$2="","",IF($B269&lt;&gt;"",$C$2,""))</f>
        <v/>
      </c>
      <c r="E269" s="108" t="str">
        <f t="shared" ref="E269:E332" si="50">IF($F$2="","",IF($B269&lt;&gt;"",$F$2,""))</f>
        <v/>
      </c>
      <c r="F269" s="13"/>
      <c r="G269" s="13"/>
      <c r="H269" s="108" t="str">
        <f>IF($C269="","",※編集不可※選択項目!$C$2)</f>
        <v/>
      </c>
      <c r="I269" s="109" t="str">
        <f>IF($C269="","",※編集不可※選択項目!$D$2)</f>
        <v/>
      </c>
      <c r="J269" s="109" t="str">
        <f>IF($C269="","",※編集不可※選択項目!$E$2)</f>
        <v/>
      </c>
      <c r="K269" s="104"/>
      <c r="L269" s="104"/>
      <c r="M269" s="104"/>
      <c r="N269" s="26" t="str">
        <f t="shared" ref="N269:N332" si="51">IF($C269="","",VALUE(3))</f>
        <v/>
      </c>
      <c r="O269" s="30" t="str">
        <f t="shared" ref="O269:O332" si="52">IF(OR($L269="",$M269=""),"",ROUNDDOWN($L269/$M269,2))</f>
        <v/>
      </c>
      <c r="P269" s="102"/>
      <c r="Q269" s="112"/>
      <c r="R269" s="97"/>
      <c r="S269" s="121"/>
      <c r="T269" s="122"/>
      <c r="U269" s="64"/>
      <c r="V269" s="65"/>
      <c r="W269" s="66"/>
      <c r="X269" s="25"/>
      <c r="Y269" s="25"/>
      <c r="Z269" s="3"/>
      <c r="AA269" s="17">
        <f t="shared" ref="AA269:AA332" si="53">IF(AND($C269&lt;&gt;"",OR(F269="",G269="",K269="",L269="",M269="")),1,0)</f>
        <v>0</v>
      </c>
      <c r="AB269" s="17">
        <f t="shared" si="45"/>
        <v>0</v>
      </c>
      <c r="AC269" s="17" t="str">
        <f t="shared" ref="AC269:AC332" si="54">TEXT(IF(G269="","",G269),"G/標準")</f>
        <v/>
      </c>
      <c r="AD269" s="6">
        <f t="shared" si="46"/>
        <v>0</v>
      </c>
      <c r="AE269" s="6">
        <f t="shared" ref="AE269:AE332" si="55">IF($N269&gt;$O269,1,0)</f>
        <v>0</v>
      </c>
    </row>
    <row r="270" spans="1:31" ht="45" customHeight="1" x14ac:dyDescent="0.2">
      <c r="A270" s="41">
        <f t="shared" si="47"/>
        <v>259</v>
      </c>
      <c r="B270" s="28" t="str">
        <f t="shared" si="48"/>
        <v/>
      </c>
      <c r="C270" s="79"/>
      <c r="D270" s="108" t="str">
        <f t="shared" si="49"/>
        <v/>
      </c>
      <c r="E270" s="108" t="str">
        <f t="shared" si="50"/>
        <v/>
      </c>
      <c r="F270" s="13"/>
      <c r="G270" s="13"/>
      <c r="H270" s="108" t="str">
        <f>IF($C270="","",※編集不可※選択項目!$C$2)</f>
        <v/>
      </c>
      <c r="I270" s="109" t="str">
        <f>IF($C270="","",※編集不可※選択項目!$D$2)</f>
        <v/>
      </c>
      <c r="J270" s="109" t="str">
        <f>IF($C270="","",※編集不可※選択項目!$E$2)</f>
        <v/>
      </c>
      <c r="K270" s="104"/>
      <c r="L270" s="104"/>
      <c r="M270" s="104"/>
      <c r="N270" s="26" t="str">
        <f t="shared" si="51"/>
        <v/>
      </c>
      <c r="O270" s="30" t="str">
        <f t="shared" si="52"/>
        <v/>
      </c>
      <c r="P270" s="102"/>
      <c r="Q270" s="112"/>
      <c r="R270" s="97"/>
      <c r="S270" s="121"/>
      <c r="T270" s="122"/>
      <c r="U270" s="64"/>
      <c r="V270" s="65"/>
      <c r="W270" s="66"/>
      <c r="X270" s="25"/>
      <c r="Y270" s="25"/>
      <c r="Z270" s="3"/>
      <c r="AA270" s="17">
        <f t="shared" si="53"/>
        <v>0</v>
      </c>
      <c r="AB270" s="17">
        <f t="shared" si="45"/>
        <v>0</v>
      </c>
      <c r="AC270" s="17" t="str">
        <f t="shared" si="54"/>
        <v/>
      </c>
      <c r="AD270" s="6">
        <f t="shared" si="46"/>
        <v>0</v>
      </c>
      <c r="AE270" s="6">
        <f t="shared" si="55"/>
        <v>0</v>
      </c>
    </row>
    <row r="271" spans="1:31" ht="45" customHeight="1" x14ac:dyDescent="0.2">
      <c r="A271" s="41">
        <f t="shared" si="47"/>
        <v>260</v>
      </c>
      <c r="B271" s="28" t="str">
        <f t="shared" si="48"/>
        <v/>
      </c>
      <c r="C271" s="79"/>
      <c r="D271" s="108" t="str">
        <f t="shared" si="49"/>
        <v/>
      </c>
      <c r="E271" s="108" t="str">
        <f t="shared" si="50"/>
        <v/>
      </c>
      <c r="F271" s="13"/>
      <c r="G271" s="13"/>
      <c r="H271" s="108" t="str">
        <f>IF($C271="","",※編集不可※選択項目!$C$2)</f>
        <v/>
      </c>
      <c r="I271" s="109" t="str">
        <f>IF($C271="","",※編集不可※選択項目!$D$2)</f>
        <v/>
      </c>
      <c r="J271" s="109" t="str">
        <f>IF($C271="","",※編集不可※選択項目!$E$2)</f>
        <v/>
      </c>
      <c r="K271" s="104"/>
      <c r="L271" s="104"/>
      <c r="M271" s="104"/>
      <c r="N271" s="26" t="str">
        <f t="shared" si="51"/>
        <v/>
      </c>
      <c r="O271" s="30" t="str">
        <f t="shared" si="52"/>
        <v/>
      </c>
      <c r="P271" s="102"/>
      <c r="Q271" s="112"/>
      <c r="R271" s="97"/>
      <c r="S271" s="121"/>
      <c r="T271" s="122"/>
      <c r="U271" s="64"/>
      <c r="V271" s="65"/>
      <c r="W271" s="66"/>
      <c r="X271" s="25"/>
      <c r="Y271" s="25"/>
      <c r="Z271" s="3"/>
      <c r="AA271" s="17">
        <f t="shared" si="53"/>
        <v>0</v>
      </c>
      <c r="AB271" s="17">
        <f t="shared" si="45"/>
        <v>0</v>
      </c>
      <c r="AC271" s="17" t="str">
        <f t="shared" si="54"/>
        <v/>
      </c>
      <c r="AD271" s="6">
        <f t="shared" si="46"/>
        <v>0</v>
      </c>
      <c r="AE271" s="6">
        <f t="shared" si="55"/>
        <v>0</v>
      </c>
    </row>
    <row r="272" spans="1:31" ht="45" customHeight="1" x14ac:dyDescent="0.2">
      <c r="A272" s="41">
        <f t="shared" si="47"/>
        <v>261</v>
      </c>
      <c r="B272" s="28" t="str">
        <f t="shared" si="48"/>
        <v/>
      </c>
      <c r="C272" s="79"/>
      <c r="D272" s="108" t="str">
        <f t="shared" si="49"/>
        <v/>
      </c>
      <c r="E272" s="108" t="str">
        <f t="shared" si="50"/>
        <v/>
      </c>
      <c r="F272" s="13"/>
      <c r="G272" s="13"/>
      <c r="H272" s="108" t="str">
        <f>IF($C272="","",※編集不可※選択項目!$C$2)</f>
        <v/>
      </c>
      <c r="I272" s="109" t="str">
        <f>IF($C272="","",※編集不可※選択項目!$D$2)</f>
        <v/>
      </c>
      <c r="J272" s="109" t="str">
        <f>IF($C272="","",※編集不可※選択項目!$E$2)</f>
        <v/>
      </c>
      <c r="K272" s="104"/>
      <c r="L272" s="104"/>
      <c r="M272" s="104"/>
      <c r="N272" s="26" t="str">
        <f t="shared" si="51"/>
        <v/>
      </c>
      <c r="O272" s="30" t="str">
        <f t="shared" si="52"/>
        <v/>
      </c>
      <c r="P272" s="102"/>
      <c r="Q272" s="112"/>
      <c r="R272" s="97"/>
      <c r="S272" s="121"/>
      <c r="T272" s="122"/>
      <c r="U272" s="64"/>
      <c r="V272" s="65"/>
      <c r="W272" s="66"/>
      <c r="X272" s="25"/>
      <c r="Y272" s="25"/>
      <c r="Z272" s="3"/>
      <c r="AA272" s="17">
        <f t="shared" si="53"/>
        <v>0</v>
      </c>
      <c r="AB272" s="17">
        <f t="shared" si="45"/>
        <v>0</v>
      </c>
      <c r="AC272" s="17" t="str">
        <f t="shared" si="54"/>
        <v/>
      </c>
      <c r="AD272" s="6">
        <f t="shared" si="46"/>
        <v>0</v>
      </c>
      <c r="AE272" s="6">
        <f t="shared" si="55"/>
        <v>0</v>
      </c>
    </row>
    <row r="273" spans="1:31" ht="45" customHeight="1" x14ac:dyDescent="0.2">
      <c r="A273" s="41">
        <f t="shared" si="47"/>
        <v>262</v>
      </c>
      <c r="B273" s="28" t="str">
        <f t="shared" si="48"/>
        <v/>
      </c>
      <c r="C273" s="79"/>
      <c r="D273" s="108" t="str">
        <f t="shared" si="49"/>
        <v/>
      </c>
      <c r="E273" s="108" t="str">
        <f t="shared" si="50"/>
        <v/>
      </c>
      <c r="F273" s="13"/>
      <c r="G273" s="13"/>
      <c r="H273" s="108" t="str">
        <f>IF($C273="","",※編集不可※選択項目!$C$2)</f>
        <v/>
      </c>
      <c r="I273" s="109" t="str">
        <f>IF($C273="","",※編集不可※選択項目!$D$2)</f>
        <v/>
      </c>
      <c r="J273" s="109" t="str">
        <f>IF($C273="","",※編集不可※選択項目!$E$2)</f>
        <v/>
      </c>
      <c r="K273" s="104"/>
      <c r="L273" s="104"/>
      <c r="M273" s="104"/>
      <c r="N273" s="26" t="str">
        <f t="shared" si="51"/>
        <v/>
      </c>
      <c r="O273" s="30" t="str">
        <f t="shared" si="52"/>
        <v/>
      </c>
      <c r="P273" s="102"/>
      <c r="Q273" s="112"/>
      <c r="R273" s="97"/>
      <c r="S273" s="121"/>
      <c r="T273" s="122"/>
      <c r="U273" s="64"/>
      <c r="V273" s="65"/>
      <c r="W273" s="66"/>
      <c r="X273" s="25"/>
      <c r="Y273" s="25"/>
      <c r="Z273" s="3"/>
      <c r="AA273" s="17">
        <f t="shared" si="53"/>
        <v>0</v>
      </c>
      <c r="AB273" s="17">
        <f t="shared" si="45"/>
        <v>0</v>
      </c>
      <c r="AC273" s="17" t="str">
        <f t="shared" si="54"/>
        <v/>
      </c>
      <c r="AD273" s="6">
        <f t="shared" si="46"/>
        <v>0</v>
      </c>
      <c r="AE273" s="6">
        <f t="shared" si="55"/>
        <v>0</v>
      </c>
    </row>
    <row r="274" spans="1:31" ht="45" customHeight="1" x14ac:dyDescent="0.2">
      <c r="A274" s="41">
        <f t="shared" si="47"/>
        <v>263</v>
      </c>
      <c r="B274" s="28" t="str">
        <f t="shared" si="48"/>
        <v/>
      </c>
      <c r="C274" s="79"/>
      <c r="D274" s="108" t="str">
        <f t="shared" si="49"/>
        <v/>
      </c>
      <c r="E274" s="108" t="str">
        <f t="shared" si="50"/>
        <v/>
      </c>
      <c r="F274" s="13"/>
      <c r="G274" s="13"/>
      <c r="H274" s="108" t="str">
        <f>IF($C274="","",※編集不可※選択項目!$C$2)</f>
        <v/>
      </c>
      <c r="I274" s="109" t="str">
        <f>IF($C274="","",※編集不可※選択項目!$D$2)</f>
        <v/>
      </c>
      <c r="J274" s="109" t="str">
        <f>IF($C274="","",※編集不可※選択項目!$E$2)</f>
        <v/>
      </c>
      <c r="K274" s="104"/>
      <c r="L274" s="104"/>
      <c r="M274" s="104"/>
      <c r="N274" s="26" t="str">
        <f t="shared" si="51"/>
        <v/>
      </c>
      <c r="O274" s="30" t="str">
        <f t="shared" si="52"/>
        <v/>
      </c>
      <c r="P274" s="102"/>
      <c r="Q274" s="112"/>
      <c r="R274" s="97"/>
      <c r="S274" s="121"/>
      <c r="T274" s="122"/>
      <c r="U274" s="64"/>
      <c r="V274" s="65"/>
      <c r="W274" s="66"/>
      <c r="X274" s="25"/>
      <c r="Y274" s="25"/>
      <c r="Z274" s="3"/>
      <c r="AA274" s="17">
        <f t="shared" si="53"/>
        <v>0</v>
      </c>
      <c r="AB274" s="17">
        <f t="shared" si="45"/>
        <v>0</v>
      </c>
      <c r="AC274" s="17" t="str">
        <f t="shared" si="54"/>
        <v/>
      </c>
      <c r="AD274" s="6">
        <f t="shared" si="46"/>
        <v>0</v>
      </c>
      <c r="AE274" s="6">
        <f t="shared" si="55"/>
        <v>0</v>
      </c>
    </row>
    <row r="275" spans="1:31" ht="45" customHeight="1" x14ac:dyDescent="0.2">
      <c r="A275" s="41">
        <f t="shared" si="47"/>
        <v>264</v>
      </c>
      <c r="B275" s="28" t="str">
        <f t="shared" si="48"/>
        <v/>
      </c>
      <c r="C275" s="79"/>
      <c r="D275" s="108" t="str">
        <f t="shared" si="49"/>
        <v/>
      </c>
      <c r="E275" s="108" t="str">
        <f t="shared" si="50"/>
        <v/>
      </c>
      <c r="F275" s="13"/>
      <c r="G275" s="13"/>
      <c r="H275" s="108" t="str">
        <f>IF($C275="","",※編集不可※選択項目!$C$2)</f>
        <v/>
      </c>
      <c r="I275" s="109" t="str">
        <f>IF($C275="","",※編集不可※選択項目!$D$2)</f>
        <v/>
      </c>
      <c r="J275" s="109" t="str">
        <f>IF($C275="","",※編集不可※選択項目!$E$2)</f>
        <v/>
      </c>
      <c r="K275" s="104"/>
      <c r="L275" s="104"/>
      <c r="M275" s="104"/>
      <c r="N275" s="26" t="str">
        <f t="shared" si="51"/>
        <v/>
      </c>
      <c r="O275" s="30" t="str">
        <f t="shared" si="52"/>
        <v/>
      </c>
      <c r="P275" s="102"/>
      <c r="Q275" s="112"/>
      <c r="R275" s="97"/>
      <c r="S275" s="121"/>
      <c r="T275" s="122"/>
      <c r="U275" s="64"/>
      <c r="V275" s="65"/>
      <c r="W275" s="66"/>
      <c r="X275" s="25"/>
      <c r="Y275" s="25"/>
      <c r="Z275" s="3"/>
      <c r="AA275" s="17">
        <f t="shared" si="53"/>
        <v>0</v>
      </c>
      <c r="AB275" s="17">
        <f t="shared" si="45"/>
        <v>0</v>
      </c>
      <c r="AC275" s="17" t="str">
        <f t="shared" si="54"/>
        <v/>
      </c>
      <c r="AD275" s="6">
        <f t="shared" si="46"/>
        <v>0</v>
      </c>
      <c r="AE275" s="6">
        <f t="shared" si="55"/>
        <v>0</v>
      </c>
    </row>
    <row r="276" spans="1:31" ht="45" customHeight="1" x14ac:dyDescent="0.2">
      <c r="A276" s="41">
        <f t="shared" si="47"/>
        <v>265</v>
      </c>
      <c r="B276" s="28" t="str">
        <f t="shared" si="48"/>
        <v/>
      </c>
      <c r="C276" s="79"/>
      <c r="D276" s="108" t="str">
        <f t="shared" si="49"/>
        <v/>
      </c>
      <c r="E276" s="108" t="str">
        <f t="shared" si="50"/>
        <v/>
      </c>
      <c r="F276" s="13"/>
      <c r="G276" s="13"/>
      <c r="H276" s="108" t="str">
        <f>IF($C276="","",※編集不可※選択項目!$C$2)</f>
        <v/>
      </c>
      <c r="I276" s="109" t="str">
        <f>IF($C276="","",※編集不可※選択項目!$D$2)</f>
        <v/>
      </c>
      <c r="J276" s="109" t="str">
        <f>IF($C276="","",※編集不可※選択項目!$E$2)</f>
        <v/>
      </c>
      <c r="K276" s="104"/>
      <c r="L276" s="104"/>
      <c r="M276" s="104"/>
      <c r="N276" s="26" t="str">
        <f t="shared" si="51"/>
        <v/>
      </c>
      <c r="O276" s="30" t="str">
        <f t="shared" si="52"/>
        <v/>
      </c>
      <c r="P276" s="102"/>
      <c r="Q276" s="112"/>
      <c r="R276" s="97"/>
      <c r="S276" s="121"/>
      <c r="T276" s="122"/>
      <c r="U276" s="64"/>
      <c r="V276" s="65"/>
      <c r="W276" s="66"/>
      <c r="X276" s="25"/>
      <c r="Y276" s="25"/>
      <c r="Z276" s="3"/>
      <c r="AA276" s="17">
        <f t="shared" si="53"/>
        <v>0</v>
      </c>
      <c r="AB276" s="17">
        <f t="shared" si="45"/>
        <v>0</v>
      </c>
      <c r="AC276" s="17" t="str">
        <f t="shared" si="54"/>
        <v/>
      </c>
      <c r="AD276" s="6">
        <f t="shared" si="46"/>
        <v>0</v>
      </c>
      <c r="AE276" s="6">
        <f t="shared" si="55"/>
        <v>0</v>
      </c>
    </row>
    <row r="277" spans="1:31" ht="45" customHeight="1" x14ac:dyDescent="0.2">
      <c r="A277" s="41">
        <f t="shared" si="47"/>
        <v>266</v>
      </c>
      <c r="B277" s="28" t="str">
        <f t="shared" si="48"/>
        <v/>
      </c>
      <c r="C277" s="79"/>
      <c r="D277" s="108" t="str">
        <f t="shared" si="49"/>
        <v/>
      </c>
      <c r="E277" s="108" t="str">
        <f t="shared" si="50"/>
        <v/>
      </c>
      <c r="F277" s="13"/>
      <c r="G277" s="13"/>
      <c r="H277" s="108" t="str">
        <f>IF($C277="","",※編集不可※選択項目!$C$2)</f>
        <v/>
      </c>
      <c r="I277" s="109" t="str">
        <f>IF($C277="","",※編集不可※選択項目!$D$2)</f>
        <v/>
      </c>
      <c r="J277" s="109" t="str">
        <f>IF($C277="","",※編集不可※選択項目!$E$2)</f>
        <v/>
      </c>
      <c r="K277" s="104"/>
      <c r="L277" s="104"/>
      <c r="M277" s="104"/>
      <c r="N277" s="26" t="str">
        <f t="shared" si="51"/>
        <v/>
      </c>
      <c r="O277" s="30" t="str">
        <f t="shared" si="52"/>
        <v/>
      </c>
      <c r="P277" s="102"/>
      <c r="Q277" s="112"/>
      <c r="R277" s="97"/>
      <c r="S277" s="121"/>
      <c r="T277" s="122"/>
      <c r="U277" s="64"/>
      <c r="V277" s="65"/>
      <c r="W277" s="66"/>
      <c r="X277" s="25"/>
      <c r="Y277" s="25"/>
      <c r="Z277" s="3"/>
      <c r="AA277" s="17">
        <f t="shared" si="53"/>
        <v>0</v>
      </c>
      <c r="AB277" s="17">
        <f t="shared" si="45"/>
        <v>0</v>
      </c>
      <c r="AC277" s="17" t="str">
        <f t="shared" si="54"/>
        <v/>
      </c>
      <c r="AD277" s="6">
        <f t="shared" si="46"/>
        <v>0</v>
      </c>
      <c r="AE277" s="6">
        <f t="shared" si="55"/>
        <v>0</v>
      </c>
    </row>
    <row r="278" spans="1:31" ht="45" customHeight="1" x14ac:dyDescent="0.2">
      <c r="A278" s="41">
        <f t="shared" si="47"/>
        <v>267</v>
      </c>
      <c r="B278" s="28" t="str">
        <f t="shared" si="48"/>
        <v/>
      </c>
      <c r="C278" s="79"/>
      <c r="D278" s="108" t="str">
        <f t="shared" si="49"/>
        <v/>
      </c>
      <c r="E278" s="108" t="str">
        <f t="shared" si="50"/>
        <v/>
      </c>
      <c r="F278" s="13"/>
      <c r="G278" s="13"/>
      <c r="H278" s="108" t="str">
        <f>IF($C278="","",※編集不可※選択項目!$C$2)</f>
        <v/>
      </c>
      <c r="I278" s="109" t="str">
        <f>IF($C278="","",※編集不可※選択項目!$D$2)</f>
        <v/>
      </c>
      <c r="J278" s="109" t="str">
        <f>IF($C278="","",※編集不可※選択項目!$E$2)</f>
        <v/>
      </c>
      <c r="K278" s="104"/>
      <c r="L278" s="104"/>
      <c r="M278" s="104"/>
      <c r="N278" s="26" t="str">
        <f t="shared" si="51"/>
        <v/>
      </c>
      <c r="O278" s="30" t="str">
        <f t="shared" si="52"/>
        <v/>
      </c>
      <c r="P278" s="102"/>
      <c r="Q278" s="112"/>
      <c r="R278" s="97"/>
      <c r="S278" s="121"/>
      <c r="T278" s="122"/>
      <c r="U278" s="64"/>
      <c r="V278" s="65"/>
      <c r="W278" s="66"/>
      <c r="X278" s="25"/>
      <c r="Y278" s="25"/>
      <c r="Z278" s="3"/>
      <c r="AA278" s="17">
        <f t="shared" si="53"/>
        <v>0</v>
      </c>
      <c r="AB278" s="17">
        <f t="shared" si="45"/>
        <v>0</v>
      </c>
      <c r="AC278" s="17" t="str">
        <f t="shared" si="54"/>
        <v/>
      </c>
      <c r="AD278" s="6">
        <f t="shared" si="46"/>
        <v>0</v>
      </c>
      <c r="AE278" s="6">
        <f t="shared" si="55"/>
        <v>0</v>
      </c>
    </row>
    <row r="279" spans="1:31" ht="45" customHeight="1" x14ac:dyDescent="0.2">
      <c r="A279" s="41">
        <f t="shared" si="47"/>
        <v>268</v>
      </c>
      <c r="B279" s="28" t="str">
        <f t="shared" si="48"/>
        <v/>
      </c>
      <c r="C279" s="79"/>
      <c r="D279" s="108" t="str">
        <f t="shared" si="49"/>
        <v/>
      </c>
      <c r="E279" s="108" t="str">
        <f t="shared" si="50"/>
        <v/>
      </c>
      <c r="F279" s="13"/>
      <c r="G279" s="13"/>
      <c r="H279" s="108" t="str">
        <f>IF($C279="","",※編集不可※選択項目!$C$2)</f>
        <v/>
      </c>
      <c r="I279" s="109" t="str">
        <f>IF($C279="","",※編集不可※選択項目!$D$2)</f>
        <v/>
      </c>
      <c r="J279" s="109" t="str">
        <f>IF($C279="","",※編集不可※選択項目!$E$2)</f>
        <v/>
      </c>
      <c r="K279" s="104"/>
      <c r="L279" s="104"/>
      <c r="M279" s="104"/>
      <c r="N279" s="26" t="str">
        <f t="shared" si="51"/>
        <v/>
      </c>
      <c r="O279" s="30" t="str">
        <f t="shared" si="52"/>
        <v/>
      </c>
      <c r="P279" s="102"/>
      <c r="Q279" s="112"/>
      <c r="R279" s="97"/>
      <c r="S279" s="121"/>
      <c r="T279" s="122"/>
      <c r="U279" s="64"/>
      <c r="V279" s="65"/>
      <c r="W279" s="66"/>
      <c r="X279" s="25"/>
      <c r="Y279" s="25"/>
      <c r="Z279" s="3"/>
      <c r="AA279" s="17">
        <f t="shared" si="53"/>
        <v>0</v>
      </c>
      <c r="AB279" s="17">
        <f t="shared" si="45"/>
        <v>0</v>
      </c>
      <c r="AC279" s="17" t="str">
        <f t="shared" si="54"/>
        <v/>
      </c>
      <c r="AD279" s="6">
        <f t="shared" si="46"/>
        <v>0</v>
      </c>
      <c r="AE279" s="6">
        <f t="shared" si="55"/>
        <v>0</v>
      </c>
    </row>
    <row r="280" spans="1:31" ht="45" customHeight="1" x14ac:dyDescent="0.2">
      <c r="A280" s="41">
        <f t="shared" si="47"/>
        <v>269</v>
      </c>
      <c r="B280" s="28" t="str">
        <f t="shared" si="48"/>
        <v/>
      </c>
      <c r="C280" s="79"/>
      <c r="D280" s="108" t="str">
        <f t="shared" si="49"/>
        <v/>
      </c>
      <c r="E280" s="108" t="str">
        <f t="shared" si="50"/>
        <v/>
      </c>
      <c r="F280" s="13"/>
      <c r="G280" s="13"/>
      <c r="H280" s="108" t="str">
        <f>IF($C280="","",※編集不可※選択項目!$C$2)</f>
        <v/>
      </c>
      <c r="I280" s="109" t="str">
        <f>IF($C280="","",※編集不可※選択項目!$D$2)</f>
        <v/>
      </c>
      <c r="J280" s="109" t="str">
        <f>IF($C280="","",※編集不可※選択項目!$E$2)</f>
        <v/>
      </c>
      <c r="K280" s="104"/>
      <c r="L280" s="104"/>
      <c r="M280" s="104"/>
      <c r="N280" s="26" t="str">
        <f t="shared" si="51"/>
        <v/>
      </c>
      <c r="O280" s="30" t="str">
        <f t="shared" si="52"/>
        <v/>
      </c>
      <c r="P280" s="102"/>
      <c r="Q280" s="112"/>
      <c r="R280" s="97"/>
      <c r="S280" s="121"/>
      <c r="T280" s="122"/>
      <c r="U280" s="64"/>
      <c r="V280" s="65"/>
      <c r="W280" s="66"/>
      <c r="X280" s="25"/>
      <c r="Y280" s="25"/>
      <c r="Z280" s="3"/>
      <c r="AA280" s="17">
        <f t="shared" si="53"/>
        <v>0</v>
      </c>
      <c r="AB280" s="17">
        <f t="shared" si="45"/>
        <v>0</v>
      </c>
      <c r="AC280" s="17" t="str">
        <f t="shared" si="54"/>
        <v/>
      </c>
      <c r="AD280" s="6">
        <f t="shared" si="46"/>
        <v>0</v>
      </c>
      <c r="AE280" s="6">
        <f t="shared" si="55"/>
        <v>0</v>
      </c>
    </row>
    <row r="281" spans="1:31" ht="45" customHeight="1" x14ac:dyDescent="0.2">
      <c r="A281" s="41">
        <f t="shared" si="47"/>
        <v>270</v>
      </c>
      <c r="B281" s="28" t="str">
        <f t="shared" si="48"/>
        <v/>
      </c>
      <c r="C281" s="79"/>
      <c r="D281" s="108" t="str">
        <f t="shared" si="49"/>
        <v/>
      </c>
      <c r="E281" s="108" t="str">
        <f t="shared" si="50"/>
        <v/>
      </c>
      <c r="F281" s="13"/>
      <c r="G281" s="13"/>
      <c r="H281" s="108" t="str">
        <f>IF($C281="","",※編集不可※選択項目!$C$2)</f>
        <v/>
      </c>
      <c r="I281" s="109" t="str">
        <f>IF($C281="","",※編集不可※選択項目!$D$2)</f>
        <v/>
      </c>
      <c r="J281" s="109" t="str">
        <f>IF($C281="","",※編集不可※選択項目!$E$2)</f>
        <v/>
      </c>
      <c r="K281" s="104"/>
      <c r="L281" s="104"/>
      <c r="M281" s="104"/>
      <c r="N281" s="26" t="str">
        <f t="shared" si="51"/>
        <v/>
      </c>
      <c r="O281" s="30" t="str">
        <f t="shared" si="52"/>
        <v/>
      </c>
      <c r="P281" s="102"/>
      <c r="Q281" s="112"/>
      <c r="R281" s="97"/>
      <c r="S281" s="121"/>
      <c r="T281" s="122"/>
      <c r="U281" s="64"/>
      <c r="V281" s="65"/>
      <c r="W281" s="66"/>
      <c r="X281" s="25"/>
      <c r="Y281" s="25"/>
      <c r="Z281" s="3"/>
      <c r="AA281" s="17">
        <f t="shared" si="53"/>
        <v>0</v>
      </c>
      <c r="AB281" s="17">
        <f t="shared" si="45"/>
        <v>0</v>
      </c>
      <c r="AC281" s="17" t="str">
        <f t="shared" si="54"/>
        <v/>
      </c>
      <c r="AD281" s="6">
        <f t="shared" si="46"/>
        <v>0</v>
      </c>
      <c r="AE281" s="6">
        <f t="shared" si="55"/>
        <v>0</v>
      </c>
    </row>
    <row r="282" spans="1:31" ht="45" customHeight="1" x14ac:dyDescent="0.2">
      <c r="A282" s="41">
        <f t="shared" si="47"/>
        <v>271</v>
      </c>
      <c r="B282" s="28" t="str">
        <f t="shared" si="48"/>
        <v/>
      </c>
      <c r="C282" s="79"/>
      <c r="D282" s="108" t="str">
        <f t="shared" si="49"/>
        <v/>
      </c>
      <c r="E282" s="108" t="str">
        <f t="shared" si="50"/>
        <v/>
      </c>
      <c r="F282" s="13"/>
      <c r="G282" s="13"/>
      <c r="H282" s="108" t="str">
        <f>IF($C282="","",※編集不可※選択項目!$C$2)</f>
        <v/>
      </c>
      <c r="I282" s="109" t="str">
        <f>IF($C282="","",※編集不可※選択項目!$D$2)</f>
        <v/>
      </c>
      <c r="J282" s="109" t="str">
        <f>IF($C282="","",※編集不可※選択項目!$E$2)</f>
        <v/>
      </c>
      <c r="K282" s="104"/>
      <c r="L282" s="104"/>
      <c r="M282" s="104"/>
      <c r="N282" s="26" t="str">
        <f t="shared" si="51"/>
        <v/>
      </c>
      <c r="O282" s="30" t="str">
        <f t="shared" si="52"/>
        <v/>
      </c>
      <c r="P282" s="102"/>
      <c r="Q282" s="112"/>
      <c r="R282" s="97"/>
      <c r="S282" s="121"/>
      <c r="T282" s="122"/>
      <c r="U282" s="64"/>
      <c r="V282" s="65"/>
      <c r="W282" s="66"/>
      <c r="X282" s="25"/>
      <c r="Y282" s="25"/>
      <c r="Z282" s="3"/>
      <c r="AA282" s="17">
        <f t="shared" si="53"/>
        <v>0</v>
      </c>
      <c r="AB282" s="17">
        <f t="shared" si="45"/>
        <v>0</v>
      </c>
      <c r="AC282" s="17" t="str">
        <f t="shared" si="54"/>
        <v/>
      </c>
      <c r="AD282" s="6">
        <f t="shared" si="46"/>
        <v>0</v>
      </c>
      <c r="AE282" s="6">
        <f t="shared" si="55"/>
        <v>0</v>
      </c>
    </row>
    <row r="283" spans="1:31" ht="45" customHeight="1" x14ac:dyDescent="0.2">
      <c r="A283" s="41">
        <f t="shared" si="47"/>
        <v>272</v>
      </c>
      <c r="B283" s="28" t="str">
        <f t="shared" si="48"/>
        <v/>
      </c>
      <c r="C283" s="79"/>
      <c r="D283" s="108" t="str">
        <f t="shared" si="49"/>
        <v/>
      </c>
      <c r="E283" s="108" t="str">
        <f t="shared" si="50"/>
        <v/>
      </c>
      <c r="F283" s="13"/>
      <c r="G283" s="13"/>
      <c r="H283" s="108" t="str">
        <f>IF($C283="","",※編集不可※選択項目!$C$2)</f>
        <v/>
      </c>
      <c r="I283" s="109" t="str">
        <f>IF($C283="","",※編集不可※選択項目!$D$2)</f>
        <v/>
      </c>
      <c r="J283" s="109" t="str">
        <f>IF($C283="","",※編集不可※選択項目!$E$2)</f>
        <v/>
      </c>
      <c r="K283" s="104"/>
      <c r="L283" s="104"/>
      <c r="M283" s="104"/>
      <c r="N283" s="26" t="str">
        <f t="shared" si="51"/>
        <v/>
      </c>
      <c r="O283" s="30" t="str">
        <f t="shared" si="52"/>
        <v/>
      </c>
      <c r="P283" s="102"/>
      <c r="Q283" s="112"/>
      <c r="R283" s="97"/>
      <c r="S283" s="121"/>
      <c r="T283" s="122"/>
      <c r="U283" s="64"/>
      <c r="V283" s="65"/>
      <c r="W283" s="66"/>
      <c r="X283" s="25"/>
      <c r="Y283" s="25"/>
      <c r="Z283" s="3"/>
      <c r="AA283" s="17">
        <f t="shared" si="53"/>
        <v>0</v>
      </c>
      <c r="AB283" s="17">
        <f t="shared" si="45"/>
        <v>0</v>
      </c>
      <c r="AC283" s="17" t="str">
        <f t="shared" si="54"/>
        <v/>
      </c>
      <c r="AD283" s="6">
        <f t="shared" si="46"/>
        <v>0</v>
      </c>
      <c r="AE283" s="6">
        <f t="shared" si="55"/>
        <v>0</v>
      </c>
    </row>
    <row r="284" spans="1:31" ht="45" customHeight="1" x14ac:dyDescent="0.2">
      <c r="A284" s="41">
        <f t="shared" si="47"/>
        <v>273</v>
      </c>
      <c r="B284" s="28" t="str">
        <f t="shared" si="48"/>
        <v/>
      </c>
      <c r="C284" s="79"/>
      <c r="D284" s="108" t="str">
        <f t="shared" si="49"/>
        <v/>
      </c>
      <c r="E284" s="108" t="str">
        <f t="shared" si="50"/>
        <v/>
      </c>
      <c r="F284" s="13"/>
      <c r="G284" s="13"/>
      <c r="H284" s="108" t="str">
        <f>IF($C284="","",※編集不可※選択項目!$C$2)</f>
        <v/>
      </c>
      <c r="I284" s="109" t="str">
        <f>IF($C284="","",※編集不可※選択項目!$D$2)</f>
        <v/>
      </c>
      <c r="J284" s="109" t="str">
        <f>IF($C284="","",※編集不可※選択項目!$E$2)</f>
        <v/>
      </c>
      <c r="K284" s="104"/>
      <c r="L284" s="104"/>
      <c r="M284" s="104"/>
      <c r="N284" s="26" t="str">
        <f t="shared" si="51"/>
        <v/>
      </c>
      <c r="O284" s="30" t="str">
        <f t="shared" si="52"/>
        <v/>
      </c>
      <c r="P284" s="102"/>
      <c r="Q284" s="112"/>
      <c r="R284" s="97"/>
      <c r="S284" s="121"/>
      <c r="T284" s="122"/>
      <c r="U284" s="64"/>
      <c r="V284" s="65"/>
      <c r="W284" s="66"/>
      <c r="X284" s="25"/>
      <c r="Y284" s="25"/>
      <c r="Z284" s="3"/>
      <c r="AA284" s="17">
        <f t="shared" si="53"/>
        <v>0</v>
      </c>
      <c r="AB284" s="17">
        <f t="shared" si="45"/>
        <v>0</v>
      </c>
      <c r="AC284" s="17" t="str">
        <f t="shared" si="54"/>
        <v/>
      </c>
      <c r="AD284" s="6">
        <f t="shared" si="46"/>
        <v>0</v>
      </c>
      <c r="AE284" s="6">
        <f t="shared" si="55"/>
        <v>0</v>
      </c>
    </row>
    <row r="285" spans="1:31" ht="45" customHeight="1" x14ac:dyDescent="0.2">
      <c r="A285" s="41">
        <f t="shared" si="47"/>
        <v>274</v>
      </c>
      <c r="B285" s="28" t="str">
        <f t="shared" si="48"/>
        <v/>
      </c>
      <c r="C285" s="79"/>
      <c r="D285" s="108" t="str">
        <f t="shared" si="49"/>
        <v/>
      </c>
      <c r="E285" s="108" t="str">
        <f t="shared" si="50"/>
        <v/>
      </c>
      <c r="F285" s="13"/>
      <c r="G285" s="13"/>
      <c r="H285" s="108" t="str">
        <f>IF($C285="","",※編集不可※選択項目!$C$2)</f>
        <v/>
      </c>
      <c r="I285" s="109" t="str">
        <f>IF($C285="","",※編集不可※選択項目!$D$2)</f>
        <v/>
      </c>
      <c r="J285" s="109" t="str">
        <f>IF($C285="","",※編集不可※選択項目!$E$2)</f>
        <v/>
      </c>
      <c r="K285" s="104"/>
      <c r="L285" s="104"/>
      <c r="M285" s="104"/>
      <c r="N285" s="26" t="str">
        <f t="shared" si="51"/>
        <v/>
      </c>
      <c r="O285" s="30" t="str">
        <f t="shared" si="52"/>
        <v/>
      </c>
      <c r="P285" s="102"/>
      <c r="Q285" s="112"/>
      <c r="R285" s="97"/>
      <c r="S285" s="121"/>
      <c r="T285" s="122"/>
      <c r="U285" s="64"/>
      <c r="V285" s="65"/>
      <c r="W285" s="66"/>
      <c r="X285" s="25"/>
      <c r="Y285" s="25"/>
      <c r="Z285" s="3"/>
      <c r="AA285" s="17">
        <f t="shared" si="53"/>
        <v>0</v>
      </c>
      <c r="AB285" s="17">
        <f t="shared" si="45"/>
        <v>0</v>
      </c>
      <c r="AC285" s="17" t="str">
        <f t="shared" si="54"/>
        <v/>
      </c>
      <c r="AD285" s="6">
        <f t="shared" si="46"/>
        <v>0</v>
      </c>
      <c r="AE285" s="6">
        <f t="shared" si="55"/>
        <v>0</v>
      </c>
    </row>
    <row r="286" spans="1:31" ht="45" customHeight="1" x14ac:dyDescent="0.2">
      <c r="A286" s="41">
        <f t="shared" si="47"/>
        <v>275</v>
      </c>
      <c r="B286" s="28" t="str">
        <f t="shared" si="48"/>
        <v/>
      </c>
      <c r="C286" s="79"/>
      <c r="D286" s="108" t="str">
        <f t="shared" si="49"/>
        <v/>
      </c>
      <c r="E286" s="108" t="str">
        <f t="shared" si="50"/>
        <v/>
      </c>
      <c r="F286" s="13"/>
      <c r="G286" s="13"/>
      <c r="H286" s="108" t="str">
        <f>IF($C286="","",※編集不可※選択項目!$C$2)</f>
        <v/>
      </c>
      <c r="I286" s="109" t="str">
        <f>IF($C286="","",※編集不可※選択項目!$D$2)</f>
        <v/>
      </c>
      <c r="J286" s="109" t="str">
        <f>IF($C286="","",※編集不可※選択項目!$E$2)</f>
        <v/>
      </c>
      <c r="K286" s="104"/>
      <c r="L286" s="104"/>
      <c r="M286" s="104"/>
      <c r="N286" s="26" t="str">
        <f t="shared" si="51"/>
        <v/>
      </c>
      <c r="O286" s="30" t="str">
        <f t="shared" si="52"/>
        <v/>
      </c>
      <c r="P286" s="102"/>
      <c r="Q286" s="112"/>
      <c r="R286" s="97"/>
      <c r="S286" s="121"/>
      <c r="T286" s="122"/>
      <c r="U286" s="64"/>
      <c r="V286" s="65"/>
      <c r="W286" s="66"/>
      <c r="X286" s="25"/>
      <c r="Y286" s="25"/>
      <c r="Z286" s="3"/>
      <c r="AA286" s="17">
        <f t="shared" si="53"/>
        <v>0</v>
      </c>
      <c r="AB286" s="17">
        <f t="shared" si="45"/>
        <v>0</v>
      </c>
      <c r="AC286" s="17" t="str">
        <f t="shared" si="54"/>
        <v/>
      </c>
      <c r="AD286" s="6">
        <f t="shared" si="46"/>
        <v>0</v>
      </c>
      <c r="AE286" s="6">
        <f t="shared" si="55"/>
        <v>0</v>
      </c>
    </row>
    <row r="287" spans="1:31" ht="45" customHeight="1" x14ac:dyDescent="0.2">
      <c r="A287" s="41">
        <f t="shared" si="47"/>
        <v>276</v>
      </c>
      <c r="B287" s="28" t="str">
        <f t="shared" si="48"/>
        <v/>
      </c>
      <c r="C287" s="79"/>
      <c r="D287" s="108" t="str">
        <f t="shared" si="49"/>
        <v/>
      </c>
      <c r="E287" s="108" t="str">
        <f t="shared" si="50"/>
        <v/>
      </c>
      <c r="F287" s="13"/>
      <c r="G287" s="13"/>
      <c r="H287" s="108" t="str">
        <f>IF($C287="","",※編集不可※選択項目!$C$2)</f>
        <v/>
      </c>
      <c r="I287" s="109" t="str">
        <f>IF($C287="","",※編集不可※選択項目!$D$2)</f>
        <v/>
      </c>
      <c r="J287" s="109" t="str">
        <f>IF($C287="","",※編集不可※選択項目!$E$2)</f>
        <v/>
      </c>
      <c r="K287" s="104"/>
      <c r="L287" s="104"/>
      <c r="M287" s="104"/>
      <c r="N287" s="26" t="str">
        <f t="shared" si="51"/>
        <v/>
      </c>
      <c r="O287" s="30" t="str">
        <f t="shared" si="52"/>
        <v/>
      </c>
      <c r="P287" s="102"/>
      <c r="Q287" s="112"/>
      <c r="R287" s="97"/>
      <c r="S287" s="121"/>
      <c r="T287" s="122"/>
      <c r="U287" s="64"/>
      <c r="V287" s="65"/>
      <c r="W287" s="66"/>
      <c r="X287" s="25"/>
      <c r="Y287" s="25"/>
      <c r="Z287" s="3"/>
      <c r="AA287" s="17">
        <f t="shared" si="53"/>
        <v>0</v>
      </c>
      <c r="AB287" s="17">
        <f t="shared" si="45"/>
        <v>0</v>
      </c>
      <c r="AC287" s="17" t="str">
        <f t="shared" si="54"/>
        <v/>
      </c>
      <c r="AD287" s="6">
        <f t="shared" si="46"/>
        <v>0</v>
      </c>
      <c r="AE287" s="6">
        <f t="shared" si="55"/>
        <v>0</v>
      </c>
    </row>
    <row r="288" spans="1:31" ht="45" customHeight="1" x14ac:dyDescent="0.2">
      <c r="A288" s="41">
        <f t="shared" si="47"/>
        <v>277</v>
      </c>
      <c r="B288" s="28" t="str">
        <f t="shared" si="48"/>
        <v/>
      </c>
      <c r="C288" s="79"/>
      <c r="D288" s="108" t="str">
        <f t="shared" si="49"/>
        <v/>
      </c>
      <c r="E288" s="108" t="str">
        <f t="shared" si="50"/>
        <v/>
      </c>
      <c r="F288" s="13"/>
      <c r="G288" s="13"/>
      <c r="H288" s="108" t="str">
        <f>IF($C288="","",※編集不可※選択項目!$C$2)</f>
        <v/>
      </c>
      <c r="I288" s="109" t="str">
        <f>IF($C288="","",※編集不可※選択項目!$D$2)</f>
        <v/>
      </c>
      <c r="J288" s="109" t="str">
        <f>IF($C288="","",※編集不可※選択項目!$E$2)</f>
        <v/>
      </c>
      <c r="K288" s="104"/>
      <c r="L288" s="104"/>
      <c r="M288" s="104"/>
      <c r="N288" s="26" t="str">
        <f t="shared" si="51"/>
        <v/>
      </c>
      <c r="O288" s="30" t="str">
        <f t="shared" si="52"/>
        <v/>
      </c>
      <c r="P288" s="102"/>
      <c r="Q288" s="112"/>
      <c r="R288" s="97"/>
      <c r="S288" s="121"/>
      <c r="T288" s="122"/>
      <c r="U288" s="64"/>
      <c r="V288" s="65"/>
      <c r="W288" s="66"/>
      <c r="X288" s="25"/>
      <c r="Y288" s="25"/>
      <c r="Z288" s="3"/>
      <c r="AA288" s="17">
        <f t="shared" si="53"/>
        <v>0</v>
      </c>
      <c r="AB288" s="17">
        <f t="shared" si="45"/>
        <v>0</v>
      </c>
      <c r="AC288" s="17" t="str">
        <f t="shared" si="54"/>
        <v/>
      </c>
      <c r="AD288" s="6">
        <f t="shared" si="46"/>
        <v>0</v>
      </c>
      <c r="AE288" s="6">
        <f t="shared" si="55"/>
        <v>0</v>
      </c>
    </row>
    <row r="289" spans="1:31" ht="45" customHeight="1" x14ac:dyDescent="0.2">
      <c r="A289" s="41">
        <f t="shared" si="47"/>
        <v>278</v>
      </c>
      <c r="B289" s="28" t="str">
        <f t="shared" si="48"/>
        <v/>
      </c>
      <c r="C289" s="79"/>
      <c r="D289" s="108" t="str">
        <f t="shared" si="49"/>
        <v/>
      </c>
      <c r="E289" s="108" t="str">
        <f t="shared" si="50"/>
        <v/>
      </c>
      <c r="F289" s="13"/>
      <c r="G289" s="13"/>
      <c r="H289" s="108" t="str">
        <f>IF($C289="","",※編集不可※選択項目!$C$2)</f>
        <v/>
      </c>
      <c r="I289" s="109" t="str">
        <f>IF($C289="","",※編集不可※選択項目!$D$2)</f>
        <v/>
      </c>
      <c r="J289" s="109" t="str">
        <f>IF($C289="","",※編集不可※選択項目!$E$2)</f>
        <v/>
      </c>
      <c r="K289" s="104"/>
      <c r="L289" s="104"/>
      <c r="M289" s="104"/>
      <c r="N289" s="26" t="str">
        <f t="shared" si="51"/>
        <v/>
      </c>
      <c r="O289" s="30" t="str">
        <f t="shared" si="52"/>
        <v/>
      </c>
      <c r="P289" s="102"/>
      <c r="Q289" s="112"/>
      <c r="R289" s="97"/>
      <c r="S289" s="121"/>
      <c r="T289" s="122"/>
      <c r="U289" s="64"/>
      <c r="V289" s="65"/>
      <c r="W289" s="66"/>
      <c r="X289" s="25"/>
      <c r="Y289" s="25"/>
      <c r="Z289" s="3"/>
      <c r="AA289" s="17">
        <f t="shared" si="53"/>
        <v>0</v>
      </c>
      <c r="AB289" s="17">
        <f t="shared" si="45"/>
        <v>0</v>
      </c>
      <c r="AC289" s="17" t="str">
        <f t="shared" si="54"/>
        <v/>
      </c>
      <c r="AD289" s="6">
        <f t="shared" si="46"/>
        <v>0</v>
      </c>
      <c r="AE289" s="6">
        <f t="shared" si="55"/>
        <v>0</v>
      </c>
    </row>
    <row r="290" spans="1:31" ht="45" customHeight="1" x14ac:dyDescent="0.2">
      <c r="A290" s="41">
        <f t="shared" si="47"/>
        <v>279</v>
      </c>
      <c r="B290" s="28" t="str">
        <f t="shared" si="48"/>
        <v/>
      </c>
      <c r="C290" s="79"/>
      <c r="D290" s="108" t="str">
        <f t="shared" si="49"/>
        <v/>
      </c>
      <c r="E290" s="108" t="str">
        <f t="shared" si="50"/>
        <v/>
      </c>
      <c r="F290" s="13"/>
      <c r="G290" s="13"/>
      <c r="H290" s="108" t="str">
        <f>IF($C290="","",※編集不可※選択項目!$C$2)</f>
        <v/>
      </c>
      <c r="I290" s="109" t="str">
        <f>IF($C290="","",※編集不可※選択項目!$D$2)</f>
        <v/>
      </c>
      <c r="J290" s="109" t="str">
        <f>IF($C290="","",※編集不可※選択項目!$E$2)</f>
        <v/>
      </c>
      <c r="K290" s="104"/>
      <c r="L290" s="104"/>
      <c r="M290" s="104"/>
      <c r="N290" s="26" t="str">
        <f t="shared" si="51"/>
        <v/>
      </c>
      <c r="O290" s="30" t="str">
        <f t="shared" si="52"/>
        <v/>
      </c>
      <c r="P290" s="102"/>
      <c r="Q290" s="112"/>
      <c r="R290" s="97"/>
      <c r="S290" s="121"/>
      <c r="T290" s="122"/>
      <c r="U290" s="64"/>
      <c r="V290" s="65"/>
      <c r="W290" s="66"/>
      <c r="X290" s="25"/>
      <c r="Y290" s="25"/>
      <c r="Z290" s="3"/>
      <c r="AA290" s="17">
        <f t="shared" si="53"/>
        <v>0</v>
      </c>
      <c r="AB290" s="17">
        <f t="shared" si="45"/>
        <v>0</v>
      </c>
      <c r="AC290" s="17" t="str">
        <f t="shared" si="54"/>
        <v/>
      </c>
      <c r="AD290" s="6">
        <f t="shared" si="46"/>
        <v>0</v>
      </c>
      <c r="AE290" s="6">
        <f t="shared" si="55"/>
        <v>0</v>
      </c>
    </row>
    <row r="291" spans="1:31" ht="45" customHeight="1" x14ac:dyDescent="0.2">
      <c r="A291" s="41">
        <f t="shared" si="47"/>
        <v>280</v>
      </c>
      <c r="B291" s="28" t="str">
        <f t="shared" si="48"/>
        <v/>
      </c>
      <c r="C291" s="79"/>
      <c r="D291" s="108" t="str">
        <f t="shared" si="49"/>
        <v/>
      </c>
      <c r="E291" s="108" t="str">
        <f t="shared" si="50"/>
        <v/>
      </c>
      <c r="F291" s="13"/>
      <c r="G291" s="13"/>
      <c r="H291" s="108" t="str">
        <f>IF($C291="","",※編集不可※選択項目!$C$2)</f>
        <v/>
      </c>
      <c r="I291" s="109" t="str">
        <f>IF($C291="","",※編集不可※選択項目!$D$2)</f>
        <v/>
      </c>
      <c r="J291" s="109" t="str">
        <f>IF($C291="","",※編集不可※選択項目!$E$2)</f>
        <v/>
      </c>
      <c r="K291" s="104"/>
      <c r="L291" s="104"/>
      <c r="M291" s="104"/>
      <c r="N291" s="26" t="str">
        <f t="shared" si="51"/>
        <v/>
      </c>
      <c r="O291" s="30" t="str">
        <f t="shared" si="52"/>
        <v/>
      </c>
      <c r="P291" s="102"/>
      <c r="Q291" s="112"/>
      <c r="R291" s="97"/>
      <c r="S291" s="121"/>
      <c r="T291" s="122"/>
      <c r="U291" s="64"/>
      <c r="V291" s="65"/>
      <c r="W291" s="66"/>
      <c r="X291" s="25"/>
      <c r="Y291" s="25"/>
      <c r="Z291" s="3"/>
      <c r="AA291" s="17">
        <f t="shared" si="53"/>
        <v>0</v>
      </c>
      <c r="AB291" s="17">
        <f t="shared" si="45"/>
        <v>0</v>
      </c>
      <c r="AC291" s="17" t="str">
        <f t="shared" si="54"/>
        <v/>
      </c>
      <c r="AD291" s="6">
        <f t="shared" si="46"/>
        <v>0</v>
      </c>
      <c r="AE291" s="6">
        <f t="shared" si="55"/>
        <v>0</v>
      </c>
    </row>
    <row r="292" spans="1:31" ht="45" customHeight="1" x14ac:dyDescent="0.2">
      <c r="A292" s="41">
        <f t="shared" si="47"/>
        <v>281</v>
      </c>
      <c r="B292" s="28" t="str">
        <f t="shared" si="48"/>
        <v/>
      </c>
      <c r="C292" s="79"/>
      <c r="D292" s="108" t="str">
        <f t="shared" si="49"/>
        <v/>
      </c>
      <c r="E292" s="108" t="str">
        <f t="shared" si="50"/>
        <v/>
      </c>
      <c r="F292" s="13"/>
      <c r="G292" s="13"/>
      <c r="H292" s="108" t="str">
        <f>IF($C292="","",※編集不可※選択項目!$C$2)</f>
        <v/>
      </c>
      <c r="I292" s="109" t="str">
        <f>IF($C292="","",※編集不可※選択項目!$D$2)</f>
        <v/>
      </c>
      <c r="J292" s="109" t="str">
        <f>IF($C292="","",※編集不可※選択項目!$E$2)</f>
        <v/>
      </c>
      <c r="K292" s="104"/>
      <c r="L292" s="104"/>
      <c r="M292" s="104"/>
      <c r="N292" s="26" t="str">
        <f t="shared" si="51"/>
        <v/>
      </c>
      <c r="O292" s="30" t="str">
        <f t="shared" si="52"/>
        <v/>
      </c>
      <c r="P292" s="102"/>
      <c r="Q292" s="112"/>
      <c r="R292" s="97"/>
      <c r="S292" s="121"/>
      <c r="T292" s="122"/>
      <c r="U292" s="64"/>
      <c r="V292" s="65"/>
      <c r="W292" s="66"/>
      <c r="X292" s="25"/>
      <c r="Y292" s="25"/>
      <c r="Z292" s="3"/>
      <c r="AA292" s="17">
        <f t="shared" si="53"/>
        <v>0</v>
      </c>
      <c r="AB292" s="17">
        <f t="shared" si="45"/>
        <v>0</v>
      </c>
      <c r="AC292" s="17" t="str">
        <f t="shared" si="54"/>
        <v/>
      </c>
      <c r="AD292" s="6">
        <f t="shared" si="46"/>
        <v>0</v>
      </c>
      <c r="AE292" s="6">
        <f t="shared" si="55"/>
        <v>0</v>
      </c>
    </row>
    <row r="293" spans="1:31" ht="45" customHeight="1" x14ac:dyDescent="0.2">
      <c r="A293" s="41">
        <f t="shared" si="47"/>
        <v>282</v>
      </c>
      <c r="B293" s="28" t="str">
        <f t="shared" si="48"/>
        <v/>
      </c>
      <c r="C293" s="79"/>
      <c r="D293" s="108" t="str">
        <f t="shared" si="49"/>
        <v/>
      </c>
      <c r="E293" s="108" t="str">
        <f t="shared" si="50"/>
        <v/>
      </c>
      <c r="F293" s="13"/>
      <c r="G293" s="13"/>
      <c r="H293" s="108" t="str">
        <f>IF($C293="","",※編集不可※選択項目!$C$2)</f>
        <v/>
      </c>
      <c r="I293" s="109" t="str">
        <f>IF($C293="","",※編集不可※選択項目!$D$2)</f>
        <v/>
      </c>
      <c r="J293" s="109" t="str">
        <f>IF($C293="","",※編集不可※選択項目!$E$2)</f>
        <v/>
      </c>
      <c r="K293" s="104"/>
      <c r="L293" s="104"/>
      <c r="M293" s="104"/>
      <c r="N293" s="26" t="str">
        <f t="shared" si="51"/>
        <v/>
      </c>
      <c r="O293" s="30" t="str">
        <f t="shared" si="52"/>
        <v/>
      </c>
      <c r="P293" s="102"/>
      <c r="Q293" s="112"/>
      <c r="R293" s="97"/>
      <c r="S293" s="121"/>
      <c r="T293" s="122"/>
      <c r="U293" s="64"/>
      <c r="V293" s="65"/>
      <c r="W293" s="66"/>
      <c r="X293" s="25"/>
      <c r="Y293" s="25"/>
      <c r="Z293" s="3"/>
      <c r="AA293" s="17">
        <f t="shared" si="53"/>
        <v>0</v>
      </c>
      <c r="AB293" s="17">
        <f t="shared" si="45"/>
        <v>0</v>
      </c>
      <c r="AC293" s="17" t="str">
        <f t="shared" si="54"/>
        <v/>
      </c>
      <c r="AD293" s="6">
        <f t="shared" si="46"/>
        <v>0</v>
      </c>
      <c r="AE293" s="6">
        <f t="shared" si="55"/>
        <v>0</v>
      </c>
    </row>
    <row r="294" spans="1:31" ht="45" customHeight="1" x14ac:dyDescent="0.2">
      <c r="A294" s="41">
        <f t="shared" si="47"/>
        <v>283</v>
      </c>
      <c r="B294" s="28" t="str">
        <f t="shared" si="48"/>
        <v/>
      </c>
      <c r="C294" s="79"/>
      <c r="D294" s="108" t="str">
        <f t="shared" si="49"/>
        <v/>
      </c>
      <c r="E294" s="108" t="str">
        <f t="shared" si="50"/>
        <v/>
      </c>
      <c r="F294" s="13"/>
      <c r="G294" s="13"/>
      <c r="H294" s="108" t="str">
        <f>IF($C294="","",※編集不可※選択項目!$C$2)</f>
        <v/>
      </c>
      <c r="I294" s="109" t="str">
        <f>IF($C294="","",※編集不可※選択項目!$D$2)</f>
        <v/>
      </c>
      <c r="J294" s="109" t="str">
        <f>IF($C294="","",※編集不可※選択項目!$E$2)</f>
        <v/>
      </c>
      <c r="K294" s="104"/>
      <c r="L294" s="104"/>
      <c r="M294" s="104"/>
      <c r="N294" s="26" t="str">
        <f t="shared" si="51"/>
        <v/>
      </c>
      <c r="O294" s="30" t="str">
        <f t="shared" si="52"/>
        <v/>
      </c>
      <c r="P294" s="102"/>
      <c r="Q294" s="112"/>
      <c r="R294" s="97"/>
      <c r="S294" s="121"/>
      <c r="T294" s="122"/>
      <c r="U294" s="64"/>
      <c r="V294" s="65"/>
      <c r="W294" s="66"/>
      <c r="X294" s="25"/>
      <c r="Y294" s="25"/>
      <c r="Z294" s="3"/>
      <c r="AA294" s="17">
        <f t="shared" si="53"/>
        <v>0</v>
      </c>
      <c r="AB294" s="17">
        <f t="shared" si="45"/>
        <v>0</v>
      </c>
      <c r="AC294" s="17" t="str">
        <f t="shared" si="54"/>
        <v/>
      </c>
      <c r="AD294" s="6">
        <f t="shared" si="46"/>
        <v>0</v>
      </c>
      <c r="AE294" s="6">
        <f t="shared" si="55"/>
        <v>0</v>
      </c>
    </row>
    <row r="295" spans="1:31" ht="45" customHeight="1" x14ac:dyDescent="0.2">
      <c r="A295" s="41">
        <f t="shared" si="47"/>
        <v>284</v>
      </c>
      <c r="B295" s="28" t="str">
        <f t="shared" si="48"/>
        <v/>
      </c>
      <c r="C295" s="79"/>
      <c r="D295" s="108" t="str">
        <f t="shared" si="49"/>
        <v/>
      </c>
      <c r="E295" s="108" t="str">
        <f t="shared" si="50"/>
        <v/>
      </c>
      <c r="F295" s="13"/>
      <c r="G295" s="13"/>
      <c r="H295" s="108" t="str">
        <f>IF($C295="","",※編集不可※選択項目!$C$2)</f>
        <v/>
      </c>
      <c r="I295" s="109" t="str">
        <f>IF($C295="","",※編集不可※選択項目!$D$2)</f>
        <v/>
      </c>
      <c r="J295" s="109" t="str">
        <f>IF($C295="","",※編集不可※選択項目!$E$2)</f>
        <v/>
      </c>
      <c r="K295" s="104"/>
      <c r="L295" s="104"/>
      <c r="M295" s="104"/>
      <c r="N295" s="26" t="str">
        <f t="shared" si="51"/>
        <v/>
      </c>
      <c r="O295" s="30" t="str">
        <f t="shared" si="52"/>
        <v/>
      </c>
      <c r="P295" s="102"/>
      <c r="Q295" s="112"/>
      <c r="R295" s="97"/>
      <c r="S295" s="121"/>
      <c r="T295" s="122"/>
      <c r="U295" s="64"/>
      <c r="V295" s="65"/>
      <c r="W295" s="66"/>
      <c r="X295" s="25"/>
      <c r="Y295" s="25"/>
      <c r="Z295" s="3"/>
      <c r="AA295" s="17">
        <f t="shared" si="53"/>
        <v>0</v>
      </c>
      <c r="AB295" s="17">
        <f t="shared" si="45"/>
        <v>0</v>
      </c>
      <c r="AC295" s="17" t="str">
        <f t="shared" si="54"/>
        <v/>
      </c>
      <c r="AD295" s="6">
        <f t="shared" si="46"/>
        <v>0</v>
      </c>
      <c r="AE295" s="6">
        <f t="shared" si="55"/>
        <v>0</v>
      </c>
    </row>
    <row r="296" spans="1:31" ht="45" customHeight="1" x14ac:dyDescent="0.2">
      <c r="A296" s="41">
        <f t="shared" si="47"/>
        <v>285</v>
      </c>
      <c r="B296" s="28" t="str">
        <f t="shared" si="48"/>
        <v/>
      </c>
      <c r="C296" s="79"/>
      <c r="D296" s="108" t="str">
        <f t="shared" si="49"/>
        <v/>
      </c>
      <c r="E296" s="108" t="str">
        <f t="shared" si="50"/>
        <v/>
      </c>
      <c r="F296" s="13"/>
      <c r="G296" s="13"/>
      <c r="H296" s="108" t="str">
        <f>IF($C296="","",※編集不可※選択項目!$C$2)</f>
        <v/>
      </c>
      <c r="I296" s="109" t="str">
        <f>IF($C296="","",※編集不可※選択項目!$D$2)</f>
        <v/>
      </c>
      <c r="J296" s="109" t="str">
        <f>IF($C296="","",※編集不可※選択項目!$E$2)</f>
        <v/>
      </c>
      <c r="K296" s="104"/>
      <c r="L296" s="104"/>
      <c r="M296" s="104"/>
      <c r="N296" s="26" t="str">
        <f t="shared" si="51"/>
        <v/>
      </c>
      <c r="O296" s="30" t="str">
        <f t="shared" si="52"/>
        <v/>
      </c>
      <c r="P296" s="102"/>
      <c r="Q296" s="112"/>
      <c r="R296" s="97"/>
      <c r="S296" s="121"/>
      <c r="T296" s="122"/>
      <c r="U296" s="64"/>
      <c r="V296" s="65"/>
      <c r="W296" s="66"/>
      <c r="X296" s="25"/>
      <c r="Y296" s="25"/>
      <c r="Z296" s="3"/>
      <c r="AA296" s="17">
        <f t="shared" si="53"/>
        <v>0</v>
      </c>
      <c r="AB296" s="17">
        <f t="shared" si="45"/>
        <v>0</v>
      </c>
      <c r="AC296" s="17" t="str">
        <f t="shared" si="54"/>
        <v/>
      </c>
      <c r="AD296" s="6">
        <f t="shared" si="46"/>
        <v>0</v>
      </c>
      <c r="AE296" s="6">
        <f t="shared" si="55"/>
        <v>0</v>
      </c>
    </row>
    <row r="297" spans="1:31" ht="45" customHeight="1" x14ac:dyDescent="0.2">
      <c r="A297" s="41">
        <f t="shared" si="47"/>
        <v>286</v>
      </c>
      <c r="B297" s="28" t="str">
        <f t="shared" si="48"/>
        <v/>
      </c>
      <c r="C297" s="79"/>
      <c r="D297" s="108" t="str">
        <f t="shared" si="49"/>
        <v/>
      </c>
      <c r="E297" s="108" t="str">
        <f t="shared" si="50"/>
        <v/>
      </c>
      <c r="F297" s="13"/>
      <c r="G297" s="13"/>
      <c r="H297" s="108" t="str">
        <f>IF($C297="","",※編集不可※選択項目!$C$2)</f>
        <v/>
      </c>
      <c r="I297" s="109" t="str">
        <f>IF($C297="","",※編集不可※選択項目!$D$2)</f>
        <v/>
      </c>
      <c r="J297" s="109" t="str">
        <f>IF($C297="","",※編集不可※選択項目!$E$2)</f>
        <v/>
      </c>
      <c r="K297" s="104"/>
      <c r="L297" s="104"/>
      <c r="M297" s="104"/>
      <c r="N297" s="26" t="str">
        <f t="shared" si="51"/>
        <v/>
      </c>
      <c r="O297" s="30" t="str">
        <f t="shared" si="52"/>
        <v/>
      </c>
      <c r="P297" s="102"/>
      <c r="Q297" s="112"/>
      <c r="R297" s="97"/>
      <c r="S297" s="121"/>
      <c r="T297" s="122"/>
      <c r="U297" s="64"/>
      <c r="V297" s="65"/>
      <c r="W297" s="66"/>
      <c r="X297" s="25"/>
      <c r="Y297" s="25"/>
      <c r="Z297" s="3"/>
      <c r="AA297" s="17">
        <f t="shared" si="53"/>
        <v>0</v>
      </c>
      <c r="AB297" s="17">
        <f t="shared" si="45"/>
        <v>0</v>
      </c>
      <c r="AC297" s="17" t="str">
        <f t="shared" si="54"/>
        <v/>
      </c>
      <c r="AD297" s="6">
        <f t="shared" si="46"/>
        <v>0</v>
      </c>
      <c r="AE297" s="6">
        <f t="shared" si="55"/>
        <v>0</v>
      </c>
    </row>
    <row r="298" spans="1:31" ht="45" customHeight="1" x14ac:dyDescent="0.2">
      <c r="A298" s="41">
        <f t="shared" si="47"/>
        <v>287</v>
      </c>
      <c r="B298" s="28" t="str">
        <f t="shared" si="48"/>
        <v/>
      </c>
      <c r="C298" s="79"/>
      <c r="D298" s="108" t="str">
        <f t="shared" si="49"/>
        <v/>
      </c>
      <c r="E298" s="108" t="str">
        <f t="shared" si="50"/>
        <v/>
      </c>
      <c r="F298" s="13"/>
      <c r="G298" s="13"/>
      <c r="H298" s="108" t="str">
        <f>IF($C298="","",※編集不可※選択項目!$C$2)</f>
        <v/>
      </c>
      <c r="I298" s="109" t="str">
        <f>IF($C298="","",※編集不可※選択項目!$D$2)</f>
        <v/>
      </c>
      <c r="J298" s="109" t="str">
        <f>IF($C298="","",※編集不可※選択項目!$E$2)</f>
        <v/>
      </c>
      <c r="K298" s="104"/>
      <c r="L298" s="104"/>
      <c r="M298" s="104"/>
      <c r="N298" s="26" t="str">
        <f t="shared" si="51"/>
        <v/>
      </c>
      <c r="O298" s="30" t="str">
        <f t="shared" si="52"/>
        <v/>
      </c>
      <c r="P298" s="102"/>
      <c r="Q298" s="112"/>
      <c r="R298" s="97"/>
      <c r="S298" s="121"/>
      <c r="T298" s="122"/>
      <c r="U298" s="64"/>
      <c r="V298" s="65"/>
      <c r="W298" s="66"/>
      <c r="X298" s="25"/>
      <c r="Y298" s="25"/>
      <c r="Z298" s="3"/>
      <c r="AA298" s="17">
        <f t="shared" si="53"/>
        <v>0</v>
      </c>
      <c r="AB298" s="17">
        <f t="shared" si="45"/>
        <v>0</v>
      </c>
      <c r="AC298" s="17" t="str">
        <f t="shared" si="54"/>
        <v/>
      </c>
      <c r="AD298" s="6">
        <f t="shared" si="46"/>
        <v>0</v>
      </c>
      <c r="AE298" s="6">
        <f t="shared" si="55"/>
        <v>0</v>
      </c>
    </row>
    <row r="299" spans="1:31" ht="45" customHeight="1" x14ac:dyDescent="0.2">
      <c r="A299" s="41">
        <f t="shared" si="47"/>
        <v>288</v>
      </c>
      <c r="B299" s="28" t="str">
        <f t="shared" si="48"/>
        <v/>
      </c>
      <c r="C299" s="79"/>
      <c r="D299" s="108" t="str">
        <f t="shared" si="49"/>
        <v/>
      </c>
      <c r="E299" s="108" t="str">
        <f t="shared" si="50"/>
        <v/>
      </c>
      <c r="F299" s="13"/>
      <c r="G299" s="13"/>
      <c r="H299" s="108" t="str">
        <f>IF($C299="","",※編集不可※選択項目!$C$2)</f>
        <v/>
      </c>
      <c r="I299" s="109" t="str">
        <f>IF($C299="","",※編集不可※選択項目!$D$2)</f>
        <v/>
      </c>
      <c r="J299" s="109" t="str">
        <f>IF($C299="","",※編集不可※選択項目!$E$2)</f>
        <v/>
      </c>
      <c r="K299" s="104"/>
      <c r="L299" s="104"/>
      <c r="M299" s="104"/>
      <c r="N299" s="26" t="str">
        <f t="shared" si="51"/>
        <v/>
      </c>
      <c r="O299" s="30" t="str">
        <f t="shared" si="52"/>
        <v/>
      </c>
      <c r="P299" s="102"/>
      <c r="Q299" s="112"/>
      <c r="R299" s="97"/>
      <c r="S299" s="121"/>
      <c r="T299" s="122"/>
      <c r="U299" s="64"/>
      <c r="V299" s="65"/>
      <c r="W299" s="66"/>
      <c r="X299" s="25"/>
      <c r="Y299" s="25"/>
      <c r="Z299" s="3"/>
      <c r="AA299" s="17">
        <f t="shared" si="53"/>
        <v>0</v>
      </c>
      <c r="AB299" s="17">
        <f t="shared" si="45"/>
        <v>0</v>
      </c>
      <c r="AC299" s="17" t="str">
        <f t="shared" si="54"/>
        <v/>
      </c>
      <c r="AD299" s="6">
        <f t="shared" si="46"/>
        <v>0</v>
      </c>
      <c r="AE299" s="6">
        <f t="shared" si="55"/>
        <v>0</v>
      </c>
    </row>
    <row r="300" spans="1:31" ht="45" customHeight="1" x14ac:dyDescent="0.2">
      <c r="A300" s="41">
        <f t="shared" si="47"/>
        <v>289</v>
      </c>
      <c r="B300" s="28" t="str">
        <f t="shared" si="48"/>
        <v/>
      </c>
      <c r="C300" s="79"/>
      <c r="D300" s="108" t="str">
        <f t="shared" si="49"/>
        <v/>
      </c>
      <c r="E300" s="108" t="str">
        <f t="shared" si="50"/>
        <v/>
      </c>
      <c r="F300" s="13"/>
      <c r="G300" s="13"/>
      <c r="H300" s="108" t="str">
        <f>IF($C300="","",※編集不可※選択項目!$C$2)</f>
        <v/>
      </c>
      <c r="I300" s="109" t="str">
        <f>IF($C300="","",※編集不可※選択項目!$D$2)</f>
        <v/>
      </c>
      <c r="J300" s="109" t="str">
        <f>IF($C300="","",※編集不可※選択項目!$E$2)</f>
        <v/>
      </c>
      <c r="K300" s="104"/>
      <c r="L300" s="104"/>
      <c r="M300" s="104"/>
      <c r="N300" s="26" t="str">
        <f t="shared" si="51"/>
        <v/>
      </c>
      <c r="O300" s="30" t="str">
        <f t="shared" si="52"/>
        <v/>
      </c>
      <c r="P300" s="102"/>
      <c r="Q300" s="112"/>
      <c r="R300" s="97"/>
      <c r="S300" s="121"/>
      <c r="T300" s="122"/>
      <c r="U300" s="64"/>
      <c r="V300" s="65"/>
      <c r="W300" s="66"/>
      <c r="X300" s="25"/>
      <c r="Y300" s="25"/>
      <c r="Z300" s="3"/>
      <c r="AA300" s="17">
        <f t="shared" si="53"/>
        <v>0</v>
      </c>
      <c r="AB300" s="17">
        <f t="shared" ref="AB300:AB363" si="56">IF(AND($G300&lt;&gt;"",COUNTIF($G300,"*■*")&gt;0,$Q300=""),1,0)</f>
        <v>0</v>
      </c>
      <c r="AC300" s="17" t="str">
        <f t="shared" si="54"/>
        <v/>
      </c>
      <c r="AD300" s="6">
        <f t="shared" si="46"/>
        <v>0</v>
      </c>
      <c r="AE300" s="6">
        <f t="shared" si="55"/>
        <v>0</v>
      </c>
    </row>
    <row r="301" spans="1:31" ht="45" customHeight="1" x14ac:dyDescent="0.2">
      <c r="A301" s="41">
        <f t="shared" si="47"/>
        <v>290</v>
      </c>
      <c r="B301" s="28" t="str">
        <f t="shared" si="48"/>
        <v/>
      </c>
      <c r="C301" s="79"/>
      <c r="D301" s="108" t="str">
        <f t="shared" si="49"/>
        <v/>
      </c>
      <c r="E301" s="108" t="str">
        <f t="shared" si="50"/>
        <v/>
      </c>
      <c r="F301" s="13"/>
      <c r="G301" s="13"/>
      <c r="H301" s="108" t="str">
        <f>IF($C301="","",※編集不可※選択項目!$C$2)</f>
        <v/>
      </c>
      <c r="I301" s="109" t="str">
        <f>IF($C301="","",※編集不可※選択項目!$D$2)</f>
        <v/>
      </c>
      <c r="J301" s="109" t="str">
        <f>IF($C301="","",※編集不可※選択項目!$E$2)</f>
        <v/>
      </c>
      <c r="K301" s="104"/>
      <c r="L301" s="104"/>
      <c r="M301" s="104"/>
      <c r="N301" s="26" t="str">
        <f t="shared" si="51"/>
        <v/>
      </c>
      <c r="O301" s="30" t="str">
        <f t="shared" si="52"/>
        <v/>
      </c>
      <c r="P301" s="102"/>
      <c r="Q301" s="112"/>
      <c r="R301" s="97"/>
      <c r="S301" s="121"/>
      <c r="T301" s="122"/>
      <c r="U301" s="64"/>
      <c r="V301" s="65"/>
      <c r="W301" s="66"/>
      <c r="X301" s="25"/>
      <c r="Y301" s="25"/>
      <c r="Z301" s="3"/>
      <c r="AA301" s="17">
        <f t="shared" si="53"/>
        <v>0</v>
      </c>
      <c r="AB301" s="17">
        <f t="shared" si="56"/>
        <v>0</v>
      </c>
      <c r="AC301" s="17" t="str">
        <f t="shared" si="54"/>
        <v/>
      </c>
      <c r="AD301" s="6">
        <f t="shared" si="46"/>
        <v>0</v>
      </c>
      <c r="AE301" s="6">
        <f t="shared" si="55"/>
        <v>0</v>
      </c>
    </row>
    <row r="302" spans="1:31" ht="45" customHeight="1" x14ac:dyDescent="0.2">
      <c r="A302" s="41">
        <f t="shared" si="47"/>
        <v>291</v>
      </c>
      <c r="B302" s="28" t="str">
        <f t="shared" si="48"/>
        <v/>
      </c>
      <c r="C302" s="79"/>
      <c r="D302" s="108" t="str">
        <f t="shared" si="49"/>
        <v/>
      </c>
      <c r="E302" s="108" t="str">
        <f t="shared" si="50"/>
        <v/>
      </c>
      <c r="F302" s="13"/>
      <c r="G302" s="13"/>
      <c r="H302" s="108" t="str">
        <f>IF($C302="","",※編集不可※選択項目!$C$2)</f>
        <v/>
      </c>
      <c r="I302" s="109" t="str">
        <f>IF($C302="","",※編集不可※選択項目!$D$2)</f>
        <v/>
      </c>
      <c r="J302" s="109" t="str">
        <f>IF($C302="","",※編集不可※選択項目!$E$2)</f>
        <v/>
      </c>
      <c r="K302" s="104"/>
      <c r="L302" s="104"/>
      <c r="M302" s="104"/>
      <c r="N302" s="26" t="str">
        <f t="shared" si="51"/>
        <v/>
      </c>
      <c r="O302" s="30" t="str">
        <f t="shared" si="52"/>
        <v/>
      </c>
      <c r="P302" s="102"/>
      <c r="Q302" s="112"/>
      <c r="R302" s="97"/>
      <c r="S302" s="121"/>
      <c r="T302" s="122"/>
      <c r="U302" s="64"/>
      <c r="V302" s="65"/>
      <c r="W302" s="66"/>
      <c r="X302" s="25"/>
      <c r="Y302" s="25"/>
      <c r="Z302" s="3"/>
      <c r="AA302" s="17">
        <f t="shared" si="53"/>
        <v>0</v>
      </c>
      <c r="AB302" s="17">
        <f t="shared" si="56"/>
        <v>0</v>
      </c>
      <c r="AC302" s="17" t="str">
        <f t="shared" si="54"/>
        <v/>
      </c>
      <c r="AD302" s="6">
        <f t="shared" si="46"/>
        <v>0</v>
      </c>
      <c r="AE302" s="6">
        <f t="shared" si="55"/>
        <v>0</v>
      </c>
    </row>
    <row r="303" spans="1:31" ht="45" customHeight="1" x14ac:dyDescent="0.2">
      <c r="A303" s="41">
        <f t="shared" si="47"/>
        <v>292</v>
      </c>
      <c r="B303" s="28" t="str">
        <f t="shared" si="48"/>
        <v/>
      </c>
      <c r="C303" s="79"/>
      <c r="D303" s="108" t="str">
        <f t="shared" si="49"/>
        <v/>
      </c>
      <c r="E303" s="108" t="str">
        <f t="shared" si="50"/>
        <v/>
      </c>
      <c r="F303" s="13"/>
      <c r="G303" s="13"/>
      <c r="H303" s="108" t="str">
        <f>IF($C303="","",※編集不可※選択項目!$C$2)</f>
        <v/>
      </c>
      <c r="I303" s="109" t="str">
        <f>IF($C303="","",※編集不可※選択項目!$D$2)</f>
        <v/>
      </c>
      <c r="J303" s="109" t="str">
        <f>IF($C303="","",※編集不可※選択項目!$E$2)</f>
        <v/>
      </c>
      <c r="K303" s="104"/>
      <c r="L303" s="104"/>
      <c r="M303" s="104"/>
      <c r="N303" s="26" t="str">
        <f t="shared" si="51"/>
        <v/>
      </c>
      <c r="O303" s="30" t="str">
        <f t="shared" si="52"/>
        <v/>
      </c>
      <c r="P303" s="102"/>
      <c r="Q303" s="112"/>
      <c r="R303" s="97"/>
      <c r="S303" s="121"/>
      <c r="T303" s="122"/>
      <c r="U303" s="64"/>
      <c r="V303" s="65"/>
      <c r="W303" s="66"/>
      <c r="X303" s="25"/>
      <c r="Y303" s="25"/>
      <c r="Z303" s="3"/>
      <c r="AA303" s="17">
        <f t="shared" si="53"/>
        <v>0</v>
      </c>
      <c r="AB303" s="17">
        <f t="shared" si="56"/>
        <v>0</v>
      </c>
      <c r="AC303" s="17" t="str">
        <f t="shared" si="54"/>
        <v/>
      </c>
      <c r="AD303" s="6">
        <f t="shared" si="46"/>
        <v>0</v>
      </c>
      <c r="AE303" s="6">
        <f t="shared" si="55"/>
        <v>0</v>
      </c>
    </row>
    <row r="304" spans="1:31" ht="45" customHeight="1" x14ac:dyDescent="0.2">
      <c r="A304" s="41">
        <f t="shared" si="47"/>
        <v>293</v>
      </c>
      <c r="B304" s="28" t="str">
        <f t="shared" si="48"/>
        <v/>
      </c>
      <c r="C304" s="79"/>
      <c r="D304" s="108" t="str">
        <f t="shared" si="49"/>
        <v/>
      </c>
      <c r="E304" s="108" t="str">
        <f t="shared" si="50"/>
        <v/>
      </c>
      <c r="F304" s="13"/>
      <c r="G304" s="13"/>
      <c r="H304" s="108" t="str">
        <f>IF($C304="","",※編集不可※選択項目!$C$2)</f>
        <v/>
      </c>
      <c r="I304" s="109" t="str">
        <f>IF($C304="","",※編集不可※選択項目!$D$2)</f>
        <v/>
      </c>
      <c r="J304" s="109" t="str">
        <f>IF($C304="","",※編集不可※選択項目!$E$2)</f>
        <v/>
      </c>
      <c r="K304" s="104"/>
      <c r="L304" s="104"/>
      <c r="M304" s="104"/>
      <c r="N304" s="26" t="str">
        <f t="shared" si="51"/>
        <v/>
      </c>
      <c r="O304" s="30" t="str">
        <f t="shared" si="52"/>
        <v/>
      </c>
      <c r="P304" s="102"/>
      <c r="Q304" s="112"/>
      <c r="R304" s="97"/>
      <c r="S304" s="121"/>
      <c r="T304" s="122"/>
      <c r="U304" s="64"/>
      <c r="V304" s="65"/>
      <c r="W304" s="66"/>
      <c r="X304" s="25"/>
      <c r="Y304" s="25"/>
      <c r="Z304" s="3"/>
      <c r="AA304" s="17">
        <f t="shared" si="53"/>
        <v>0</v>
      </c>
      <c r="AB304" s="17">
        <f t="shared" si="56"/>
        <v>0</v>
      </c>
      <c r="AC304" s="17" t="str">
        <f t="shared" si="54"/>
        <v/>
      </c>
      <c r="AD304" s="6">
        <f t="shared" si="46"/>
        <v>0</v>
      </c>
      <c r="AE304" s="6">
        <f t="shared" si="55"/>
        <v>0</v>
      </c>
    </row>
    <row r="305" spans="1:31" ht="45" customHeight="1" x14ac:dyDescent="0.2">
      <c r="A305" s="41">
        <f t="shared" si="47"/>
        <v>294</v>
      </c>
      <c r="B305" s="28" t="str">
        <f t="shared" si="48"/>
        <v/>
      </c>
      <c r="C305" s="79"/>
      <c r="D305" s="108" t="str">
        <f t="shared" si="49"/>
        <v/>
      </c>
      <c r="E305" s="108" t="str">
        <f t="shared" si="50"/>
        <v/>
      </c>
      <c r="F305" s="13"/>
      <c r="G305" s="13"/>
      <c r="H305" s="108" t="str">
        <f>IF($C305="","",※編集不可※選択項目!$C$2)</f>
        <v/>
      </c>
      <c r="I305" s="109" t="str">
        <f>IF($C305="","",※編集不可※選択項目!$D$2)</f>
        <v/>
      </c>
      <c r="J305" s="109" t="str">
        <f>IF($C305="","",※編集不可※選択項目!$E$2)</f>
        <v/>
      </c>
      <c r="K305" s="104"/>
      <c r="L305" s="104"/>
      <c r="M305" s="104"/>
      <c r="N305" s="26" t="str">
        <f t="shared" si="51"/>
        <v/>
      </c>
      <c r="O305" s="30" t="str">
        <f t="shared" si="52"/>
        <v/>
      </c>
      <c r="P305" s="102"/>
      <c r="Q305" s="112"/>
      <c r="R305" s="97"/>
      <c r="S305" s="121"/>
      <c r="T305" s="122"/>
      <c r="U305" s="64"/>
      <c r="V305" s="65"/>
      <c r="W305" s="66"/>
      <c r="X305" s="25"/>
      <c r="Y305" s="25"/>
      <c r="Z305" s="3"/>
      <c r="AA305" s="17">
        <f t="shared" si="53"/>
        <v>0</v>
      </c>
      <c r="AB305" s="17">
        <f t="shared" si="56"/>
        <v>0</v>
      </c>
      <c r="AC305" s="17" t="str">
        <f t="shared" si="54"/>
        <v/>
      </c>
      <c r="AD305" s="6">
        <f t="shared" si="46"/>
        <v>0</v>
      </c>
      <c r="AE305" s="6">
        <f t="shared" si="55"/>
        <v>0</v>
      </c>
    </row>
    <row r="306" spans="1:31" ht="45" customHeight="1" x14ac:dyDescent="0.2">
      <c r="A306" s="41">
        <f t="shared" si="47"/>
        <v>295</v>
      </c>
      <c r="B306" s="28" t="str">
        <f t="shared" si="48"/>
        <v/>
      </c>
      <c r="C306" s="79"/>
      <c r="D306" s="108" t="str">
        <f t="shared" si="49"/>
        <v/>
      </c>
      <c r="E306" s="108" t="str">
        <f t="shared" si="50"/>
        <v/>
      </c>
      <c r="F306" s="13"/>
      <c r="G306" s="13"/>
      <c r="H306" s="108" t="str">
        <f>IF($C306="","",※編集不可※選択項目!$C$2)</f>
        <v/>
      </c>
      <c r="I306" s="109" t="str">
        <f>IF($C306="","",※編集不可※選択項目!$D$2)</f>
        <v/>
      </c>
      <c r="J306" s="109" t="str">
        <f>IF($C306="","",※編集不可※選択項目!$E$2)</f>
        <v/>
      </c>
      <c r="K306" s="104"/>
      <c r="L306" s="104"/>
      <c r="M306" s="104"/>
      <c r="N306" s="26" t="str">
        <f t="shared" si="51"/>
        <v/>
      </c>
      <c r="O306" s="30" t="str">
        <f t="shared" si="52"/>
        <v/>
      </c>
      <c r="P306" s="102"/>
      <c r="Q306" s="112"/>
      <c r="R306" s="97"/>
      <c r="S306" s="121"/>
      <c r="T306" s="122"/>
      <c r="U306" s="64"/>
      <c r="V306" s="65"/>
      <c r="W306" s="66"/>
      <c r="X306" s="25"/>
      <c r="Y306" s="25"/>
      <c r="Z306" s="3"/>
      <c r="AA306" s="17">
        <f t="shared" si="53"/>
        <v>0</v>
      </c>
      <c r="AB306" s="17">
        <f t="shared" si="56"/>
        <v>0</v>
      </c>
      <c r="AC306" s="17" t="str">
        <f t="shared" si="54"/>
        <v/>
      </c>
      <c r="AD306" s="6">
        <f t="shared" si="46"/>
        <v>0</v>
      </c>
      <c r="AE306" s="6">
        <f t="shared" si="55"/>
        <v>0</v>
      </c>
    </row>
    <row r="307" spans="1:31" ht="45" customHeight="1" x14ac:dyDescent="0.2">
      <c r="A307" s="41">
        <f t="shared" si="47"/>
        <v>296</v>
      </c>
      <c r="B307" s="28" t="str">
        <f t="shared" si="48"/>
        <v/>
      </c>
      <c r="C307" s="79"/>
      <c r="D307" s="108" t="str">
        <f t="shared" si="49"/>
        <v/>
      </c>
      <c r="E307" s="108" t="str">
        <f t="shared" si="50"/>
        <v/>
      </c>
      <c r="F307" s="13"/>
      <c r="G307" s="13"/>
      <c r="H307" s="108" t="str">
        <f>IF($C307="","",※編集不可※選択項目!$C$2)</f>
        <v/>
      </c>
      <c r="I307" s="109" t="str">
        <f>IF($C307="","",※編集不可※選択項目!$D$2)</f>
        <v/>
      </c>
      <c r="J307" s="109" t="str">
        <f>IF($C307="","",※編集不可※選択項目!$E$2)</f>
        <v/>
      </c>
      <c r="K307" s="104"/>
      <c r="L307" s="104"/>
      <c r="M307" s="104"/>
      <c r="N307" s="26" t="str">
        <f t="shared" si="51"/>
        <v/>
      </c>
      <c r="O307" s="30" t="str">
        <f t="shared" si="52"/>
        <v/>
      </c>
      <c r="P307" s="102"/>
      <c r="Q307" s="112"/>
      <c r="R307" s="97"/>
      <c r="S307" s="121"/>
      <c r="T307" s="122"/>
      <c r="U307" s="64"/>
      <c r="V307" s="65"/>
      <c r="W307" s="66"/>
      <c r="X307" s="25"/>
      <c r="Y307" s="25"/>
      <c r="Z307" s="3"/>
      <c r="AA307" s="17">
        <f t="shared" si="53"/>
        <v>0</v>
      </c>
      <c r="AB307" s="17">
        <f t="shared" si="56"/>
        <v>0</v>
      </c>
      <c r="AC307" s="17" t="str">
        <f t="shared" si="54"/>
        <v/>
      </c>
      <c r="AD307" s="6">
        <f t="shared" si="46"/>
        <v>0</v>
      </c>
      <c r="AE307" s="6">
        <f t="shared" si="55"/>
        <v>0</v>
      </c>
    </row>
    <row r="308" spans="1:31" ht="45" customHeight="1" x14ac:dyDescent="0.2">
      <c r="A308" s="41">
        <f t="shared" si="47"/>
        <v>297</v>
      </c>
      <c r="B308" s="28" t="str">
        <f t="shared" si="48"/>
        <v/>
      </c>
      <c r="C308" s="79"/>
      <c r="D308" s="108" t="str">
        <f t="shared" si="49"/>
        <v/>
      </c>
      <c r="E308" s="108" t="str">
        <f t="shared" si="50"/>
        <v/>
      </c>
      <c r="F308" s="13"/>
      <c r="G308" s="13"/>
      <c r="H308" s="108" t="str">
        <f>IF($C308="","",※編集不可※選択項目!$C$2)</f>
        <v/>
      </c>
      <c r="I308" s="109" t="str">
        <f>IF($C308="","",※編集不可※選択項目!$D$2)</f>
        <v/>
      </c>
      <c r="J308" s="109" t="str">
        <f>IF($C308="","",※編集不可※選択項目!$E$2)</f>
        <v/>
      </c>
      <c r="K308" s="104"/>
      <c r="L308" s="104"/>
      <c r="M308" s="104"/>
      <c r="N308" s="26" t="str">
        <f t="shared" si="51"/>
        <v/>
      </c>
      <c r="O308" s="30" t="str">
        <f t="shared" si="52"/>
        <v/>
      </c>
      <c r="P308" s="102"/>
      <c r="Q308" s="112"/>
      <c r="R308" s="97"/>
      <c r="S308" s="121"/>
      <c r="T308" s="122"/>
      <c r="U308" s="64"/>
      <c r="V308" s="65"/>
      <c r="W308" s="66"/>
      <c r="X308" s="25"/>
      <c r="Y308" s="25"/>
      <c r="Z308" s="3"/>
      <c r="AA308" s="17">
        <f t="shared" si="53"/>
        <v>0</v>
      </c>
      <c r="AB308" s="17">
        <f t="shared" si="56"/>
        <v>0</v>
      </c>
      <c r="AC308" s="17" t="str">
        <f t="shared" si="54"/>
        <v/>
      </c>
      <c r="AD308" s="6">
        <f t="shared" si="46"/>
        <v>0</v>
      </c>
      <c r="AE308" s="6">
        <f t="shared" si="55"/>
        <v>0</v>
      </c>
    </row>
    <row r="309" spans="1:31" ht="45" customHeight="1" x14ac:dyDescent="0.2">
      <c r="A309" s="41">
        <f t="shared" si="47"/>
        <v>298</v>
      </c>
      <c r="B309" s="28" t="str">
        <f t="shared" si="48"/>
        <v/>
      </c>
      <c r="C309" s="79"/>
      <c r="D309" s="108" t="str">
        <f t="shared" si="49"/>
        <v/>
      </c>
      <c r="E309" s="108" t="str">
        <f t="shared" si="50"/>
        <v/>
      </c>
      <c r="F309" s="13"/>
      <c r="G309" s="13"/>
      <c r="H309" s="108" t="str">
        <f>IF($C309="","",※編集不可※選択項目!$C$2)</f>
        <v/>
      </c>
      <c r="I309" s="109" t="str">
        <f>IF($C309="","",※編集不可※選択項目!$D$2)</f>
        <v/>
      </c>
      <c r="J309" s="109" t="str">
        <f>IF($C309="","",※編集不可※選択項目!$E$2)</f>
        <v/>
      </c>
      <c r="K309" s="104"/>
      <c r="L309" s="104"/>
      <c r="M309" s="104"/>
      <c r="N309" s="26" t="str">
        <f t="shared" si="51"/>
        <v/>
      </c>
      <c r="O309" s="30" t="str">
        <f t="shared" si="52"/>
        <v/>
      </c>
      <c r="P309" s="102"/>
      <c r="Q309" s="112"/>
      <c r="R309" s="97"/>
      <c r="S309" s="121"/>
      <c r="T309" s="122"/>
      <c r="U309" s="64"/>
      <c r="V309" s="65"/>
      <c r="W309" s="66"/>
      <c r="X309" s="25"/>
      <c r="Y309" s="25"/>
      <c r="Z309" s="3"/>
      <c r="AA309" s="17">
        <f t="shared" si="53"/>
        <v>0</v>
      </c>
      <c r="AB309" s="17">
        <f t="shared" si="56"/>
        <v>0</v>
      </c>
      <c r="AC309" s="17" t="str">
        <f t="shared" si="54"/>
        <v/>
      </c>
      <c r="AD309" s="6">
        <f t="shared" si="46"/>
        <v>0</v>
      </c>
      <c r="AE309" s="6">
        <f t="shared" si="55"/>
        <v>0</v>
      </c>
    </row>
    <row r="310" spans="1:31" ht="45" customHeight="1" x14ac:dyDescent="0.2">
      <c r="A310" s="41">
        <f t="shared" si="47"/>
        <v>299</v>
      </c>
      <c r="B310" s="28" t="str">
        <f t="shared" si="48"/>
        <v/>
      </c>
      <c r="C310" s="79"/>
      <c r="D310" s="108" t="str">
        <f t="shared" si="49"/>
        <v/>
      </c>
      <c r="E310" s="108" t="str">
        <f t="shared" si="50"/>
        <v/>
      </c>
      <c r="F310" s="13"/>
      <c r="G310" s="13"/>
      <c r="H310" s="108" t="str">
        <f>IF($C310="","",※編集不可※選択項目!$C$2)</f>
        <v/>
      </c>
      <c r="I310" s="109" t="str">
        <f>IF($C310="","",※編集不可※選択項目!$D$2)</f>
        <v/>
      </c>
      <c r="J310" s="109" t="str">
        <f>IF($C310="","",※編集不可※選択項目!$E$2)</f>
        <v/>
      </c>
      <c r="K310" s="104"/>
      <c r="L310" s="104"/>
      <c r="M310" s="104"/>
      <c r="N310" s="26" t="str">
        <f t="shared" si="51"/>
        <v/>
      </c>
      <c r="O310" s="30" t="str">
        <f t="shared" si="52"/>
        <v/>
      </c>
      <c r="P310" s="102"/>
      <c r="Q310" s="112"/>
      <c r="R310" s="97"/>
      <c r="S310" s="121"/>
      <c r="T310" s="122"/>
      <c r="U310" s="64"/>
      <c r="V310" s="65"/>
      <c r="W310" s="66"/>
      <c r="X310" s="25"/>
      <c r="Y310" s="25"/>
      <c r="Z310" s="3"/>
      <c r="AA310" s="17">
        <f t="shared" si="53"/>
        <v>0</v>
      </c>
      <c r="AB310" s="17">
        <f t="shared" si="56"/>
        <v>0</v>
      </c>
      <c r="AC310" s="17" t="str">
        <f t="shared" si="54"/>
        <v/>
      </c>
      <c r="AD310" s="6">
        <f t="shared" si="46"/>
        <v>0</v>
      </c>
      <c r="AE310" s="6">
        <f t="shared" si="55"/>
        <v>0</v>
      </c>
    </row>
    <row r="311" spans="1:31" ht="45" customHeight="1" x14ac:dyDescent="0.2">
      <c r="A311" s="41">
        <f t="shared" si="47"/>
        <v>300</v>
      </c>
      <c r="B311" s="28" t="str">
        <f t="shared" si="48"/>
        <v/>
      </c>
      <c r="C311" s="79"/>
      <c r="D311" s="108" t="str">
        <f t="shared" si="49"/>
        <v/>
      </c>
      <c r="E311" s="108" t="str">
        <f t="shared" si="50"/>
        <v/>
      </c>
      <c r="F311" s="13"/>
      <c r="G311" s="13"/>
      <c r="H311" s="108" t="str">
        <f>IF($C311="","",※編集不可※選択項目!$C$2)</f>
        <v/>
      </c>
      <c r="I311" s="109" t="str">
        <f>IF($C311="","",※編集不可※選択項目!$D$2)</f>
        <v/>
      </c>
      <c r="J311" s="109" t="str">
        <f>IF($C311="","",※編集不可※選択項目!$E$2)</f>
        <v/>
      </c>
      <c r="K311" s="104"/>
      <c r="L311" s="104"/>
      <c r="M311" s="104"/>
      <c r="N311" s="26" t="str">
        <f t="shared" si="51"/>
        <v/>
      </c>
      <c r="O311" s="30" t="str">
        <f t="shared" si="52"/>
        <v/>
      </c>
      <c r="P311" s="102"/>
      <c r="Q311" s="112"/>
      <c r="R311" s="97"/>
      <c r="S311" s="121"/>
      <c r="T311" s="122"/>
      <c r="U311" s="64"/>
      <c r="V311" s="65"/>
      <c r="W311" s="66"/>
      <c r="X311" s="25"/>
      <c r="Y311" s="25"/>
      <c r="Z311" s="3"/>
      <c r="AA311" s="17">
        <f t="shared" si="53"/>
        <v>0</v>
      </c>
      <c r="AB311" s="17">
        <f t="shared" si="56"/>
        <v>0</v>
      </c>
      <c r="AC311" s="17" t="str">
        <f t="shared" si="54"/>
        <v/>
      </c>
      <c r="AD311" s="6">
        <f t="shared" si="46"/>
        <v>0</v>
      </c>
      <c r="AE311" s="6">
        <f t="shared" si="55"/>
        <v>0</v>
      </c>
    </row>
    <row r="312" spans="1:31" ht="45" customHeight="1" x14ac:dyDescent="0.2">
      <c r="A312" s="41">
        <f t="shared" si="47"/>
        <v>301</v>
      </c>
      <c r="B312" s="28" t="str">
        <f t="shared" si="48"/>
        <v/>
      </c>
      <c r="C312" s="79"/>
      <c r="D312" s="108" t="str">
        <f t="shared" si="49"/>
        <v/>
      </c>
      <c r="E312" s="108" t="str">
        <f t="shared" si="50"/>
        <v/>
      </c>
      <c r="F312" s="13"/>
      <c r="G312" s="13"/>
      <c r="H312" s="108" t="str">
        <f>IF($C312="","",※編集不可※選択項目!$C$2)</f>
        <v/>
      </c>
      <c r="I312" s="109" t="str">
        <f>IF($C312="","",※編集不可※選択項目!$D$2)</f>
        <v/>
      </c>
      <c r="J312" s="109" t="str">
        <f>IF($C312="","",※編集不可※選択項目!$E$2)</f>
        <v/>
      </c>
      <c r="K312" s="104"/>
      <c r="L312" s="104"/>
      <c r="M312" s="104"/>
      <c r="N312" s="26" t="str">
        <f t="shared" si="51"/>
        <v/>
      </c>
      <c r="O312" s="30" t="str">
        <f t="shared" si="52"/>
        <v/>
      </c>
      <c r="P312" s="102"/>
      <c r="Q312" s="112"/>
      <c r="R312" s="97"/>
      <c r="S312" s="121"/>
      <c r="T312" s="122"/>
      <c r="U312" s="64"/>
      <c r="V312" s="65"/>
      <c r="W312" s="66"/>
      <c r="X312" s="25"/>
      <c r="Y312" s="25"/>
      <c r="Z312" s="3"/>
      <c r="AA312" s="17">
        <f t="shared" si="53"/>
        <v>0</v>
      </c>
      <c r="AB312" s="17">
        <f t="shared" si="56"/>
        <v>0</v>
      </c>
      <c r="AC312" s="17" t="str">
        <f t="shared" si="54"/>
        <v/>
      </c>
      <c r="AD312" s="6">
        <f t="shared" si="46"/>
        <v>0</v>
      </c>
      <c r="AE312" s="6">
        <f t="shared" si="55"/>
        <v>0</v>
      </c>
    </row>
    <row r="313" spans="1:31" ht="45" customHeight="1" x14ac:dyDescent="0.2">
      <c r="A313" s="41">
        <f t="shared" si="47"/>
        <v>302</v>
      </c>
      <c r="B313" s="28" t="str">
        <f t="shared" si="48"/>
        <v/>
      </c>
      <c r="C313" s="79"/>
      <c r="D313" s="108" t="str">
        <f t="shared" si="49"/>
        <v/>
      </c>
      <c r="E313" s="108" t="str">
        <f t="shared" si="50"/>
        <v/>
      </c>
      <c r="F313" s="13"/>
      <c r="G313" s="13"/>
      <c r="H313" s="108" t="str">
        <f>IF($C313="","",※編集不可※選択項目!$C$2)</f>
        <v/>
      </c>
      <c r="I313" s="109" t="str">
        <f>IF($C313="","",※編集不可※選択項目!$D$2)</f>
        <v/>
      </c>
      <c r="J313" s="109" t="str">
        <f>IF($C313="","",※編集不可※選択項目!$E$2)</f>
        <v/>
      </c>
      <c r="K313" s="104"/>
      <c r="L313" s="104"/>
      <c r="M313" s="104"/>
      <c r="N313" s="26" t="str">
        <f t="shared" si="51"/>
        <v/>
      </c>
      <c r="O313" s="30" t="str">
        <f t="shared" si="52"/>
        <v/>
      </c>
      <c r="P313" s="102"/>
      <c r="Q313" s="112"/>
      <c r="R313" s="97"/>
      <c r="S313" s="121"/>
      <c r="T313" s="122"/>
      <c r="U313" s="64"/>
      <c r="V313" s="65"/>
      <c r="W313" s="66"/>
      <c r="X313" s="25"/>
      <c r="Y313" s="25"/>
      <c r="Z313" s="3"/>
      <c r="AA313" s="17">
        <f t="shared" si="53"/>
        <v>0</v>
      </c>
      <c r="AB313" s="17">
        <f t="shared" si="56"/>
        <v>0</v>
      </c>
      <c r="AC313" s="17" t="str">
        <f t="shared" si="54"/>
        <v/>
      </c>
      <c r="AD313" s="6">
        <f t="shared" si="46"/>
        <v>0</v>
      </c>
      <c r="AE313" s="6">
        <f t="shared" si="55"/>
        <v>0</v>
      </c>
    </row>
    <row r="314" spans="1:31" ht="45" customHeight="1" x14ac:dyDescent="0.2">
      <c r="A314" s="41">
        <f t="shared" si="47"/>
        <v>303</v>
      </c>
      <c r="B314" s="28" t="str">
        <f t="shared" si="48"/>
        <v/>
      </c>
      <c r="C314" s="79"/>
      <c r="D314" s="108" t="str">
        <f t="shared" si="49"/>
        <v/>
      </c>
      <c r="E314" s="108" t="str">
        <f t="shared" si="50"/>
        <v/>
      </c>
      <c r="F314" s="13"/>
      <c r="G314" s="13"/>
      <c r="H314" s="108" t="str">
        <f>IF($C314="","",※編集不可※選択項目!$C$2)</f>
        <v/>
      </c>
      <c r="I314" s="109" t="str">
        <f>IF($C314="","",※編集不可※選択項目!$D$2)</f>
        <v/>
      </c>
      <c r="J314" s="109" t="str">
        <f>IF($C314="","",※編集不可※選択項目!$E$2)</f>
        <v/>
      </c>
      <c r="K314" s="104"/>
      <c r="L314" s="104"/>
      <c r="M314" s="104"/>
      <c r="N314" s="26" t="str">
        <f t="shared" si="51"/>
        <v/>
      </c>
      <c r="O314" s="30" t="str">
        <f t="shared" si="52"/>
        <v/>
      </c>
      <c r="P314" s="102"/>
      <c r="Q314" s="112"/>
      <c r="R314" s="97"/>
      <c r="S314" s="121"/>
      <c r="T314" s="122"/>
      <c r="U314" s="64"/>
      <c r="V314" s="65"/>
      <c r="W314" s="66"/>
      <c r="X314" s="25"/>
      <c r="Y314" s="25"/>
      <c r="Z314" s="3"/>
      <c r="AA314" s="17">
        <f t="shared" si="53"/>
        <v>0</v>
      </c>
      <c r="AB314" s="17">
        <f t="shared" si="56"/>
        <v>0</v>
      </c>
      <c r="AC314" s="17" t="str">
        <f t="shared" si="54"/>
        <v/>
      </c>
      <c r="AD314" s="6">
        <f t="shared" si="46"/>
        <v>0</v>
      </c>
      <c r="AE314" s="6">
        <f t="shared" si="55"/>
        <v>0</v>
      </c>
    </row>
    <row r="315" spans="1:31" ht="45" customHeight="1" x14ac:dyDescent="0.2">
      <c r="A315" s="41">
        <f t="shared" si="47"/>
        <v>304</v>
      </c>
      <c r="B315" s="28" t="str">
        <f t="shared" si="48"/>
        <v/>
      </c>
      <c r="C315" s="79"/>
      <c r="D315" s="108" t="str">
        <f t="shared" si="49"/>
        <v/>
      </c>
      <c r="E315" s="108" t="str">
        <f t="shared" si="50"/>
        <v/>
      </c>
      <c r="F315" s="13"/>
      <c r="G315" s="13"/>
      <c r="H315" s="108" t="str">
        <f>IF($C315="","",※編集不可※選択項目!$C$2)</f>
        <v/>
      </c>
      <c r="I315" s="109" t="str">
        <f>IF($C315="","",※編集不可※選択項目!$D$2)</f>
        <v/>
      </c>
      <c r="J315" s="109" t="str">
        <f>IF($C315="","",※編集不可※選択項目!$E$2)</f>
        <v/>
      </c>
      <c r="K315" s="104"/>
      <c r="L315" s="104"/>
      <c r="M315" s="104"/>
      <c r="N315" s="26" t="str">
        <f t="shared" si="51"/>
        <v/>
      </c>
      <c r="O315" s="30" t="str">
        <f t="shared" si="52"/>
        <v/>
      </c>
      <c r="P315" s="102"/>
      <c r="Q315" s="112"/>
      <c r="R315" s="97"/>
      <c r="S315" s="121"/>
      <c r="T315" s="122"/>
      <c r="U315" s="64"/>
      <c r="V315" s="65"/>
      <c r="W315" s="66"/>
      <c r="X315" s="25"/>
      <c r="Y315" s="25"/>
      <c r="Z315" s="3"/>
      <c r="AA315" s="17">
        <f t="shared" si="53"/>
        <v>0</v>
      </c>
      <c r="AB315" s="17">
        <f t="shared" si="56"/>
        <v>0</v>
      </c>
      <c r="AC315" s="17" t="str">
        <f t="shared" si="54"/>
        <v/>
      </c>
      <c r="AD315" s="6">
        <f t="shared" si="46"/>
        <v>0</v>
      </c>
      <c r="AE315" s="6">
        <f t="shared" si="55"/>
        <v>0</v>
      </c>
    </row>
    <row r="316" spans="1:31" ht="45" customHeight="1" x14ac:dyDescent="0.2">
      <c r="A316" s="41">
        <f t="shared" si="47"/>
        <v>305</v>
      </c>
      <c r="B316" s="28" t="str">
        <f t="shared" si="48"/>
        <v/>
      </c>
      <c r="C316" s="79"/>
      <c r="D316" s="108" t="str">
        <f t="shared" si="49"/>
        <v/>
      </c>
      <c r="E316" s="108" t="str">
        <f t="shared" si="50"/>
        <v/>
      </c>
      <c r="F316" s="13"/>
      <c r="G316" s="13"/>
      <c r="H316" s="108" t="str">
        <f>IF($C316="","",※編集不可※選択項目!$C$2)</f>
        <v/>
      </c>
      <c r="I316" s="109" t="str">
        <f>IF($C316="","",※編集不可※選択項目!$D$2)</f>
        <v/>
      </c>
      <c r="J316" s="109" t="str">
        <f>IF($C316="","",※編集不可※選択項目!$E$2)</f>
        <v/>
      </c>
      <c r="K316" s="104"/>
      <c r="L316" s="104"/>
      <c r="M316" s="104"/>
      <c r="N316" s="26" t="str">
        <f t="shared" si="51"/>
        <v/>
      </c>
      <c r="O316" s="30" t="str">
        <f t="shared" si="52"/>
        <v/>
      </c>
      <c r="P316" s="102"/>
      <c r="Q316" s="112"/>
      <c r="R316" s="97"/>
      <c r="S316" s="121"/>
      <c r="T316" s="122"/>
      <c r="U316" s="64"/>
      <c r="V316" s="65"/>
      <c r="W316" s="66"/>
      <c r="X316" s="25"/>
      <c r="Y316" s="25"/>
      <c r="Z316" s="3"/>
      <c r="AA316" s="17">
        <f t="shared" si="53"/>
        <v>0</v>
      </c>
      <c r="AB316" s="17">
        <f t="shared" si="56"/>
        <v>0</v>
      </c>
      <c r="AC316" s="17" t="str">
        <f t="shared" si="54"/>
        <v/>
      </c>
      <c r="AD316" s="6">
        <f t="shared" si="46"/>
        <v>0</v>
      </c>
      <c r="AE316" s="6">
        <f t="shared" si="55"/>
        <v>0</v>
      </c>
    </row>
    <row r="317" spans="1:31" ht="45" customHeight="1" x14ac:dyDescent="0.2">
      <c r="A317" s="41">
        <f t="shared" si="47"/>
        <v>306</v>
      </c>
      <c r="B317" s="28" t="str">
        <f t="shared" si="48"/>
        <v/>
      </c>
      <c r="C317" s="79"/>
      <c r="D317" s="108" t="str">
        <f t="shared" si="49"/>
        <v/>
      </c>
      <c r="E317" s="108" t="str">
        <f t="shared" si="50"/>
        <v/>
      </c>
      <c r="F317" s="13"/>
      <c r="G317" s="13"/>
      <c r="H317" s="108" t="str">
        <f>IF($C317="","",※編集不可※選択項目!$C$2)</f>
        <v/>
      </c>
      <c r="I317" s="109" t="str">
        <f>IF($C317="","",※編集不可※選択項目!$D$2)</f>
        <v/>
      </c>
      <c r="J317" s="109" t="str">
        <f>IF($C317="","",※編集不可※選択項目!$E$2)</f>
        <v/>
      </c>
      <c r="K317" s="104"/>
      <c r="L317" s="104"/>
      <c r="M317" s="104"/>
      <c r="N317" s="26" t="str">
        <f t="shared" si="51"/>
        <v/>
      </c>
      <c r="O317" s="30" t="str">
        <f t="shared" si="52"/>
        <v/>
      </c>
      <c r="P317" s="102"/>
      <c r="Q317" s="112"/>
      <c r="R317" s="97"/>
      <c r="S317" s="121"/>
      <c r="T317" s="122"/>
      <c r="U317" s="64"/>
      <c r="V317" s="65"/>
      <c r="W317" s="66"/>
      <c r="X317" s="25"/>
      <c r="Y317" s="25"/>
      <c r="Z317" s="3"/>
      <c r="AA317" s="17">
        <f t="shared" si="53"/>
        <v>0</v>
      </c>
      <c r="AB317" s="17">
        <f t="shared" si="56"/>
        <v>0</v>
      </c>
      <c r="AC317" s="17" t="str">
        <f t="shared" si="54"/>
        <v/>
      </c>
      <c r="AD317" s="6">
        <f t="shared" si="46"/>
        <v>0</v>
      </c>
      <c r="AE317" s="6">
        <f t="shared" si="55"/>
        <v>0</v>
      </c>
    </row>
    <row r="318" spans="1:31" ht="45" customHeight="1" x14ac:dyDescent="0.2">
      <c r="A318" s="41">
        <f t="shared" si="47"/>
        <v>307</v>
      </c>
      <c r="B318" s="28" t="str">
        <f t="shared" si="48"/>
        <v/>
      </c>
      <c r="C318" s="79"/>
      <c r="D318" s="108" t="str">
        <f t="shared" si="49"/>
        <v/>
      </c>
      <c r="E318" s="108" t="str">
        <f t="shared" si="50"/>
        <v/>
      </c>
      <c r="F318" s="13"/>
      <c r="G318" s="13"/>
      <c r="H318" s="108" t="str">
        <f>IF($C318="","",※編集不可※選択項目!$C$2)</f>
        <v/>
      </c>
      <c r="I318" s="109" t="str">
        <f>IF($C318="","",※編集不可※選択項目!$D$2)</f>
        <v/>
      </c>
      <c r="J318" s="109" t="str">
        <f>IF($C318="","",※編集不可※選択項目!$E$2)</f>
        <v/>
      </c>
      <c r="K318" s="104"/>
      <c r="L318" s="104"/>
      <c r="M318" s="104"/>
      <c r="N318" s="26" t="str">
        <f t="shared" si="51"/>
        <v/>
      </c>
      <c r="O318" s="30" t="str">
        <f t="shared" si="52"/>
        <v/>
      </c>
      <c r="P318" s="102"/>
      <c r="Q318" s="112"/>
      <c r="R318" s="97"/>
      <c r="S318" s="121"/>
      <c r="T318" s="122"/>
      <c r="U318" s="64"/>
      <c r="V318" s="65"/>
      <c r="W318" s="66"/>
      <c r="X318" s="25"/>
      <c r="Y318" s="25"/>
      <c r="Z318" s="3"/>
      <c r="AA318" s="17">
        <f t="shared" si="53"/>
        <v>0</v>
      </c>
      <c r="AB318" s="17">
        <f t="shared" si="56"/>
        <v>0</v>
      </c>
      <c r="AC318" s="17" t="str">
        <f t="shared" si="54"/>
        <v/>
      </c>
      <c r="AD318" s="6">
        <f t="shared" si="46"/>
        <v>0</v>
      </c>
      <c r="AE318" s="6">
        <f t="shared" si="55"/>
        <v>0</v>
      </c>
    </row>
    <row r="319" spans="1:31" ht="45" customHeight="1" x14ac:dyDescent="0.2">
      <c r="A319" s="41">
        <f t="shared" si="47"/>
        <v>308</v>
      </c>
      <c r="B319" s="28" t="str">
        <f t="shared" si="48"/>
        <v/>
      </c>
      <c r="C319" s="79"/>
      <c r="D319" s="108" t="str">
        <f t="shared" si="49"/>
        <v/>
      </c>
      <c r="E319" s="108" t="str">
        <f t="shared" si="50"/>
        <v/>
      </c>
      <c r="F319" s="13"/>
      <c r="G319" s="13"/>
      <c r="H319" s="108" t="str">
        <f>IF($C319="","",※編集不可※選択項目!$C$2)</f>
        <v/>
      </c>
      <c r="I319" s="109" t="str">
        <f>IF($C319="","",※編集不可※選択項目!$D$2)</f>
        <v/>
      </c>
      <c r="J319" s="109" t="str">
        <f>IF($C319="","",※編集不可※選択項目!$E$2)</f>
        <v/>
      </c>
      <c r="K319" s="104"/>
      <c r="L319" s="104"/>
      <c r="M319" s="104"/>
      <c r="N319" s="26" t="str">
        <f t="shared" si="51"/>
        <v/>
      </c>
      <c r="O319" s="30" t="str">
        <f t="shared" si="52"/>
        <v/>
      </c>
      <c r="P319" s="102"/>
      <c r="Q319" s="112"/>
      <c r="R319" s="97"/>
      <c r="S319" s="121"/>
      <c r="T319" s="122"/>
      <c r="U319" s="64"/>
      <c r="V319" s="65"/>
      <c r="W319" s="66"/>
      <c r="X319" s="25"/>
      <c r="Y319" s="25"/>
      <c r="Z319" s="3"/>
      <c r="AA319" s="17">
        <f t="shared" si="53"/>
        <v>0</v>
      </c>
      <c r="AB319" s="17">
        <f t="shared" si="56"/>
        <v>0</v>
      </c>
      <c r="AC319" s="17" t="str">
        <f t="shared" si="54"/>
        <v/>
      </c>
      <c r="AD319" s="6">
        <f t="shared" si="46"/>
        <v>0</v>
      </c>
      <c r="AE319" s="6">
        <f t="shared" si="55"/>
        <v>0</v>
      </c>
    </row>
    <row r="320" spans="1:31" ht="45" customHeight="1" x14ac:dyDescent="0.2">
      <c r="A320" s="41">
        <f t="shared" si="47"/>
        <v>309</v>
      </c>
      <c r="B320" s="28" t="str">
        <f t="shared" si="48"/>
        <v/>
      </c>
      <c r="C320" s="79"/>
      <c r="D320" s="108" t="str">
        <f t="shared" si="49"/>
        <v/>
      </c>
      <c r="E320" s="108" t="str">
        <f t="shared" si="50"/>
        <v/>
      </c>
      <c r="F320" s="13"/>
      <c r="G320" s="13"/>
      <c r="H320" s="108" t="str">
        <f>IF($C320="","",※編集不可※選択項目!$C$2)</f>
        <v/>
      </c>
      <c r="I320" s="109" t="str">
        <f>IF($C320="","",※編集不可※選択項目!$D$2)</f>
        <v/>
      </c>
      <c r="J320" s="109" t="str">
        <f>IF($C320="","",※編集不可※選択項目!$E$2)</f>
        <v/>
      </c>
      <c r="K320" s="104"/>
      <c r="L320" s="104"/>
      <c r="M320" s="104"/>
      <c r="N320" s="26" t="str">
        <f t="shared" si="51"/>
        <v/>
      </c>
      <c r="O320" s="30" t="str">
        <f t="shared" si="52"/>
        <v/>
      </c>
      <c r="P320" s="102"/>
      <c r="Q320" s="112"/>
      <c r="R320" s="97"/>
      <c r="S320" s="121"/>
      <c r="T320" s="122"/>
      <c r="U320" s="64"/>
      <c r="V320" s="65"/>
      <c r="W320" s="66"/>
      <c r="X320" s="25"/>
      <c r="Y320" s="25"/>
      <c r="Z320" s="3"/>
      <c r="AA320" s="17">
        <f t="shared" si="53"/>
        <v>0</v>
      </c>
      <c r="AB320" s="17">
        <f t="shared" si="56"/>
        <v>0</v>
      </c>
      <c r="AC320" s="17" t="str">
        <f t="shared" si="54"/>
        <v/>
      </c>
      <c r="AD320" s="6">
        <f t="shared" si="46"/>
        <v>0</v>
      </c>
      <c r="AE320" s="6">
        <f t="shared" si="55"/>
        <v>0</v>
      </c>
    </row>
    <row r="321" spans="1:31" ht="45" customHeight="1" x14ac:dyDescent="0.2">
      <c r="A321" s="41">
        <f t="shared" si="47"/>
        <v>310</v>
      </c>
      <c r="B321" s="28" t="str">
        <f t="shared" si="48"/>
        <v/>
      </c>
      <c r="C321" s="79"/>
      <c r="D321" s="108" t="str">
        <f t="shared" si="49"/>
        <v/>
      </c>
      <c r="E321" s="108" t="str">
        <f t="shared" si="50"/>
        <v/>
      </c>
      <c r="F321" s="13"/>
      <c r="G321" s="13"/>
      <c r="H321" s="108" t="str">
        <f>IF($C321="","",※編集不可※選択項目!$C$2)</f>
        <v/>
      </c>
      <c r="I321" s="109" t="str">
        <f>IF($C321="","",※編集不可※選択項目!$D$2)</f>
        <v/>
      </c>
      <c r="J321" s="109" t="str">
        <f>IF($C321="","",※編集不可※選択項目!$E$2)</f>
        <v/>
      </c>
      <c r="K321" s="104"/>
      <c r="L321" s="104"/>
      <c r="M321" s="104"/>
      <c r="N321" s="26" t="str">
        <f t="shared" si="51"/>
        <v/>
      </c>
      <c r="O321" s="30" t="str">
        <f t="shared" si="52"/>
        <v/>
      </c>
      <c r="P321" s="102"/>
      <c r="Q321" s="112"/>
      <c r="R321" s="97"/>
      <c r="S321" s="121"/>
      <c r="T321" s="122"/>
      <c r="U321" s="64"/>
      <c r="V321" s="65"/>
      <c r="W321" s="66"/>
      <c r="X321" s="25"/>
      <c r="Y321" s="25"/>
      <c r="Z321" s="3"/>
      <c r="AA321" s="17">
        <f t="shared" si="53"/>
        <v>0</v>
      </c>
      <c r="AB321" s="17">
        <f t="shared" si="56"/>
        <v>0</v>
      </c>
      <c r="AC321" s="17" t="str">
        <f t="shared" si="54"/>
        <v/>
      </c>
      <c r="AD321" s="6">
        <f t="shared" si="46"/>
        <v>0</v>
      </c>
      <c r="AE321" s="6">
        <f t="shared" si="55"/>
        <v>0</v>
      </c>
    </row>
    <row r="322" spans="1:31" ht="45" customHeight="1" x14ac:dyDescent="0.2">
      <c r="A322" s="41">
        <f t="shared" si="47"/>
        <v>311</v>
      </c>
      <c r="B322" s="28" t="str">
        <f t="shared" si="48"/>
        <v/>
      </c>
      <c r="C322" s="79"/>
      <c r="D322" s="108" t="str">
        <f t="shared" si="49"/>
        <v/>
      </c>
      <c r="E322" s="108" t="str">
        <f t="shared" si="50"/>
        <v/>
      </c>
      <c r="F322" s="13"/>
      <c r="G322" s="13"/>
      <c r="H322" s="108" t="str">
        <f>IF($C322="","",※編集不可※選択項目!$C$2)</f>
        <v/>
      </c>
      <c r="I322" s="109" t="str">
        <f>IF($C322="","",※編集不可※選択項目!$D$2)</f>
        <v/>
      </c>
      <c r="J322" s="109" t="str">
        <f>IF($C322="","",※編集不可※選択項目!$E$2)</f>
        <v/>
      </c>
      <c r="K322" s="104"/>
      <c r="L322" s="104"/>
      <c r="M322" s="104"/>
      <c r="N322" s="26" t="str">
        <f t="shared" si="51"/>
        <v/>
      </c>
      <c r="O322" s="30" t="str">
        <f t="shared" si="52"/>
        <v/>
      </c>
      <c r="P322" s="102"/>
      <c r="Q322" s="112"/>
      <c r="R322" s="97"/>
      <c r="S322" s="121"/>
      <c r="T322" s="122"/>
      <c r="U322" s="64"/>
      <c r="V322" s="65"/>
      <c r="W322" s="66"/>
      <c r="X322" s="25"/>
      <c r="Y322" s="25"/>
      <c r="Z322" s="3"/>
      <c r="AA322" s="17">
        <f t="shared" si="53"/>
        <v>0</v>
      </c>
      <c r="AB322" s="17">
        <f t="shared" si="56"/>
        <v>0</v>
      </c>
      <c r="AC322" s="17" t="str">
        <f t="shared" si="54"/>
        <v/>
      </c>
      <c r="AD322" s="6">
        <f t="shared" si="46"/>
        <v>0</v>
      </c>
      <c r="AE322" s="6">
        <f t="shared" si="55"/>
        <v>0</v>
      </c>
    </row>
    <row r="323" spans="1:31" ht="45" customHeight="1" x14ac:dyDescent="0.2">
      <c r="A323" s="41">
        <f t="shared" si="47"/>
        <v>312</v>
      </c>
      <c r="B323" s="28" t="str">
        <f t="shared" si="48"/>
        <v/>
      </c>
      <c r="C323" s="79"/>
      <c r="D323" s="108" t="str">
        <f t="shared" si="49"/>
        <v/>
      </c>
      <c r="E323" s="108" t="str">
        <f t="shared" si="50"/>
        <v/>
      </c>
      <c r="F323" s="13"/>
      <c r="G323" s="13"/>
      <c r="H323" s="108" t="str">
        <f>IF($C323="","",※編集不可※選択項目!$C$2)</f>
        <v/>
      </c>
      <c r="I323" s="109" t="str">
        <f>IF($C323="","",※編集不可※選択項目!$D$2)</f>
        <v/>
      </c>
      <c r="J323" s="109" t="str">
        <f>IF($C323="","",※編集不可※選択項目!$E$2)</f>
        <v/>
      </c>
      <c r="K323" s="104"/>
      <c r="L323" s="104"/>
      <c r="M323" s="104"/>
      <c r="N323" s="26" t="str">
        <f t="shared" si="51"/>
        <v/>
      </c>
      <c r="O323" s="30" t="str">
        <f t="shared" si="52"/>
        <v/>
      </c>
      <c r="P323" s="102"/>
      <c r="Q323" s="112"/>
      <c r="R323" s="97"/>
      <c r="S323" s="121"/>
      <c r="T323" s="122"/>
      <c r="U323" s="64"/>
      <c r="V323" s="65"/>
      <c r="W323" s="66"/>
      <c r="X323" s="25"/>
      <c r="Y323" s="25"/>
      <c r="Z323" s="3"/>
      <c r="AA323" s="17">
        <f t="shared" si="53"/>
        <v>0</v>
      </c>
      <c r="AB323" s="17">
        <f t="shared" si="56"/>
        <v>0</v>
      </c>
      <c r="AC323" s="17" t="str">
        <f t="shared" si="54"/>
        <v/>
      </c>
      <c r="AD323" s="6">
        <f t="shared" si="46"/>
        <v>0</v>
      </c>
      <c r="AE323" s="6">
        <f t="shared" si="55"/>
        <v>0</v>
      </c>
    </row>
    <row r="324" spans="1:31" ht="45" customHeight="1" x14ac:dyDescent="0.2">
      <c r="A324" s="41">
        <f t="shared" si="47"/>
        <v>313</v>
      </c>
      <c r="B324" s="28" t="str">
        <f t="shared" si="48"/>
        <v/>
      </c>
      <c r="C324" s="79"/>
      <c r="D324" s="108" t="str">
        <f t="shared" si="49"/>
        <v/>
      </c>
      <c r="E324" s="108" t="str">
        <f t="shared" si="50"/>
        <v/>
      </c>
      <c r="F324" s="13"/>
      <c r="G324" s="13"/>
      <c r="H324" s="108" t="str">
        <f>IF($C324="","",※編集不可※選択項目!$C$2)</f>
        <v/>
      </c>
      <c r="I324" s="109" t="str">
        <f>IF($C324="","",※編集不可※選択項目!$D$2)</f>
        <v/>
      </c>
      <c r="J324" s="109" t="str">
        <f>IF($C324="","",※編集不可※選択項目!$E$2)</f>
        <v/>
      </c>
      <c r="K324" s="104"/>
      <c r="L324" s="104"/>
      <c r="M324" s="104"/>
      <c r="N324" s="26" t="str">
        <f t="shared" si="51"/>
        <v/>
      </c>
      <c r="O324" s="30" t="str">
        <f t="shared" si="52"/>
        <v/>
      </c>
      <c r="P324" s="102"/>
      <c r="Q324" s="112"/>
      <c r="R324" s="97"/>
      <c r="S324" s="121"/>
      <c r="T324" s="122"/>
      <c r="U324" s="64"/>
      <c r="V324" s="65"/>
      <c r="W324" s="66"/>
      <c r="X324" s="25"/>
      <c r="Y324" s="25"/>
      <c r="Z324" s="3"/>
      <c r="AA324" s="17">
        <f t="shared" si="53"/>
        <v>0</v>
      </c>
      <c r="AB324" s="17">
        <f t="shared" si="56"/>
        <v>0</v>
      </c>
      <c r="AC324" s="17" t="str">
        <f t="shared" si="54"/>
        <v/>
      </c>
      <c r="AD324" s="6">
        <f t="shared" si="46"/>
        <v>0</v>
      </c>
      <c r="AE324" s="6">
        <f t="shared" si="55"/>
        <v>0</v>
      </c>
    </row>
    <row r="325" spans="1:31" ht="45" customHeight="1" x14ac:dyDescent="0.2">
      <c r="A325" s="41">
        <f t="shared" si="47"/>
        <v>314</v>
      </c>
      <c r="B325" s="28" t="str">
        <f t="shared" si="48"/>
        <v/>
      </c>
      <c r="C325" s="79"/>
      <c r="D325" s="108" t="str">
        <f t="shared" si="49"/>
        <v/>
      </c>
      <c r="E325" s="108" t="str">
        <f t="shared" si="50"/>
        <v/>
      </c>
      <c r="F325" s="13"/>
      <c r="G325" s="13"/>
      <c r="H325" s="108" t="str">
        <f>IF($C325="","",※編集不可※選択項目!$C$2)</f>
        <v/>
      </c>
      <c r="I325" s="109" t="str">
        <f>IF($C325="","",※編集不可※選択項目!$D$2)</f>
        <v/>
      </c>
      <c r="J325" s="109" t="str">
        <f>IF($C325="","",※編集不可※選択項目!$E$2)</f>
        <v/>
      </c>
      <c r="K325" s="104"/>
      <c r="L325" s="104"/>
      <c r="M325" s="104"/>
      <c r="N325" s="26" t="str">
        <f t="shared" si="51"/>
        <v/>
      </c>
      <c r="O325" s="30" t="str">
        <f t="shared" si="52"/>
        <v/>
      </c>
      <c r="P325" s="102"/>
      <c r="Q325" s="112"/>
      <c r="R325" s="97"/>
      <c r="S325" s="121"/>
      <c r="T325" s="122"/>
      <c r="U325" s="64"/>
      <c r="V325" s="65"/>
      <c r="W325" s="66"/>
      <c r="X325" s="25"/>
      <c r="Y325" s="25"/>
      <c r="Z325" s="3"/>
      <c r="AA325" s="17">
        <f t="shared" si="53"/>
        <v>0</v>
      </c>
      <c r="AB325" s="17">
        <f t="shared" si="56"/>
        <v>0</v>
      </c>
      <c r="AC325" s="17" t="str">
        <f t="shared" si="54"/>
        <v/>
      </c>
      <c r="AD325" s="6">
        <f t="shared" si="46"/>
        <v>0</v>
      </c>
      <c r="AE325" s="6">
        <f t="shared" si="55"/>
        <v>0</v>
      </c>
    </row>
    <row r="326" spans="1:31" ht="45" customHeight="1" x14ac:dyDescent="0.2">
      <c r="A326" s="41">
        <f t="shared" si="47"/>
        <v>315</v>
      </c>
      <c r="B326" s="28" t="str">
        <f t="shared" si="48"/>
        <v/>
      </c>
      <c r="C326" s="79"/>
      <c r="D326" s="108" t="str">
        <f t="shared" si="49"/>
        <v/>
      </c>
      <c r="E326" s="108" t="str">
        <f t="shared" si="50"/>
        <v/>
      </c>
      <c r="F326" s="13"/>
      <c r="G326" s="13"/>
      <c r="H326" s="108" t="str">
        <f>IF($C326="","",※編集不可※選択項目!$C$2)</f>
        <v/>
      </c>
      <c r="I326" s="109" t="str">
        <f>IF($C326="","",※編集不可※選択項目!$D$2)</f>
        <v/>
      </c>
      <c r="J326" s="109" t="str">
        <f>IF($C326="","",※編集不可※選択項目!$E$2)</f>
        <v/>
      </c>
      <c r="K326" s="104"/>
      <c r="L326" s="104"/>
      <c r="M326" s="104"/>
      <c r="N326" s="26" t="str">
        <f t="shared" si="51"/>
        <v/>
      </c>
      <c r="O326" s="30" t="str">
        <f t="shared" si="52"/>
        <v/>
      </c>
      <c r="P326" s="102"/>
      <c r="Q326" s="112"/>
      <c r="R326" s="97"/>
      <c r="S326" s="121"/>
      <c r="T326" s="122"/>
      <c r="U326" s="64"/>
      <c r="V326" s="65"/>
      <c r="W326" s="66"/>
      <c r="X326" s="25"/>
      <c r="Y326" s="25"/>
      <c r="Z326" s="3"/>
      <c r="AA326" s="17">
        <f t="shared" si="53"/>
        <v>0</v>
      </c>
      <c r="AB326" s="17">
        <f t="shared" si="56"/>
        <v>0</v>
      </c>
      <c r="AC326" s="17" t="str">
        <f t="shared" si="54"/>
        <v/>
      </c>
      <c r="AD326" s="6">
        <f t="shared" si="46"/>
        <v>0</v>
      </c>
      <c r="AE326" s="6">
        <f t="shared" si="55"/>
        <v>0</v>
      </c>
    </row>
    <row r="327" spans="1:31" ht="45" customHeight="1" x14ac:dyDescent="0.2">
      <c r="A327" s="41">
        <f t="shared" si="47"/>
        <v>316</v>
      </c>
      <c r="B327" s="28" t="str">
        <f t="shared" si="48"/>
        <v/>
      </c>
      <c r="C327" s="79"/>
      <c r="D327" s="108" t="str">
        <f t="shared" si="49"/>
        <v/>
      </c>
      <c r="E327" s="108" t="str">
        <f t="shared" si="50"/>
        <v/>
      </c>
      <c r="F327" s="13"/>
      <c r="G327" s="13"/>
      <c r="H327" s="108" t="str">
        <f>IF($C327="","",※編集不可※選択項目!$C$2)</f>
        <v/>
      </c>
      <c r="I327" s="109" t="str">
        <f>IF($C327="","",※編集不可※選択項目!$D$2)</f>
        <v/>
      </c>
      <c r="J327" s="109" t="str">
        <f>IF($C327="","",※編集不可※選択項目!$E$2)</f>
        <v/>
      </c>
      <c r="K327" s="104"/>
      <c r="L327" s="104"/>
      <c r="M327" s="104"/>
      <c r="N327" s="26" t="str">
        <f t="shared" si="51"/>
        <v/>
      </c>
      <c r="O327" s="30" t="str">
        <f t="shared" si="52"/>
        <v/>
      </c>
      <c r="P327" s="102"/>
      <c r="Q327" s="112"/>
      <c r="R327" s="97"/>
      <c r="S327" s="121"/>
      <c r="T327" s="122"/>
      <c r="U327" s="64"/>
      <c r="V327" s="65"/>
      <c r="W327" s="66"/>
      <c r="X327" s="25"/>
      <c r="Y327" s="25"/>
      <c r="Z327" s="3"/>
      <c r="AA327" s="17">
        <f t="shared" si="53"/>
        <v>0</v>
      </c>
      <c r="AB327" s="17">
        <f t="shared" si="56"/>
        <v>0</v>
      </c>
      <c r="AC327" s="17" t="str">
        <f t="shared" si="54"/>
        <v/>
      </c>
      <c r="AD327" s="6">
        <f t="shared" si="46"/>
        <v>0</v>
      </c>
      <c r="AE327" s="6">
        <f t="shared" si="55"/>
        <v>0</v>
      </c>
    </row>
    <row r="328" spans="1:31" ht="45" customHeight="1" x14ac:dyDescent="0.2">
      <c r="A328" s="41">
        <f t="shared" si="47"/>
        <v>317</v>
      </c>
      <c r="B328" s="28" t="str">
        <f t="shared" si="48"/>
        <v/>
      </c>
      <c r="C328" s="79"/>
      <c r="D328" s="108" t="str">
        <f t="shared" si="49"/>
        <v/>
      </c>
      <c r="E328" s="108" t="str">
        <f t="shared" si="50"/>
        <v/>
      </c>
      <c r="F328" s="13"/>
      <c r="G328" s="13"/>
      <c r="H328" s="108" t="str">
        <f>IF($C328="","",※編集不可※選択項目!$C$2)</f>
        <v/>
      </c>
      <c r="I328" s="109" t="str">
        <f>IF($C328="","",※編集不可※選択項目!$D$2)</f>
        <v/>
      </c>
      <c r="J328" s="109" t="str">
        <f>IF($C328="","",※編集不可※選択項目!$E$2)</f>
        <v/>
      </c>
      <c r="K328" s="104"/>
      <c r="L328" s="104"/>
      <c r="M328" s="104"/>
      <c r="N328" s="26" t="str">
        <f t="shared" si="51"/>
        <v/>
      </c>
      <c r="O328" s="30" t="str">
        <f t="shared" si="52"/>
        <v/>
      </c>
      <c r="P328" s="102"/>
      <c r="Q328" s="112"/>
      <c r="R328" s="97"/>
      <c r="S328" s="121"/>
      <c r="T328" s="122"/>
      <c r="U328" s="64"/>
      <c r="V328" s="65"/>
      <c r="W328" s="66"/>
      <c r="X328" s="25"/>
      <c r="Y328" s="25"/>
      <c r="Z328" s="3"/>
      <c r="AA328" s="17">
        <f t="shared" si="53"/>
        <v>0</v>
      </c>
      <c r="AB328" s="17">
        <f t="shared" si="56"/>
        <v>0</v>
      </c>
      <c r="AC328" s="17" t="str">
        <f t="shared" si="54"/>
        <v/>
      </c>
      <c r="AD328" s="6">
        <f t="shared" si="46"/>
        <v>0</v>
      </c>
      <c r="AE328" s="6">
        <f t="shared" si="55"/>
        <v>0</v>
      </c>
    </row>
    <row r="329" spans="1:31" ht="45" customHeight="1" x14ac:dyDescent="0.2">
      <c r="A329" s="41">
        <f t="shared" si="47"/>
        <v>318</v>
      </c>
      <c r="B329" s="28" t="str">
        <f t="shared" si="48"/>
        <v/>
      </c>
      <c r="C329" s="79"/>
      <c r="D329" s="108" t="str">
        <f t="shared" si="49"/>
        <v/>
      </c>
      <c r="E329" s="108" t="str">
        <f t="shared" si="50"/>
        <v/>
      </c>
      <c r="F329" s="13"/>
      <c r="G329" s="13"/>
      <c r="H329" s="108" t="str">
        <f>IF($C329="","",※編集不可※選択項目!$C$2)</f>
        <v/>
      </c>
      <c r="I329" s="109" t="str">
        <f>IF($C329="","",※編集不可※選択項目!$D$2)</f>
        <v/>
      </c>
      <c r="J329" s="109" t="str">
        <f>IF($C329="","",※編集不可※選択項目!$E$2)</f>
        <v/>
      </c>
      <c r="K329" s="104"/>
      <c r="L329" s="104"/>
      <c r="M329" s="104"/>
      <c r="N329" s="26" t="str">
        <f t="shared" si="51"/>
        <v/>
      </c>
      <c r="O329" s="30" t="str">
        <f t="shared" si="52"/>
        <v/>
      </c>
      <c r="P329" s="102"/>
      <c r="Q329" s="112"/>
      <c r="R329" s="97"/>
      <c r="S329" s="121"/>
      <c r="T329" s="122"/>
      <c r="U329" s="64"/>
      <c r="V329" s="65"/>
      <c r="W329" s="66"/>
      <c r="X329" s="25"/>
      <c r="Y329" s="25"/>
      <c r="Z329" s="3"/>
      <c r="AA329" s="17">
        <f t="shared" si="53"/>
        <v>0</v>
      </c>
      <c r="AB329" s="17">
        <f t="shared" si="56"/>
        <v>0</v>
      </c>
      <c r="AC329" s="17" t="str">
        <f t="shared" si="54"/>
        <v/>
      </c>
      <c r="AD329" s="6">
        <f t="shared" si="46"/>
        <v>0</v>
      </c>
      <c r="AE329" s="6">
        <f t="shared" si="55"/>
        <v>0</v>
      </c>
    </row>
    <row r="330" spans="1:31" ht="45" customHeight="1" x14ac:dyDescent="0.2">
      <c r="A330" s="41">
        <f t="shared" si="47"/>
        <v>319</v>
      </c>
      <c r="B330" s="28" t="str">
        <f t="shared" si="48"/>
        <v/>
      </c>
      <c r="C330" s="79"/>
      <c r="D330" s="108" t="str">
        <f t="shared" si="49"/>
        <v/>
      </c>
      <c r="E330" s="108" t="str">
        <f t="shared" si="50"/>
        <v/>
      </c>
      <c r="F330" s="13"/>
      <c r="G330" s="13"/>
      <c r="H330" s="108" t="str">
        <f>IF($C330="","",※編集不可※選択項目!$C$2)</f>
        <v/>
      </c>
      <c r="I330" s="109" t="str">
        <f>IF($C330="","",※編集不可※選択項目!$D$2)</f>
        <v/>
      </c>
      <c r="J330" s="109" t="str">
        <f>IF($C330="","",※編集不可※選択項目!$E$2)</f>
        <v/>
      </c>
      <c r="K330" s="104"/>
      <c r="L330" s="104"/>
      <c r="M330" s="104"/>
      <c r="N330" s="26" t="str">
        <f t="shared" si="51"/>
        <v/>
      </c>
      <c r="O330" s="30" t="str">
        <f t="shared" si="52"/>
        <v/>
      </c>
      <c r="P330" s="102"/>
      <c r="Q330" s="112"/>
      <c r="R330" s="97"/>
      <c r="S330" s="121"/>
      <c r="T330" s="122"/>
      <c r="U330" s="64"/>
      <c r="V330" s="65"/>
      <c r="W330" s="66"/>
      <c r="X330" s="25"/>
      <c r="Y330" s="25"/>
      <c r="Z330" s="3"/>
      <c r="AA330" s="17">
        <f t="shared" si="53"/>
        <v>0</v>
      </c>
      <c r="AB330" s="17">
        <f t="shared" si="56"/>
        <v>0</v>
      </c>
      <c r="AC330" s="17" t="str">
        <f t="shared" si="54"/>
        <v/>
      </c>
      <c r="AD330" s="6">
        <f t="shared" si="46"/>
        <v>0</v>
      </c>
      <c r="AE330" s="6">
        <f t="shared" si="55"/>
        <v>0</v>
      </c>
    </row>
    <row r="331" spans="1:31" ht="45" customHeight="1" x14ac:dyDescent="0.2">
      <c r="A331" s="41">
        <f t="shared" si="47"/>
        <v>320</v>
      </c>
      <c r="B331" s="28" t="str">
        <f t="shared" si="48"/>
        <v/>
      </c>
      <c r="C331" s="79"/>
      <c r="D331" s="108" t="str">
        <f t="shared" si="49"/>
        <v/>
      </c>
      <c r="E331" s="108" t="str">
        <f t="shared" si="50"/>
        <v/>
      </c>
      <c r="F331" s="13"/>
      <c r="G331" s="13"/>
      <c r="H331" s="108" t="str">
        <f>IF($C331="","",※編集不可※選択項目!$C$2)</f>
        <v/>
      </c>
      <c r="I331" s="109" t="str">
        <f>IF($C331="","",※編集不可※選択項目!$D$2)</f>
        <v/>
      </c>
      <c r="J331" s="109" t="str">
        <f>IF($C331="","",※編集不可※選択項目!$E$2)</f>
        <v/>
      </c>
      <c r="K331" s="104"/>
      <c r="L331" s="104"/>
      <c r="M331" s="104"/>
      <c r="N331" s="26" t="str">
        <f t="shared" si="51"/>
        <v/>
      </c>
      <c r="O331" s="30" t="str">
        <f t="shared" si="52"/>
        <v/>
      </c>
      <c r="P331" s="102"/>
      <c r="Q331" s="112"/>
      <c r="R331" s="97"/>
      <c r="S331" s="121"/>
      <c r="T331" s="122"/>
      <c r="U331" s="64"/>
      <c r="V331" s="65"/>
      <c r="W331" s="66"/>
      <c r="X331" s="25"/>
      <c r="Y331" s="25"/>
      <c r="Z331" s="3"/>
      <c r="AA331" s="17">
        <f t="shared" si="53"/>
        <v>0</v>
      </c>
      <c r="AB331" s="17">
        <f t="shared" si="56"/>
        <v>0</v>
      </c>
      <c r="AC331" s="17" t="str">
        <f t="shared" si="54"/>
        <v/>
      </c>
      <c r="AD331" s="6">
        <f t="shared" si="46"/>
        <v>0</v>
      </c>
      <c r="AE331" s="6">
        <f t="shared" si="55"/>
        <v>0</v>
      </c>
    </row>
    <row r="332" spans="1:31" ht="45" customHeight="1" x14ac:dyDescent="0.2">
      <c r="A332" s="41">
        <f t="shared" si="47"/>
        <v>321</v>
      </c>
      <c r="B332" s="28" t="str">
        <f t="shared" si="48"/>
        <v/>
      </c>
      <c r="C332" s="79"/>
      <c r="D332" s="108" t="str">
        <f t="shared" si="49"/>
        <v/>
      </c>
      <c r="E332" s="108" t="str">
        <f t="shared" si="50"/>
        <v/>
      </c>
      <c r="F332" s="13"/>
      <c r="G332" s="13"/>
      <c r="H332" s="108" t="str">
        <f>IF($C332="","",※編集不可※選択項目!$C$2)</f>
        <v/>
      </c>
      <c r="I332" s="109" t="str">
        <f>IF($C332="","",※編集不可※選択項目!$D$2)</f>
        <v/>
      </c>
      <c r="J332" s="109" t="str">
        <f>IF($C332="","",※編集不可※選択項目!$E$2)</f>
        <v/>
      </c>
      <c r="K332" s="104"/>
      <c r="L332" s="104"/>
      <c r="M332" s="104"/>
      <c r="N332" s="26" t="str">
        <f t="shared" si="51"/>
        <v/>
      </c>
      <c r="O332" s="30" t="str">
        <f t="shared" si="52"/>
        <v/>
      </c>
      <c r="P332" s="102"/>
      <c r="Q332" s="112"/>
      <c r="R332" s="97"/>
      <c r="S332" s="121"/>
      <c r="T332" s="122"/>
      <c r="U332" s="64"/>
      <c r="V332" s="65"/>
      <c r="W332" s="66"/>
      <c r="X332" s="25"/>
      <c r="Y332" s="25"/>
      <c r="Z332" s="3"/>
      <c r="AA332" s="17">
        <f t="shared" si="53"/>
        <v>0</v>
      </c>
      <c r="AB332" s="17">
        <f t="shared" si="56"/>
        <v>0</v>
      </c>
      <c r="AC332" s="17" t="str">
        <f t="shared" si="54"/>
        <v/>
      </c>
      <c r="AD332" s="6">
        <f t="shared" ref="AD332:AD395" si="57">IF(AC332="",0,COUNTIF($AC$12:$AC$1048576,AC332))</f>
        <v>0</v>
      </c>
      <c r="AE332" s="6">
        <f t="shared" si="55"/>
        <v>0</v>
      </c>
    </row>
    <row r="333" spans="1:31" ht="45" customHeight="1" x14ac:dyDescent="0.2">
      <c r="A333" s="41">
        <f t="shared" ref="A333:A396" si="58">ROW()-11</f>
        <v>322</v>
      </c>
      <c r="B333" s="28" t="str">
        <f t="shared" ref="B333:B396" si="59">IF($C333="","","産業ヒートポンプ")</f>
        <v/>
      </c>
      <c r="C333" s="79"/>
      <c r="D333" s="108" t="str">
        <f t="shared" ref="D333:D396" si="60">IF($C$2="","",IF($B333&lt;&gt;"",$C$2,""))</f>
        <v/>
      </c>
      <c r="E333" s="108" t="str">
        <f t="shared" ref="E333:E396" si="61">IF($F$2="","",IF($B333&lt;&gt;"",$F$2,""))</f>
        <v/>
      </c>
      <c r="F333" s="13"/>
      <c r="G333" s="13"/>
      <c r="H333" s="108" t="str">
        <f>IF($C333="","",※編集不可※選択項目!$C$2)</f>
        <v/>
      </c>
      <c r="I333" s="109" t="str">
        <f>IF($C333="","",※編集不可※選択項目!$D$2)</f>
        <v/>
      </c>
      <c r="J333" s="109" t="str">
        <f>IF($C333="","",※編集不可※選択項目!$E$2)</f>
        <v/>
      </c>
      <c r="K333" s="104"/>
      <c r="L333" s="104"/>
      <c r="M333" s="104"/>
      <c r="N333" s="26" t="str">
        <f t="shared" ref="N333:N396" si="62">IF($C333="","",VALUE(3))</f>
        <v/>
      </c>
      <c r="O333" s="30" t="str">
        <f t="shared" ref="O333:O396" si="63">IF(OR($L333="",$M333=""),"",ROUNDDOWN($L333/$M333,2))</f>
        <v/>
      </c>
      <c r="P333" s="102"/>
      <c r="Q333" s="112"/>
      <c r="R333" s="97"/>
      <c r="S333" s="121"/>
      <c r="T333" s="122"/>
      <c r="U333" s="64"/>
      <c r="V333" s="65"/>
      <c r="W333" s="66"/>
      <c r="X333" s="25"/>
      <c r="Y333" s="25"/>
      <c r="Z333" s="3"/>
      <c r="AA333" s="17">
        <f t="shared" ref="AA333:AA396" si="64">IF(AND($C333&lt;&gt;"",OR(F333="",G333="",K333="",L333="",M333="")),1,0)</f>
        <v>0</v>
      </c>
      <c r="AB333" s="17">
        <f t="shared" si="56"/>
        <v>0</v>
      </c>
      <c r="AC333" s="17" t="str">
        <f t="shared" ref="AC333:AC396" si="65">TEXT(IF(G333="","",G333),"G/標準")</f>
        <v/>
      </c>
      <c r="AD333" s="6">
        <f t="shared" si="57"/>
        <v>0</v>
      </c>
      <c r="AE333" s="6">
        <f t="shared" ref="AE333:AE396" si="66">IF($N333&gt;$O333,1,0)</f>
        <v>0</v>
      </c>
    </row>
    <row r="334" spans="1:31" ht="45" customHeight="1" x14ac:dyDescent="0.2">
      <c r="A334" s="41">
        <f t="shared" si="58"/>
        <v>323</v>
      </c>
      <c r="B334" s="28" t="str">
        <f t="shared" si="59"/>
        <v/>
      </c>
      <c r="C334" s="79"/>
      <c r="D334" s="108" t="str">
        <f t="shared" si="60"/>
        <v/>
      </c>
      <c r="E334" s="108" t="str">
        <f t="shared" si="61"/>
        <v/>
      </c>
      <c r="F334" s="13"/>
      <c r="G334" s="13"/>
      <c r="H334" s="108" t="str">
        <f>IF($C334="","",※編集不可※選択項目!$C$2)</f>
        <v/>
      </c>
      <c r="I334" s="109" t="str">
        <f>IF($C334="","",※編集不可※選択項目!$D$2)</f>
        <v/>
      </c>
      <c r="J334" s="109" t="str">
        <f>IF($C334="","",※編集不可※選択項目!$E$2)</f>
        <v/>
      </c>
      <c r="K334" s="104"/>
      <c r="L334" s="104"/>
      <c r="M334" s="104"/>
      <c r="N334" s="26" t="str">
        <f t="shared" si="62"/>
        <v/>
      </c>
      <c r="O334" s="30" t="str">
        <f t="shared" si="63"/>
        <v/>
      </c>
      <c r="P334" s="102"/>
      <c r="Q334" s="112"/>
      <c r="R334" s="97"/>
      <c r="S334" s="121"/>
      <c r="T334" s="122"/>
      <c r="U334" s="64"/>
      <c r="V334" s="65"/>
      <c r="W334" s="66"/>
      <c r="X334" s="25"/>
      <c r="Y334" s="25"/>
      <c r="Z334" s="3"/>
      <c r="AA334" s="17">
        <f t="shared" si="64"/>
        <v>0</v>
      </c>
      <c r="AB334" s="17">
        <f t="shared" si="56"/>
        <v>0</v>
      </c>
      <c r="AC334" s="17" t="str">
        <f t="shared" si="65"/>
        <v/>
      </c>
      <c r="AD334" s="6">
        <f t="shared" si="57"/>
        <v>0</v>
      </c>
      <c r="AE334" s="6">
        <f t="shared" si="66"/>
        <v>0</v>
      </c>
    </row>
    <row r="335" spans="1:31" ht="45" customHeight="1" x14ac:dyDescent="0.2">
      <c r="A335" s="41">
        <f t="shared" si="58"/>
        <v>324</v>
      </c>
      <c r="B335" s="28" t="str">
        <f t="shared" si="59"/>
        <v/>
      </c>
      <c r="C335" s="79"/>
      <c r="D335" s="108" t="str">
        <f t="shared" si="60"/>
        <v/>
      </c>
      <c r="E335" s="108" t="str">
        <f t="shared" si="61"/>
        <v/>
      </c>
      <c r="F335" s="13"/>
      <c r="G335" s="13"/>
      <c r="H335" s="108" t="str">
        <f>IF($C335="","",※編集不可※選択項目!$C$2)</f>
        <v/>
      </c>
      <c r="I335" s="109" t="str">
        <f>IF($C335="","",※編集不可※選択項目!$D$2)</f>
        <v/>
      </c>
      <c r="J335" s="109" t="str">
        <f>IF($C335="","",※編集不可※選択項目!$E$2)</f>
        <v/>
      </c>
      <c r="K335" s="104"/>
      <c r="L335" s="104"/>
      <c r="M335" s="104"/>
      <c r="N335" s="26" t="str">
        <f t="shared" si="62"/>
        <v/>
      </c>
      <c r="O335" s="30" t="str">
        <f t="shared" si="63"/>
        <v/>
      </c>
      <c r="P335" s="102"/>
      <c r="Q335" s="112"/>
      <c r="R335" s="97"/>
      <c r="S335" s="121"/>
      <c r="T335" s="122"/>
      <c r="U335" s="64"/>
      <c r="V335" s="65"/>
      <c r="W335" s="66"/>
      <c r="X335" s="25"/>
      <c r="Y335" s="25"/>
      <c r="Z335" s="3"/>
      <c r="AA335" s="17">
        <f t="shared" si="64"/>
        <v>0</v>
      </c>
      <c r="AB335" s="17">
        <f t="shared" si="56"/>
        <v>0</v>
      </c>
      <c r="AC335" s="17" t="str">
        <f t="shared" si="65"/>
        <v/>
      </c>
      <c r="AD335" s="6">
        <f t="shared" si="57"/>
        <v>0</v>
      </c>
      <c r="AE335" s="6">
        <f t="shared" si="66"/>
        <v>0</v>
      </c>
    </row>
    <row r="336" spans="1:31" ht="45" customHeight="1" x14ac:dyDescent="0.2">
      <c r="A336" s="41">
        <f t="shared" si="58"/>
        <v>325</v>
      </c>
      <c r="B336" s="28" t="str">
        <f t="shared" si="59"/>
        <v/>
      </c>
      <c r="C336" s="79"/>
      <c r="D336" s="108" t="str">
        <f t="shared" si="60"/>
        <v/>
      </c>
      <c r="E336" s="108" t="str">
        <f t="shared" si="61"/>
        <v/>
      </c>
      <c r="F336" s="13"/>
      <c r="G336" s="13"/>
      <c r="H336" s="108" t="str">
        <f>IF($C336="","",※編集不可※選択項目!$C$2)</f>
        <v/>
      </c>
      <c r="I336" s="109" t="str">
        <f>IF($C336="","",※編集不可※選択項目!$D$2)</f>
        <v/>
      </c>
      <c r="J336" s="109" t="str">
        <f>IF($C336="","",※編集不可※選択項目!$E$2)</f>
        <v/>
      </c>
      <c r="K336" s="104"/>
      <c r="L336" s="104"/>
      <c r="M336" s="104"/>
      <c r="N336" s="26" t="str">
        <f t="shared" si="62"/>
        <v/>
      </c>
      <c r="O336" s="30" t="str">
        <f t="shared" si="63"/>
        <v/>
      </c>
      <c r="P336" s="102"/>
      <c r="Q336" s="112"/>
      <c r="R336" s="97"/>
      <c r="S336" s="121"/>
      <c r="T336" s="122"/>
      <c r="U336" s="64"/>
      <c r="V336" s="65"/>
      <c r="W336" s="66"/>
      <c r="X336" s="25"/>
      <c r="Y336" s="25"/>
      <c r="Z336" s="3"/>
      <c r="AA336" s="17">
        <f t="shared" si="64"/>
        <v>0</v>
      </c>
      <c r="AB336" s="17">
        <f t="shared" si="56"/>
        <v>0</v>
      </c>
      <c r="AC336" s="17" t="str">
        <f t="shared" si="65"/>
        <v/>
      </c>
      <c r="AD336" s="6">
        <f t="shared" si="57"/>
        <v>0</v>
      </c>
      <c r="AE336" s="6">
        <f t="shared" si="66"/>
        <v>0</v>
      </c>
    </row>
    <row r="337" spans="1:31" ht="45" customHeight="1" x14ac:dyDescent="0.2">
      <c r="A337" s="41">
        <f t="shared" si="58"/>
        <v>326</v>
      </c>
      <c r="B337" s="28" t="str">
        <f t="shared" si="59"/>
        <v/>
      </c>
      <c r="C337" s="79"/>
      <c r="D337" s="108" t="str">
        <f t="shared" si="60"/>
        <v/>
      </c>
      <c r="E337" s="108" t="str">
        <f t="shared" si="61"/>
        <v/>
      </c>
      <c r="F337" s="13"/>
      <c r="G337" s="13"/>
      <c r="H337" s="108" t="str">
        <f>IF($C337="","",※編集不可※選択項目!$C$2)</f>
        <v/>
      </c>
      <c r="I337" s="109" t="str">
        <f>IF($C337="","",※編集不可※選択項目!$D$2)</f>
        <v/>
      </c>
      <c r="J337" s="109" t="str">
        <f>IF($C337="","",※編集不可※選択項目!$E$2)</f>
        <v/>
      </c>
      <c r="K337" s="104"/>
      <c r="L337" s="104"/>
      <c r="M337" s="104"/>
      <c r="N337" s="26" t="str">
        <f t="shared" si="62"/>
        <v/>
      </c>
      <c r="O337" s="30" t="str">
        <f t="shared" si="63"/>
        <v/>
      </c>
      <c r="P337" s="102"/>
      <c r="Q337" s="112"/>
      <c r="R337" s="97"/>
      <c r="S337" s="121"/>
      <c r="T337" s="122"/>
      <c r="U337" s="64"/>
      <c r="V337" s="65"/>
      <c r="W337" s="66"/>
      <c r="X337" s="25"/>
      <c r="Y337" s="25"/>
      <c r="Z337" s="3"/>
      <c r="AA337" s="17">
        <f t="shared" si="64"/>
        <v>0</v>
      </c>
      <c r="AB337" s="17">
        <f t="shared" si="56"/>
        <v>0</v>
      </c>
      <c r="AC337" s="17" t="str">
        <f t="shared" si="65"/>
        <v/>
      </c>
      <c r="AD337" s="6">
        <f t="shared" si="57"/>
        <v>0</v>
      </c>
      <c r="AE337" s="6">
        <f t="shared" si="66"/>
        <v>0</v>
      </c>
    </row>
    <row r="338" spans="1:31" ht="45" customHeight="1" x14ac:dyDescent="0.2">
      <c r="A338" s="41">
        <f t="shared" si="58"/>
        <v>327</v>
      </c>
      <c r="B338" s="28" t="str">
        <f t="shared" si="59"/>
        <v/>
      </c>
      <c r="C338" s="79"/>
      <c r="D338" s="108" t="str">
        <f t="shared" si="60"/>
        <v/>
      </c>
      <c r="E338" s="108" t="str">
        <f t="shared" si="61"/>
        <v/>
      </c>
      <c r="F338" s="13"/>
      <c r="G338" s="13"/>
      <c r="H338" s="108" t="str">
        <f>IF($C338="","",※編集不可※選択項目!$C$2)</f>
        <v/>
      </c>
      <c r="I338" s="109" t="str">
        <f>IF($C338="","",※編集不可※選択項目!$D$2)</f>
        <v/>
      </c>
      <c r="J338" s="109" t="str">
        <f>IF($C338="","",※編集不可※選択項目!$E$2)</f>
        <v/>
      </c>
      <c r="K338" s="104"/>
      <c r="L338" s="104"/>
      <c r="M338" s="104"/>
      <c r="N338" s="26" t="str">
        <f t="shared" si="62"/>
        <v/>
      </c>
      <c r="O338" s="30" t="str">
        <f t="shared" si="63"/>
        <v/>
      </c>
      <c r="P338" s="102"/>
      <c r="Q338" s="112"/>
      <c r="R338" s="97"/>
      <c r="S338" s="121"/>
      <c r="T338" s="122"/>
      <c r="U338" s="64"/>
      <c r="V338" s="65"/>
      <c r="W338" s="66"/>
      <c r="X338" s="25"/>
      <c r="Y338" s="25"/>
      <c r="Z338" s="3"/>
      <c r="AA338" s="17">
        <f t="shared" si="64"/>
        <v>0</v>
      </c>
      <c r="AB338" s="17">
        <f t="shared" si="56"/>
        <v>0</v>
      </c>
      <c r="AC338" s="17" t="str">
        <f t="shared" si="65"/>
        <v/>
      </c>
      <c r="AD338" s="6">
        <f t="shared" si="57"/>
        <v>0</v>
      </c>
      <c r="AE338" s="6">
        <f t="shared" si="66"/>
        <v>0</v>
      </c>
    </row>
    <row r="339" spans="1:31" ht="45" customHeight="1" x14ac:dyDescent="0.2">
      <c r="A339" s="41">
        <f t="shared" si="58"/>
        <v>328</v>
      </c>
      <c r="B339" s="28" t="str">
        <f t="shared" si="59"/>
        <v/>
      </c>
      <c r="C339" s="79"/>
      <c r="D339" s="108" t="str">
        <f t="shared" si="60"/>
        <v/>
      </c>
      <c r="E339" s="108" t="str">
        <f t="shared" si="61"/>
        <v/>
      </c>
      <c r="F339" s="13"/>
      <c r="G339" s="13"/>
      <c r="H339" s="108" t="str">
        <f>IF($C339="","",※編集不可※選択項目!$C$2)</f>
        <v/>
      </c>
      <c r="I339" s="109" t="str">
        <f>IF($C339="","",※編集不可※選択項目!$D$2)</f>
        <v/>
      </c>
      <c r="J339" s="109" t="str">
        <f>IF($C339="","",※編集不可※選択項目!$E$2)</f>
        <v/>
      </c>
      <c r="K339" s="104"/>
      <c r="L339" s="104"/>
      <c r="M339" s="104"/>
      <c r="N339" s="26" t="str">
        <f t="shared" si="62"/>
        <v/>
      </c>
      <c r="O339" s="30" t="str">
        <f t="shared" si="63"/>
        <v/>
      </c>
      <c r="P339" s="102"/>
      <c r="Q339" s="112"/>
      <c r="R339" s="97"/>
      <c r="S339" s="121"/>
      <c r="T339" s="122"/>
      <c r="U339" s="64"/>
      <c r="V339" s="65"/>
      <c r="W339" s="66"/>
      <c r="X339" s="25"/>
      <c r="Y339" s="25"/>
      <c r="Z339" s="3"/>
      <c r="AA339" s="17">
        <f t="shared" si="64"/>
        <v>0</v>
      </c>
      <c r="AB339" s="17">
        <f t="shared" si="56"/>
        <v>0</v>
      </c>
      <c r="AC339" s="17" t="str">
        <f t="shared" si="65"/>
        <v/>
      </c>
      <c r="AD339" s="6">
        <f t="shared" si="57"/>
        <v>0</v>
      </c>
      <c r="AE339" s="6">
        <f t="shared" si="66"/>
        <v>0</v>
      </c>
    </row>
    <row r="340" spans="1:31" ht="45" customHeight="1" x14ac:dyDescent="0.2">
      <c r="A340" s="41">
        <f t="shared" si="58"/>
        <v>329</v>
      </c>
      <c r="B340" s="28" t="str">
        <f t="shared" si="59"/>
        <v/>
      </c>
      <c r="C340" s="79"/>
      <c r="D340" s="108" t="str">
        <f t="shared" si="60"/>
        <v/>
      </c>
      <c r="E340" s="108" t="str">
        <f t="shared" si="61"/>
        <v/>
      </c>
      <c r="F340" s="13"/>
      <c r="G340" s="13"/>
      <c r="H340" s="108" t="str">
        <f>IF($C340="","",※編集不可※選択項目!$C$2)</f>
        <v/>
      </c>
      <c r="I340" s="109" t="str">
        <f>IF($C340="","",※編集不可※選択項目!$D$2)</f>
        <v/>
      </c>
      <c r="J340" s="109" t="str">
        <f>IF($C340="","",※編集不可※選択項目!$E$2)</f>
        <v/>
      </c>
      <c r="K340" s="104"/>
      <c r="L340" s="104"/>
      <c r="M340" s="104"/>
      <c r="N340" s="26" t="str">
        <f t="shared" si="62"/>
        <v/>
      </c>
      <c r="O340" s="30" t="str">
        <f t="shared" si="63"/>
        <v/>
      </c>
      <c r="P340" s="102"/>
      <c r="Q340" s="112"/>
      <c r="R340" s="97"/>
      <c r="S340" s="121"/>
      <c r="T340" s="122"/>
      <c r="U340" s="64"/>
      <c r="V340" s="65"/>
      <c r="W340" s="66"/>
      <c r="X340" s="25"/>
      <c r="Y340" s="25"/>
      <c r="Z340" s="3"/>
      <c r="AA340" s="17">
        <f t="shared" si="64"/>
        <v>0</v>
      </c>
      <c r="AB340" s="17">
        <f t="shared" si="56"/>
        <v>0</v>
      </c>
      <c r="AC340" s="17" t="str">
        <f t="shared" si="65"/>
        <v/>
      </c>
      <c r="AD340" s="6">
        <f t="shared" si="57"/>
        <v>0</v>
      </c>
      <c r="AE340" s="6">
        <f t="shared" si="66"/>
        <v>0</v>
      </c>
    </row>
    <row r="341" spans="1:31" ht="45" customHeight="1" x14ac:dyDescent="0.2">
      <c r="A341" s="41">
        <f t="shared" si="58"/>
        <v>330</v>
      </c>
      <c r="B341" s="28" t="str">
        <f t="shared" si="59"/>
        <v/>
      </c>
      <c r="C341" s="79"/>
      <c r="D341" s="108" t="str">
        <f t="shared" si="60"/>
        <v/>
      </c>
      <c r="E341" s="108" t="str">
        <f t="shared" si="61"/>
        <v/>
      </c>
      <c r="F341" s="13"/>
      <c r="G341" s="13"/>
      <c r="H341" s="108" t="str">
        <f>IF($C341="","",※編集不可※選択項目!$C$2)</f>
        <v/>
      </c>
      <c r="I341" s="109" t="str">
        <f>IF($C341="","",※編集不可※選択項目!$D$2)</f>
        <v/>
      </c>
      <c r="J341" s="109" t="str">
        <f>IF($C341="","",※編集不可※選択項目!$E$2)</f>
        <v/>
      </c>
      <c r="K341" s="104"/>
      <c r="L341" s="104"/>
      <c r="M341" s="104"/>
      <c r="N341" s="26" t="str">
        <f t="shared" si="62"/>
        <v/>
      </c>
      <c r="O341" s="30" t="str">
        <f t="shared" si="63"/>
        <v/>
      </c>
      <c r="P341" s="102"/>
      <c r="Q341" s="112"/>
      <c r="R341" s="97"/>
      <c r="S341" s="121"/>
      <c r="T341" s="122"/>
      <c r="U341" s="64"/>
      <c r="V341" s="65"/>
      <c r="W341" s="66"/>
      <c r="X341" s="25"/>
      <c r="Y341" s="25"/>
      <c r="Z341" s="3"/>
      <c r="AA341" s="17">
        <f t="shared" si="64"/>
        <v>0</v>
      </c>
      <c r="AB341" s="17">
        <f t="shared" si="56"/>
        <v>0</v>
      </c>
      <c r="AC341" s="17" t="str">
        <f t="shared" si="65"/>
        <v/>
      </c>
      <c r="AD341" s="6">
        <f t="shared" si="57"/>
        <v>0</v>
      </c>
      <c r="AE341" s="6">
        <f t="shared" si="66"/>
        <v>0</v>
      </c>
    </row>
    <row r="342" spans="1:31" ht="45" customHeight="1" x14ac:dyDescent="0.2">
      <c r="A342" s="41">
        <f t="shared" si="58"/>
        <v>331</v>
      </c>
      <c r="B342" s="28" t="str">
        <f t="shared" si="59"/>
        <v/>
      </c>
      <c r="C342" s="79"/>
      <c r="D342" s="108" t="str">
        <f t="shared" si="60"/>
        <v/>
      </c>
      <c r="E342" s="108" t="str">
        <f t="shared" si="61"/>
        <v/>
      </c>
      <c r="F342" s="13"/>
      <c r="G342" s="13"/>
      <c r="H342" s="108" t="str">
        <f>IF($C342="","",※編集不可※選択項目!$C$2)</f>
        <v/>
      </c>
      <c r="I342" s="109" t="str">
        <f>IF($C342="","",※編集不可※選択項目!$D$2)</f>
        <v/>
      </c>
      <c r="J342" s="109" t="str">
        <f>IF($C342="","",※編集不可※選択項目!$E$2)</f>
        <v/>
      </c>
      <c r="K342" s="104"/>
      <c r="L342" s="104"/>
      <c r="M342" s="104"/>
      <c r="N342" s="26" t="str">
        <f t="shared" si="62"/>
        <v/>
      </c>
      <c r="O342" s="30" t="str">
        <f t="shared" si="63"/>
        <v/>
      </c>
      <c r="P342" s="102"/>
      <c r="Q342" s="112"/>
      <c r="R342" s="97"/>
      <c r="S342" s="121"/>
      <c r="T342" s="122"/>
      <c r="U342" s="64"/>
      <c r="V342" s="65"/>
      <c r="W342" s="66"/>
      <c r="X342" s="25"/>
      <c r="Y342" s="25"/>
      <c r="Z342" s="3"/>
      <c r="AA342" s="17">
        <f t="shared" si="64"/>
        <v>0</v>
      </c>
      <c r="AB342" s="17">
        <f t="shared" si="56"/>
        <v>0</v>
      </c>
      <c r="AC342" s="17" t="str">
        <f t="shared" si="65"/>
        <v/>
      </c>
      <c r="AD342" s="6">
        <f t="shared" si="57"/>
        <v>0</v>
      </c>
      <c r="AE342" s="6">
        <f t="shared" si="66"/>
        <v>0</v>
      </c>
    </row>
    <row r="343" spans="1:31" ht="45" customHeight="1" x14ac:dyDescent="0.2">
      <c r="A343" s="41">
        <f t="shared" si="58"/>
        <v>332</v>
      </c>
      <c r="B343" s="28" t="str">
        <f t="shared" si="59"/>
        <v/>
      </c>
      <c r="C343" s="79"/>
      <c r="D343" s="108" t="str">
        <f t="shared" si="60"/>
        <v/>
      </c>
      <c r="E343" s="108" t="str">
        <f t="shared" si="61"/>
        <v/>
      </c>
      <c r="F343" s="13"/>
      <c r="G343" s="13"/>
      <c r="H343" s="108" t="str">
        <f>IF($C343="","",※編集不可※選択項目!$C$2)</f>
        <v/>
      </c>
      <c r="I343" s="109" t="str">
        <f>IF($C343="","",※編集不可※選択項目!$D$2)</f>
        <v/>
      </c>
      <c r="J343" s="109" t="str">
        <f>IF($C343="","",※編集不可※選択項目!$E$2)</f>
        <v/>
      </c>
      <c r="K343" s="104"/>
      <c r="L343" s="104"/>
      <c r="M343" s="104"/>
      <c r="N343" s="26" t="str">
        <f t="shared" si="62"/>
        <v/>
      </c>
      <c r="O343" s="30" t="str">
        <f t="shared" si="63"/>
        <v/>
      </c>
      <c r="P343" s="102"/>
      <c r="Q343" s="112"/>
      <c r="R343" s="97"/>
      <c r="S343" s="121"/>
      <c r="T343" s="122"/>
      <c r="U343" s="64"/>
      <c r="V343" s="65"/>
      <c r="W343" s="66"/>
      <c r="X343" s="25"/>
      <c r="Y343" s="25"/>
      <c r="Z343" s="3"/>
      <c r="AA343" s="17">
        <f t="shared" si="64"/>
        <v>0</v>
      </c>
      <c r="AB343" s="17">
        <f t="shared" si="56"/>
        <v>0</v>
      </c>
      <c r="AC343" s="17" t="str">
        <f t="shared" si="65"/>
        <v/>
      </c>
      <c r="AD343" s="6">
        <f t="shared" si="57"/>
        <v>0</v>
      </c>
      <c r="AE343" s="6">
        <f t="shared" si="66"/>
        <v>0</v>
      </c>
    </row>
    <row r="344" spans="1:31" ht="45" customHeight="1" x14ac:dyDescent="0.2">
      <c r="A344" s="41">
        <f t="shared" si="58"/>
        <v>333</v>
      </c>
      <c r="B344" s="28" t="str">
        <f t="shared" si="59"/>
        <v/>
      </c>
      <c r="C344" s="79"/>
      <c r="D344" s="108" t="str">
        <f t="shared" si="60"/>
        <v/>
      </c>
      <c r="E344" s="108" t="str">
        <f t="shared" si="61"/>
        <v/>
      </c>
      <c r="F344" s="13"/>
      <c r="G344" s="13"/>
      <c r="H344" s="108" t="str">
        <f>IF($C344="","",※編集不可※選択項目!$C$2)</f>
        <v/>
      </c>
      <c r="I344" s="109" t="str">
        <f>IF($C344="","",※編集不可※選択項目!$D$2)</f>
        <v/>
      </c>
      <c r="J344" s="109" t="str">
        <f>IF($C344="","",※編集不可※選択項目!$E$2)</f>
        <v/>
      </c>
      <c r="K344" s="104"/>
      <c r="L344" s="104"/>
      <c r="M344" s="104"/>
      <c r="N344" s="26" t="str">
        <f t="shared" si="62"/>
        <v/>
      </c>
      <c r="O344" s="30" t="str">
        <f t="shared" si="63"/>
        <v/>
      </c>
      <c r="P344" s="102"/>
      <c r="Q344" s="112"/>
      <c r="R344" s="97"/>
      <c r="S344" s="121"/>
      <c r="T344" s="122"/>
      <c r="U344" s="64"/>
      <c r="V344" s="65"/>
      <c r="W344" s="66"/>
      <c r="X344" s="25"/>
      <c r="Y344" s="25"/>
      <c r="Z344" s="3"/>
      <c r="AA344" s="17">
        <f t="shared" si="64"/>
        <v>0</v>
      </c>
      <c r="AB344" s="17">
        <f t="shared" si="56"/>
        <v>0</v>
      </c>
      <c r="AC344" s="17" t="str">
        <f t="shared" si="65"/>
        <v/>
      </c>
      <c r="AD344" s="6">
        <f t="shared" si="57"/>
        <v>0</v>
      </c>
      <c r="AE344" s="6">
        <f t="shared" si="66"/>
        <v>0</v>
      </c>
    </row>
    <row r="345" spans="1:31" ht="45" customHeight="1" x14ac:dyDescent="0.2">
      <c r="A345" s="41">
        <f t="shared" si="58"/>
        <v>334</v>
      </c>
      <c r="B345" s="28" t="str">
        <f t="shared" si="59"/>
        <v/>
      </c>
      <c r="C345" s="79"/>
      <c r="D345" s="108" t="str">
        <f t="shared" si="60"/>
        <v/>
      </c>
      <c r="E345" s="108" t="str">
        <f t="shared" si="61"/>
        <v/>
      </c>
      <c r="F345" s="13"/>
      <c r="G345" s="13"/>
      <c r="H345" s="108" t="str">
        <f>IF($C345="","",※編集不可※選択項目!$C$2)</f>
        <v/>
      </c>
      <c r="I345" s="109" t="str">
        <f>IF($C345="","",※編集不可※選択項目!$D$2)</f>
        <v/>
      </c>
      <c r="J345" s="109" t="str">
        <f>IF($C345="","",※編集不可※選択項目!$E$2)</f>
        <v/>
      </c>
      <c r="K345" s="104"/>
      <c r="L345" s="104"/>
      <c r="M345" s="104"/>
      <c r="N345" s="26" t="str">
        <f t="shared" si="62"/>
        <v/>
      </c>
      <c r="O345" s="30" t="str">
        <f t="shared" si="63"/>
        <v/>
      </c>
      <c r="P345" s="102"/>
      <c r="Q345" s="112"/>
      <c r="R345" s="97"/>
      <c r="S345" s="121"/>
      <c r="T345" s="122"/>
      <c r="U345" s="64"/>
      <c r="V345" s="65"/>
      <c r="W345" s="66"/>
      <c r="X345" s="25"/>
      <c r="Y345" s="25"/>
      <c r="Z345" s="3"/>
      <c r="AA345" s="17">
        <f t="shared" si="64"/>
        <v>0</v>
      </c>
      <c r="AB345" s="17">
        <f t="shared" si="56"/>
        <v>0</v>
      </c>
      <c r="AC345" s="17" t="str">
        <f t="shared" si="65"/>
        <v/>
      </c>
      <c r="AD345" s="6">
        <f t="shared" si="57"/>
        <v>0</v>
      </c>
      <c r="AE345" s="6">
        <f t="shared" si="66"/>
        <v>0</v>
      </c>
    </row>
    <row r="346" spans="1:31" ht="45" customHeight="1" x14ac:dyDescent="0.2">
      <c r="A346" s="41">
        <f t="shared" si="58"/>
        <v>335</v>
      </c>
      <c r="B346" s="28" t="str">
        <f t="shared" si="59"/>
        <v/>
      </c>
      <c r="C346" s="79"/>
      <c r="D346" s="108" t="str">
        <f t="shared" si="60"/>
        <v/>
      </c>
      <c r="E346" s="108" t="str">
        <f t="shared" si="61"/>
        <v/>
      </c>
      <c r="F346" s="13"/>
      <c r="G346" s="13"/>
      <c r="H346" s="108" t="str">
        <f>IF($C346="","",※編集不可※選択項目!$C$2)</f>
        <v/>
      </c>
      <c r="I346" s="109" t="str">
        <f>IF($C346="","",※編集不可※選択項目!$D$2)</f>
        <v/>
      </c>
      <c r="J346" s="109" t="str">
        <f>IF($C346="","",※編集不可※選択項目!$E$2)</f>
        <v/>
      </c>
      <c r="K346" s="104"/>
      <c r="L346" s="104"/>
      <c r="M346" s="104"/>
      <c r="N346" s="26" t="str">
        <f t="shared" si="62"/>
        <v/>
      </c>
      <c r="O346" s="30" t="str">
        <f t="shared" si="63"/>
        <v/>
      </c>
      <c r="P346" s="102"/>
      <c r="Q346" s="112"/>
      <c r="R346" s="97"/>
      <c r="S346" s="121"/>
      <c r="T346" s="122"/>
      <c r="U346" s="64"/>
      <c r="V346" s="65"/>
      <c r="W346" s="66"/>
      <c r="X346" s="25"/>
      <c r="Y346" s="25"/>
      <c r="Z346" s="3"/>
      <c r="AA346" s="17">
        <f t="shared" si="64"/>
        <v>0</v>
      </c>
      <c r="AB346" s="17">
        <f t="shared" si="56"/>
        <v>0</v>
      </c>
      <c r="AC346" s="17" t="str">
        <f t="shared" si="65"/>
        <v/>
      </c>
      <c r="AD346" s="6">
        <f t="shared" si="57"/>
        <v>0</v>
      </c>
      <c r="AE346" s="6">
        <f t="shared" si="66"/>
        <v>0</v>
      </c>
    </row>
    <row r="347" spans="1:31" ht="45" customHeight="1" x14ac:dyDescent="0.2">
      <c r="A347" s="41">
        <f t="shared" si="58"/>
        <v>336</v>
      </c>
      <c r="B347" s="28" t="str">
        <f t="shared" si="59"/>
        <v/>
      </c>
      <c r="C347" s="79"/>
      <c r="D347" s="108" t="str">
        <f t="shared" si="60"/>
        <v/>
      </c>
      <c r="E347" s="108" t="str">
        <f t="shared" si="61"/>
        <v/>
      </c>
      <c r="F347" s="13"/>
      <c r="G347" s="13"/>
      <c r="H347" s="108" t="str">
        <f>IF($C347="","",※編集不可※選択項目!$C$2)</f>
        <v/>
      </c>
      <c r="I347" s="109" t="str">
        <f>IF($C347="","",※編集不可※選択項目!$D$2)</f>
        <v/>
      </c>
      <c r="J347" s="109" t="str">
        <f>IF($C347="","",※編集不可※選択項目!$E$2)</f>
        <v/>
      </c>
      <c r="K347" s="104"/>
      <c r="L347" s="104"/>
      <c r="M347" s="104"/>
      <c r="N347" s="26" t="str">
        <f t="shared" si="62"/>
        <v/>
      </c>
      <c r="O347" s="30" t="str">
        <f t="shared" si="63"/>
        <v/>
      </c>
      <c r="P347" s="102"/>
      <c r="Q347" s="112"/>
      <c r="R347" s="97"/>
      <c r="S347" s="121"/>
      <c r="T347" s="122"/>
      <c r="U347" s="64"/>
      <c r="V347" s="65"/>
      <c r="W347" s="66"/>
      <c r="X347" s="25"/>
      <c r="Y347" s="25"/>
      <c r="Z347" s="3"/>
      <c r="AA347" s="17">
        <f t="shared" si="64"/>
        <v>0</v>
      </c>
      <c r="AB347" s="17">
        <f t="shared" si="56"/>
        <v>0</v>
      </c>
      <c r="AC347" s="17" t="str">
        <f t="shared" si="65"/>
        <v/>
      </c>
      <c r="AD347" s="6">
        <f t="shared" si="57"/>
        <v>0</v>
      </c>
      <c r="AE347" s="6">
        <f t="shared" si="66"/>
        <v>0</v>
      </c>
    </row>
    <row r="348" spans="1:31" ht="45" customHeight="1" x14ac:dyDescent="0.2">
      <c r="A348" s="41">
        <f t="shared" si="58"/>
        <v>337</v>
      </c>
      <c r="B348" s="28" t="str">
        <f t="shared" si="59"/>
        <v/>
      </c>
      <c r="C348" s="79"/>
      <c r="D348" s="108" t="str">
        <f t="shared" si="60"/>
        <v/>
      </c>
      <c r="E348" s="108" t="str">
        <f t="shared" si="61"/>
        <v/>
      </c>
      <c r="F348" s="13"/>
      <c r="G348" s="13"/>
      <c r="H348" s="108" t="str">
        <f>IF($C348="","",※編集不可※選択項目!$C$2)</f>
        <v/>
      </c>
      <c r="I348" s="109" t="str">
        <f>IF($C348="","",※編集不可※選択項目!$D$2)</f>
        <v/>
      </c>
      <c r="J348" s="109" t="str">
        <f>IF($C348="","",※編集不可※選択項目!$E$2)</f>
        <v/>
      </c>
      <c r="K348" s="104"/>
      <c r="L348" s="104"/>
      <c r="M348" s="104"/>
      <c r="N348" s="26" t="str">
        <f t="shared" si="62"/>
        <v/>
      </c>
      <c r="O348" s="30" t="str">
        <f t="shared" si="63"/>
        <v/>
      </c>
      <c r="P348" s="102"/>
      <c r="Q348" s="112"/>
      <c r="R348" s="97"/>
      <c r="S348" s="121"/>
      <c r="T348" s="122"/>
      <c r="U348" s="64"/>
      <c r="V348" s="65"/>
      <c r="W348" s="66"/>
      <c r="X348" s="25"/>
      <c r="Y348" s="25"/>
      <c r="Z348" s="3"/>
      <c r="AA348" s="17">
        <f t="shared" si="64"/>
        <v>0</v>
      </c>
      <c r="AB348" s="17">
        <f t="shared" si="56"/>
        <v>0</v>
      </c>
      <c r="AC348" s="17" t="str">
        <f t="shared" si="65"/>
        <v/>
      </c>
      <c r="AD348" s="6">
        <f t="shared" si="57"/>
        <v>0</v>
      </c>
      <c r="AE348" s="6">
        <f t="shared" si="66"/>
        <v>0</v>
      </c>
    </row>
    <row r="349" spans="1:31" ht="45" customHeight="1" x14ac:dyDescent="0.2">
      <c r="A349" s="41">
        <f t="shared" si="58"/>
        <v>338</v>
      </c>
      <c r="B349" s="28" t="str">
        <f t="shared" si="59"/>
        <v/>
      </c>
      <c r="C349" s="79"/>
      <c r="D349" s="108" t="str">
        <f t="shared" si="60"/>
        <v/>
      </c>
      <c r="E349" s="108" t="str">
        <f t="shared" si="61"/>
        <v/>
      </c>
      <c r="F349" s="13"/>
      <c r="G349" s="13"/>
      <c r="H349" s="108" t="str">
        <f>IF($C349="","",※編集不可※選択項目!$C$2)</f>
        <v/>
      </c>
      <c r="I349" s="109" t="str">
        <f>IF($C349="","",※編集不可※選択項目!$D$2)</f>
        <v/>
      </c>
      <c r="J349" s="109" t="str">
        <f>IF($C349="","",※編集不可※選択項目!$E$2)</f>
        <v/>
      </c>
      <c r="K349" s="104"/>
      <c r="L349" s="104"/>
      <c r="M349" s="104"/>
      <c r="N349" s="26" t="str">
        <f t="shared" si="62"/>
        <v/>
      </c>
      <c r="O349" s="30" t="str">
        <f t="shared" si="63"/>
        <v/>
      </c>
      <c r="P349" s="102"/>
      <c r="Q349" s="112"/>
      <c r="R349" s="97"/>
      <c r="S349" s="121"/>
      <c r="T349" s="122"/>
      <c r="U349" s="64"/>
      <c r="V349" s="65"/>
      <c r="W349" s="66"/>
      <c r="X349" s="25"/>
      <c r="Y349" s="25"/>
      <c r="Z349" s="3"/>
      <c r="AA349" s="17">
        <f t="shared" si="64"/>
        <v>0</v>
      </c>
      <c r="AB349" s="17">
        <f t="shared" si="56"/>
        <v>0</v>
      </c>
      <c r="AC349" s="17" t="str">
        <f t="shared" si="65"/>
        <v/>
      </c>
      <c r="AD349" s="6">
        <f t="shared" si="57"/>
        <v>0</v>
      </c>
      <c r="AE349" s="6">
        <f t="shared" si="66"/>
        <v>0</v>
      </c>
    </row>
    <row r="350" spans="1:31" ht="45" customHeight="1" x14ac:dyDescent="0.2">
      <c r="A350" s="41">
        <f t="shared" si="58"/>
        <v>339</v>
      </c>
      <c r="B350" s="28" t="str">
        <f t="shared" si="59"/>
        <v/>
      </c>
      <c r="C350" s="79"/>
      <c r="D350" s="108" t="str">
        <f t="shared" si="60"/>
        <v/>
      </c>
      <c r="E350" s="108" t="str">
        <f t="shared" si="61"/>
        <v/>
      </c>
      <c r="F350" s="13"/>
      <c r="G350" s="13"/>
      <c r="H350" s="108" t="str">
        <f>IF($C350="","",※編集不可※選択項目!$C$2)</f>
        <v/>
      </c>
      <c r="I350" s="109" t="str">
        <f>IF($C350="","",※編集不可※選択項目!$D$2)</f>
        <v/>
      </c>
      <c r="J350" s="109" t="str">
        <f>IF($C350="","",※編集不可※選択項目!$E$2)</f>
        <v/>
      </c>
      <c r="K350" s="104"/>
      <c r="L350" s="104"/>
      <c r="M350" s="104"/>
      <c r="N350" s="26" t="str">
        <f t="shared" si="62"/>
        <v/>
      </c>
      <c r="O350" s="30" t="str">
        <f t="shared" si="63"/>
        <v/>
      </c>
      <c r="P350" s="102"/>
      <c r="Q350" s="112"/>
      <c r="R350" s="97"/>
      <c r="S350" s="121"/>
      <c r="T350" s="122"/>
      <c r="U350" s="64"/>
      <c r="V350" s="65"/>
      <c r="W350" s="66"/>
      <c r="X350" s="25"/>
      <c r="Y350" s="25"/>
      <c r="Z350" s="3"/>
      <c r="AA350" s="17">
        <f t="shared" si="64"/>
        <v>0</v>
      </c>
      <c r="AB350" s="17">
        <f t="shared" si="56"/>
        <v>0</v>
      </c>
      <c r="AC350" s="17" t="str">
        <f t="shared" si="65"/>
        <v/>
      </c>
      <c r="AD350" s="6">
        <f t="shared" si="57"/>
        <v>0</v>
      </c>
      <c r="AE350" s="6">
        <f t="shared" si="66"/>
        <v>0</v>
      </c>
    </row>
    <row r="351" spans="1:31" ht="45" customHeight="1" x14ac:dyDescent="0.2">
      <c r="A351" s="41">
        <f t="shared" si="58"/>
        <v>340</v>
      </c>
      <c r="B351" s="28" t="str">
        <f t="shared" si="59"/>
        <v/>
      </c>
      <c r="C351" s="79"/>
      <c r="D351" s="108" t="str">
        <f t="shared" si="60"/>
        <v/>
      </c>
      <c r="E351" s="108" t="str">
        <f t="shared" si="61"/>
        <v/>
      </c>
      <c r="F351" s="13"/>
      <c r="G351" s="13"/>
      <c r="H351" s="108" t="str">
        <f>IF($C351="","",※編集不可※選択項目!$C$2)</f>
        <v/>
      </c>
      <c r="I351" s="109" t="str">
        <f>IF($C351="","",※編集不可※選択項目!$D$2)</f>
        <v/>
      </c>
      <c r="J351" s="109" t="str">
        <f>IF($C351="","",※編集不可※選択項目!$E$2)</f>
        <v/>
      </c>
      <c r="K351" s="104"/>
      <c r="L351" s="104"/>
      <c r="M351" s="104"/>
      <c r="N351" s="26" t="str">
        <f t="shared" si="62"/>
        <v/>
      </c>
      <c r="O351" s="30" t="str">
        <f t="shared" si="63"/>
        <v/>
      </c>
      <c r="P351" s="102"/>
      <c r="Q351" s="112"/>
      <c r="R351" s="97"/>
      <c r="S351" s="121"/>
      <c r="T351" s="122"/>
      <c r="U351" s="64"/>
      <c r="V351" s="65"/>
      <c r="W351" s="66"/>
      <c r="X351" s="25"/>
      <c r="Y351" s="25"/>
      <c r="Z351" s="3"/>
      <c r="AA351" s="17">
        <f t="shared" si="64"/>
        <v>0</v>
      </c>
      <c r="AB351" s="17">
        <f t="shared" si="56"/>
        <v>0</v>
      </c>
      <c r="AC351" s="17" t="str">
        <f t="shared" si="65"/>
        <v/>
      </c>
      <c r="AD351" s="6">
        <f t="shared" si="57"/>
        <v>0</v>
      </c>
      <c r="AE351" s="6">
        <f t="shared" si="66"/>
        <v>0</v>
      </c>
    </row>
    <row r="352" spans="1:31" ht="45" customHeight="1" x14ac:dyDescent="0.2">
      <c r="A352" s="41">
        <f t="shared" si="58"/>
        <v>341</v>
      </c>
      <c r="B352" s="28" t="str">
        <f t="shared" si="59"/>
        <v/>
      </c>
      <c r="C352" s="79"/>
      <c r="D352" s="108" t="str">
        <f t="shared" si="60"/>
        <v/>
      </c>
      <c r="E352" s="108" t="str">
        <f t="shared" si="61"/>
        <v/>
      </c>
      <c r="F352" s="13"/>
      <c r="G352" s="13"/>
      <c r="H352" s="108" t="str">
        <f>IF($C352="","",※編集不可※選択項目!$C$2)</f>
        <v/>
      </c>
      <c r="I352" s="109" t="str">
        <f>IF($C352="","",※編集不可※選択項目!$D$2)</f>
        <v/>
      </c>
      <c r="J352" s="109" t="str">
        <f>IF($C352="","",※編集不可※選択項目!$E$2)</f>
        <v/>
      </c>
      <c r="K352" s="104"/>
      <c r="L352" s="104"/>
      <c r="M352" s="104"/>
      <c r="N352" s="26" t="str">
        <f t="shared" si="62"/>
        <v/>
      </c>
      <c r="O352" s="30" t="str">
        <f t="shared" si="63"/>
        <v/>
      </c>
      <c r="P352" s="102"/>
      <c r="Q352" s="112"/>
      <c r="R352" s="97"/>
      <c r="S352" s="121"/>
      <c r="T352" s="122"/>
      <c r="U352" s="64"/>
      <c r="V352" s="65"/>
      <c r="W352" s="66"/>
      <c r="X352" s="25"/>
      <c r="Y352" s="25"/>
      <c r="Z352" s="3"/>
      <c r="AA352" s="17">
        <f t="shared" si="64"/>
        <v>0</v>
      </c>
      <c r="AB352" s="17">
        <f t="shared" si="56"/>
        <v>0</v>
      </c>
      <c r="AC352" s="17" t="str">
        <f t="shared" si="65"/>
        <v/>
      </c>
      <c r="AD352" s="6">
        <f t="shared" si="57"/>
        <v>0</v>
      </c>
      <c r="AE352" s="6">
        <f t="shared" si="66"/>
        <v>0</v>
      </c>
    </row>
    <row r="353" spans="1:31" ht="45" customHeight="1" x14ac:dyDescent="0.2">
      <c r="A353" s="41">
        <f t="shared" si="58"/>
        <v>342</v>
      </c>
      <c r="B353" s="28" t="str">
        <f t="shared" si="59"/>
        <v/>
      </c>
      <c r="C353" s="79"/>
      <c r="D353" s="108" t="str">
        <f t="shared" si="60"/>
        <v/>
      </c>
      <c r="E353" s="108" t="str">
        <f t="shared" si="61"/>
        <v/>
      </c>
      <c r="F353" s="13"/>
      <c r="G353" s="13"/>
      <c r="H353" s="108" t="str">
        <f>IF($C353="","",※編集不可※選択項目!$C$2)</f>
        <v/>
      </c>
      <c r="I353" s="109" t="str">
        <f>IF($C353="","",※編集不可※選択項目!$D$2)</f>
        <v/>
      </c>
      <c r="J353" s="109" t="str">
        <f>IF($C353="","",※編集不可※選択項目!$E$2)</f>
        <v/>
      </c>
      <c r="K353" s="104"/>
      <c r="L353" s="104"/>
      <c r="M353" s="104"/>
      <c r="N353" s="26" t="str">
        <f t="shared" si="62"/>
        <v/>
      </c>
      <c r="O353" s="30" t="str">
        <f t="shared" si="63"/>
        <v/>
      </c>
      <c r="P353" s="102"/>
      <c r="Q353" s="112"/>
      <c r="R353" s="97"/>
      <c r="S353" s="121"/>
      <c r="T353" s="122"/>
      <c r="U353" s="64"/>
      <c r="V353" s="65"/>
      <c r="W353" s="66"/>
      <c r="X353" s="25"/>
      <c r="Y353" s="25"/>
      <c r="Z353" s="3"/>
      <c r="AA353" s="17">
        <f t="shared" si="64"/>
        <v>0</v>
      </c>
      <c r="AB353" s="17">
        <f t="shared" si="56"/>
        <v>0</v>
      </c>
      <c r="AC353" s="17" t="str">
        <f t="shared" si="65"/>
        <v/>
      </c>
      <c r="AD353" s="6">
        <f t="shared" si="57"/>
        <v>0</v>
      </c>
      <c r="AE353" s="6">
        <f t="shared" si="66"/>
        <v>0</v>
      </c>
    </row>
    <row r="354" spans="1:31" ht="45" customHeight="1" x14ac:dyDescent="0.2">
      <c r="A354" s="41">
        <f t="shared" si="58"/>
        <v>343</v>
      </c>
      <c r="B354" s="28" t="str">
        <f t="shared" si="59"/>
        <v/>
      </c>
      <c r="C354" s="79"/>
      <c r="D354" s="108" t="str">
        <f t="shared" si="60"/>
        <v/>
      </c>
      <c r="E354" s="108" t="str">
        <f t="shared" si="61"/>
        <v/>
      </c>
      <c r="F354" s="13"/>
      <c r="G354" s="13"/>
      <c r="H354" s="108" t="str">
        <f>IF($C354="","",※編集不可※選択項目!$C$2)</f>
        <v/>
      </c>
      <c r="I354" s="109" t="str">
        <f>IF($C354="","",※編集不可※選択項目!$D$2)</f>
        <v/>
      </c>
      <c r="J354" s="109" t="str">
        <f>IF($C354="","",※編集不可※選択項目!$E$2)</f>
        <v/>
      </c>
      <c r="K354" s="104"/>
      <c r="L354" s="104"/>
      <c r="M354" s="104"/>
      <c r="N354" s="26" t="str">
        <f t="shared" si="62"/>
        <v/>
      </c>
      <c r="O354" s="30" t="str">
        <f t="shared" si="63"/>
        <v/>
      </c>
      <c r="P354" s="102"/>
      <c r="Q354" s="112"/>
      <c r="R354" s="97"/>
      <c r="S354" s="121"/>
      <c r="T354" s="122"/>
      <c r="U354" s="64"/>
      <c r="V354" s="65"/>
      <c r="W354" s="66"/>
      <c r="X354" s="25"/>
      <c r="Y354" s="25"/>
      <c r="Z354" s="3"/>
      <c r="AA354" s="17">
        <f t="shared" si="64"/>
        <v>0</v>
      </c>
      <c r="AB354" s="17">
        <f t="shared" si="56"/>
        <v>0</v>
      </c>
      <c r="AC354" s="17" t="str">
        <f t="shared" si="65"/>
        <v/>
      </c>
      <c r="AD354" s="6">
        <f t="shared" si="57"/>
        <v>0</v>
      </c>
      <c r="AE354" s="6">
        <f t="shared" si="66"/>
        <v>0</v>
      </c>
    </row>
    <row r="355" spans="1:31" ht="45" customHeight="1" x14ac:dyDescent="0.2">
      <c r="A355" s="41">
        <f t="shared" si="58"/>
        <v>344</v>
      </c>
      <c r="B355" s="28" t="str">
        <f t="shared" si="59"/>
        <v/>
      </c>
      <c r="C355" s="79"/>
      <c r="D355" s="108" t="str">
        <f t="shared" si="60"/>
        <v/>
      </c>
      <c r="E355" s="108" t="str">
        <f t="shared" si="61"/>
        <v/>
      </c>
      <c r="F355" s="13"/>
      <c r="G355" s="13"/>
      <c r="H355" s="108" t="str">
        <f>IF($C355="","",※編集不可※選択項目!$C$2)</f>
        <v/>
      </c>
      <c r="I355" s="109" t="str">
        <f>IF($C355="","",※編集不可※選択項目!$D$2)</f>
        <v/>
      </c>
      <c r="J355" s="109" t="str">
        <f>IF($C355="","",※編集不可※選択項目!$E$2)</f>
        <v/>
      </c>
      <c r="K355" s="104"/>
      <c r="L355" s="104"/>
      <c r="M355" s="104"/>
      <c r="N355" s="26" t="str">
        <f t="shared" si="62"/>
        <v/>
      </c>
      <c r="O355" s="30" t="str">
        <f t="shared" si="63"/>
        <v/>
      </c>
      <c r="P355" s="102"/>
      <c r="Q355" s="112"/>
      <c r="R355" s="97"/>
      <c r="S355" s="121"/>
      <c r="T355" s="122"/>
      <c r="U355" s="64"/>
      <c r="V355" s="65"/>
      <c r="W355" s="66"/>
      <c r="X355" s="25"/>
      <c r="Y355" s="25"/>
      <c r="Z355" s="3"/>
      <c r="AA355" s="17">
        <f t="shared" si="64"/>
        <v>0</v>
      </c>
      <c r="AB355" s="17">
        <f t="shared" si="56"/>
        <v>0</v>
      </c>
      <c r="AC355" s="17" t="str">
        <f t="shared" si="65"/>
        <v/>
      </c>
      <c r="AD355" s="6">
        <f t="shared" si="57"/>
        <v>0</v>
      </c>
      <c r="AE355" s="6">
        <f t="shared" si="66"/>
        <v>0</v>
      </c>
    </row>
    <row r="356" spans="1:31" ht="45" customHeight="1" x14ac:dyDescent="0.2">
      <c r="A356" s="41">
        <f t="shared" si="58"/>
        <v>345</v>
      </c>
      <c r="B356" s="28" t="str">
        <f t="shared" si="59"/>
        <v/>
      </c>
      <c r="C356" s="79"/>
      <c r="D356" s="108" t="str">
        <f t="shared" si="60"/>
        <v/>
      </c>
      <c r="E356" s="108" t="str">
        <f t="shared" si="61"/>
        <v/>
      </c>
      <c r="F356" s="13"/>
      <c r="G356" s="13"/>
      <c r="H356" s="108" t="str">
        <f>IF($C356="","",※編集不可※選択項目!$C$2)</f>
        <v/>
      </c>
      <c r="I356" s="109" t="str">
        <f>IF($C356="","",※編集不可※選択項目!$D$2)</f>
        <v/>
      </c>
      <c r="J356" s="109" t="str">
        <f>IF($C356="","",※編集不可※選択項目!$E$2)</f>
        <v/>
      </c>
      <c r="K356" s="104"/>
      <c r="L356" s="104"/>
      <c r="M356" s="104"/>
      <c r="N356" s="26" t="str">
        <f t="shared" si="62"/>
        <v/>
      </c>
      <c r="O356" s="30" t="str">
        <f t="shared" si="63"/>
        <v/>
      </c>
      <c r="P356" s="102"/>
      <c r="Q356" s="112"/>
      <c r="R356" s="97"/>
      <c r="S356" s="121"/>
      <c r="T356" s="122"/>
      <c r="U356" s="64"/>
      <c r="V356" s="65"/>
      <c r="W356" s="66"/>
      <c r="X356" s="25"/>
      <c r="Y356" s="25"/>
      <c r="Z356" s="3"/>
      <c r="AA356" s="17">
        <f t="shared" si="64"/>
        <v>0</v>
      </c>
      <c r="AB356" s="17">
        <f t="shared" si="56"/>
        <v>0</v>
      </c>
      <c r="AC356" s="17" t="str">
        <f t="shared" si="65"/>
        <v/>
      </c>
      <c r="AD356" s="6">
        <f t="shared" si="57"/>
        <v>0</v>
      </c>
      <c r="AE356" s="6">
        <f t="shared" si="66"/>
        <v>0</v>
      </c>
    </row>
    <row r="357" spans="1:31" ht="45" customHeight="1" x14ac:dyDescent="0.2">
      <c r="A357" s="41">
        <f t="shared" si="58"/>
        <v>346</v>
      </c>
      <c r="B357" s="28" t="str">
        <f t="shared" si="59"/>
        <v/>
      </c>
      <c r="C357" s="79"/>
      <c r="D357" s="108" t="str">
        <f t="shared" si="60"/>
        <v/>
      </c>
      <c r="E357" s="108" t="str">
        <f t="shared" si="61"/>
        <v/>
      </c>
      <c r="F357" s="13"/>
      <c r="G357" s="13"/>
      <c r="H357" s="108" t="str">
        <f>IF($C357="","",※編集不可※選択項目!$C$2)</f>
        <v/>
      </c>
      <c r="I357" s="109" t="str">
        <f>IF($C357="","",※編集不可※選択項目!$D$2)</f>
        <v/>
      </c>
      <c r="J357" s="109" t="str">
        <f>IF($C357="","",※編集不可※選択項目!$E$2)</f>
        <v/>
      </c>
      <c r="K357" s="104"/>
      <c r="L357" s="104"/>
      <c r="M357" s="104"/>
      <c r="N357" s="26" t="str">
        <f t="shared" si="62"/>
        <v/>
      </c>
      <c r="O357" s="30" t="str">
        <f t="shared" si="63"/>
        <v/>
      </c>
      <c r="P357" s="102"/>
      <c r="Q357" s="112"/>
      <c r="R357" s="97"/>
      <c r="S357" s="121"/>
      <c r="T357" s="122"/>
      <c r="U357" s="64"/>
      <c r="V357" s="65"/>
      <c r="W357" s="66"/>
      <c r="X357" s="25"/>
      <c r="Y357" s="25"/>
      <c r="Z357" s="3"/>
      <c r="AA357" s="17">
        <f t="shared" si="64"/>
        <v>0</v>
      </c>
      <c r="AB357" s="17">
        <f t="shared" si="56"/>
        <v>0</v>
      </c>
      <c r="AC357" s="17" t="str">
        <f t="shared" si="65"/>
        <v/>
      </c>
      <c r="AD357" s="6">
        <f t="shared" si="57"/>
        <v>0</v>
      </c>
      <c r="AE357" s="6">
        <f t="shared" si="66"/>
        <v>0</v>
      </c>
    </row>
    <row r="358" spans="1:31" ht="45" customHeight="1" x14ac:dyDescent="0.2">
      <c r="A358" s="41">
        <f t="shared" si="58"/>
        <v>347</v>
      </c>
      <c r="B358" s="28" t="str">
        <f t="shared" si="59"/>
        <v/>
      </c>
      <c r="C358" s="79"/>
      <c r="D358" s="108" t="str">
        <f t="shared" si="60"/>
        <v/>
      </c>
      <c r="E358" s="108" t="str">
        <f t="shared" si="61"/>
        <v/>
      </c>
      <c r="F358" s="13"/>
      <c r="G358" s="13"/>
      <c r="H358" s="108" t="str">
        <f>IF($C358="","",※編集不可※選択項目!$C$2)</f>
        <v/>
      </c>
      <c r="I358" s="109" t="str">
        <f>IF($C358="","",※編集不可※選択項目!$D$2)</f>
        <v/>
      </c>
      <c r="J358" s="109" t="str">
        <f>IF($C358="","",※編集不可※選択項目!$E$2)</f>
        <v/>
      </c>
      <c r="K358" s="104"/>
      <c r="L358" s="104"/>
      <c r="M358" s="104"/>
      <c r="N358" s="26" t="str">
        <f t="shared" si="62"/>
        <v/>
      </c>
      <c r="O358" s="30" t="str">
        <f t="shared" si="63"/>
        <v/>
      </c>
      <c r="P358" s="102"/>
      <c r="Q358" s="112"/>
      <c r="R358" s="97"/>
      <c r="S358" s="121"/>
      <c r="T358" s="122"/>
      <c r="U358" s="64"/>
      <c r="V358" s="65"/>
      <c r="W358" s="66"/>
      <c r="X358" s="25"/>
      <c r="Y358" s="25"/>
      <c r="Z358" s="3"/>
      <c r="AA358" s="17">
        <f t="shared" si="64"/>
        <v>0</v>
      </c>
      <c r="AB358" s="17">
        <f t="shared" si="56"/>
        <v>0</v>
      </c>
      <c r="AC358" s="17" t="str">
        <f t="shared" si="65"/>
        <v/>
      </c>
      <c r="AD358" s="6">
        <f t="shared" si="57"/>
        <v>0</v>
      </c>
      <c r="AE358" s="6">
        <f t="shared" si="66"/>
        <v>0</v>
      </c>
    </row>
    <row r="359" spans="1:31" ht="45" customHeight="1" x14ac:dyDescent="0.2">
      <c r="A359" s="41">
        <f t="shared" si="58"/>
        <v>348</v>
      </c>
      <c r="B359" s="28" t="str">
        <f t="shared" si="59"/>
        <v/>
      </c>
      <c r="C359" s="79"/>
      <c r="D359" s="108" t="str">
        <f t="shared" si="60"/>
        <v/>
      </c>
      <c r="E359" s="108" t="str">
        <f t="shared" si="61"/>
        <v/>
      </c>
      <c r="F359" s="13"/>
      <c r="G359" s="13"/>
      <c r="H359" s="108" t="str">
        <f>IF($C359="","",※編集不可※選択項目!$C$2)</f>
        <v/>
      </c>
      <c r="I359" s="109" t="str">
        <f>IF($C359="","",※編集不可※選択項目!$D$2)</f>
        <v/>
      </c>
      <c r="J359" s="109" t="str">
        <f>IF($C359="","",※編集不可※選択項目!$E$2)</f>
        <v/>
      </c>
      <c r="K359" s="104"/>
      <c r="L359" s="104"/>
      <c r="M359" s="104"/>
      <c r="N359" s="26" t="str">
        <f t="shared" si="62"/>
        <v/>
      </c>
      <c r="O359" s="30" t="str">
        <f t="shared" si="63"/>
        <v/>
      </c>
      <c r="P359" s="102"/>
      <c r="Q359" s="112"/>
      <c r="R359" s="97"/>
      <c r="S359" s="121"/>
      <c r="T359" s="122"/>
      <c r="U359" s="64"/>
      <c r="V359" s="65"/>
      <c r="W359" s="66"/>
      <c r="X359" s="25"/>
      <c r="Y359" s="25"/>
      <c r="Z359" s="3"/>
      <c r="AA359" s="17">
        <f t="shared" si="64"/>
        <v>0</v>
      </c>
      <c r="AB359" s="17">
        <f t="shared" si="56"/>
        <v>0</v>
      </c>
      <c r="AC359" s="17" t="str">
        <f t="shared" si="65"/>
        <v/>
      </c>
      <c r="AD359" s="6">
        <f t="shared" si="57"/>
        <v>0</v>
      </c>
      <c r="AE359" s="6">
        <f t="shared" si="66"/>
        <v>0</v>
      </c>
    </row>
    <row r="360" spans="1:31" ht="45" customHeight="1" x14ac:dyDescent="0.2">
      <c r="A360" s="41">
        <f t="shared" si="58"/>
        <v>349</v>
      </c>
      <c r="B360" s="28" t="str">
        <f t="shared" si="59"/>
        <v/>
      </c>
      <c r="C360" s="79"/>
      <c r="D360" s="108" t="str">
        <f t="shared" si="60"/>
        <v/>
      </c>
      <c r="E360" s="108" t="str">
        <f t="shared" si="61"/>
        <v/>
      </c>
      <c r="F360" s="13"/>
      <c r="G360" s="13"/>
      <c r="H360" s="108" t="str">
        <f>IF($C360="","",※編集不可※選択項目!$C$2)</f>
        <v/>
      </c>
      <c r="I360" s="109" t="str">
        <f>IF($C360="","",※編集不可※選択項目!$D$2)</f>
        <v/>
      </c>
      <c r="J360" s="109" t="str">
        <f>IF($C360="","",※編集不可※選択項目!$E$2)</f>
        <v/>
      </c>
      <c r="K360" s="104"/>
      <c r="L360" s="104"/>
      <c r="M360" s="104"/>
      <c r="N360" s="26" t="str">
        <f t="shared" si="62"/>
        <v/>
      </c>
      <c r="O360" s="30" t="str">
        <f t="shared" si="63"/>
        <v/>
      </c>
      <c r="P360" s="102"/>
      <c r="Q360" s="112"/>
      <c r="R360" s="97"/>
      <c r="S360" s="121"/>
      <c r="T360" s="122"/>
      <c r="U360" s="64"/>
      <c r="V360" s="65"/>
      <c r="W360" s="66"/>
      <c r="X360" s="25"/>
      <c r="Y360" s="25"/>
      <c r="Z360" s="3"/>
      <c r="AA360" s="17">
        <f t="shared" si="64"/>
        <v>0</v>
      </c>
      <c r="AB360" s="17">
        <f t="shared" si="56"/>
        <v>0</v>
      </c>
      <c r="AC360" s="17" t="str">
        <f t="shared" si="65"/>
        <v/>
      </c>
      <c r="AD360" s="6">
        <f t="shared" si="57"/>
        <v>0</v>
      </c>
      <c r="AE360" s="6">
        <f t="shared" si="66"/>
        <v>0</v>
      </c>
    </row>
    <row r="361" spans="1:31" ht="45" customHeight="1" x14ac:dyDescent="0.2">
      <c r="A361" s="41">
        <f t="shared" si="58"/>
        <v>350</v>
      </c>
      <c r="B361" s="28" t="str">
        <f t="shared" si="59"/>
        <v/>
      </c>
      <c r="C361" s="79"/>
      <c r="D361" s="108" t="str">
        <f t="shared" si="60"/>
        <v/>
      </c>
      <c r="E361" s="108" t="str">
        <f t="shared" si="61"/>
        <v/>
      </c>
      <c r="F361" s="13"/>
      <c r="G361" s="13"/>
      <c r="H361" s="108" t="str">
        <f>IF($C361="","",※編集不可※選択項目!$C$2)</f>
        <v/>
      </c>
      <c r="I361" s="109" t="str">
        <f>IF($C361="","",※編集不可※選択項目!$D$2)</f>
        <v/>
      </c>
      <c r="J361" s="109" t="str">
        <f>IF($C361="","",※編集不可※選択項目!$E$2)</f>
        <v/>
      </c>
      <c r="K361" s="104"/>
      <c r="L361" s="104"/>
      <c r="M361" s="104"/>
      <c r="N361" s="26" t="str">
        <f t="shared" si="62"/>
        <v/>
      </c>
      <c r="O361" s="30" t="str">
        <f t="shared" si="63"/>
        <v/>
      </c>
      <c r="P361" s="102"/>
      <c r="Q361" s="112"/>
      <c r="R361" s="97"/>
      <c r="S361" s="121"/>
      <c r="T361" s="122"/>
      <c r="U361" s="64"/>
      <c r="V361" s="65"/>
      <c r="W361" s="66"/>
      <c r="X361" s="25"/>
      <c r="Y361" s="25"/>
      <c r="Z361" s="3"/>
      <c r="AA361" s="17">
        <f t="shared" si="64"/>
        <v>0</v>
      </c>
      <c r="AB361" s="17">
        <f t="shared" si="56"/>
        <v>0</v>
      </c>
      <c r="AC361" s="17" t="str">
        <f t="shared" si="65"/>
        <v/>
      </c>
      <c r="AD361" s="6">
        <f t="shared" si="57"/>
        <v>0</v>
      </c>
      <c r="AE361" s="6">
        <f t="shared" si="66"/>
        <v>0</v>
      </c>
    </row>
    <row r="362" spans="1:31" ht="45" customHeight="1" x14ac:dyDescent="0.2">
      <c r="A362" s="41">
        <f t="shared" si="58"/>
        <v>351</v>
      </c>
      <c r="B362" s="28" t="str">
        <f t="shared" si="59"/>
        <v/>
      </c>
      <c r="C362" s="79"/>
      <c r="D362" s="108" t="str">
        <f t="shared" si="60"/>
        <v/>
      </c>
      <c r="E362" s="108" t="str">
        <f t="shared" si="61"/>
        <v/>
      </c>
      <c r="F362" s="13"/>
      <c r="G362" s="13"/>
      <c r="H362" s="108" t="str">
        <f>IF($C362="","",※編集不可※選択項目!$C$2)</f>
        <v/>
      </c>
      <c r="I362" s="109" t="str">
        <f>IF($C362="","",※編集不可※選択項目!$D$2)</f>
        <v/>
      </c>
      <c r="J362" s="109" t="str">
        <f>IF($C362="","",※編集不可※選択項目!$E$2)</f>
        <v/>
      </c>
      <c r="K362" s="104"/>
      <c r="L362" s="104"/>
      <c r="M362" s="104"/>
      <c r="N362" s="26" t="str">
        <f t="shared" si="62"/>
        <v/>
      </c>
      <c r="O362" s="30" t="str">
        <f t="shared" si="63"/>
        <v/>
      </c>
      <c r="P362" s="102"/>
      <c r="Q362" s="112"/>
      <c r="R362" s="97"/>
      <c r="S362" s="121"/>
      <c r="T362" s="122"/>
      <c r="U362" s="64"/>
      <c r="V362" s="65"/>
      <c r="W362" s="66"/>
      <c r="X362" s="25"/>
      <c r="Y362" s="25"/>
      <c r="Z362" s="3"/>
      <c r="AA362" s="17">
        <f t="shared" si="64"/>
        <v>0</v>
      </c>
      <c r="AB362" s="17">
        <f t="shared" si="56"/>
        <v>0</v>
      </c>
      <c r="AC362" s="17" t="str">
        <f t="shared" si="65"/>
        <v/>
      </c>
      <c r="AD362" s="6">
        <f t="shared" si="57"/>
        <v>0</v>
      </c>
      <c r="AE362" s="6">
        <f t="shared" si="66"/>
        <v>0</v>
      </c>
    </row>
    <row r="363" spans="1:31" ht="45" customHeight="1" x14ac:dyDescent="0.2">
      <c r="A363" s="41">
        <f t="shared" si="58"/>
        <v>352</v>
      </c>
      <c r="B363" s="28" t="str">
        <f t="shared" si="59"/>
        <v/>
      </c>
      <c r="C363" s="79"/>
      <c r="D363" s="108" t="str">
        <f t="shared" si="60"/>
        <v/>
      </c>
      <c r="E363" s="108" t="str">
        <f t="shared" si="61"/>
        <v/>
      </c>
      <c r="F363" s="13"/>
      <c r="G363" s="13"/>
      <c r="H363" s="108" t="str">
        <f>IF($C363="","",※編集不可※選択項目!$C$2)</f>
        <v/>
      </c>
      <c r="I363" s="109" t="str">
        <f>IF($C363="","",※編集不可※選択項目!$D$2)</f>
        <v/>
      </c>
      <c r="J363" s="109" t="str">
        <f>IF($C363="","",※編集不可※選択項目!$E$2)</f>
        <v/>
      </c>
      <c r="K363" s="104"/>
      <c r="L363" s="104"/>
      <c r="M363" s="104"/>
      <c r="N363" s="26" t="str">
        <f t="shared" si="62"/>
        <v/>
      </c>
      <c r="O363" s="30" t="str">
        <f t="shared" si="63"/>
        <v/>
      </c>
      <c r="P363" s="102"/>
      <c r="Q363" s="112"/>
      <c r="R363" s="97"/>
      <c r="S363" s="121"/>
      <c r="T363" s="122"/>
      <c r="U363" s="64"/>
      <c r="V363" s="65"/>
      <c r="W363" s="66"/>
      <c r="X363" s="25"/>
      <c r="Y363" s="25"/>
      <c r="Z363" s="3"/>
      <c r="AA363" s="17">
        <f t="shared" si="64"/>
        <v>0</v>
      </c>
      <c r="AB363" s="17">
        <f t="shared" si="56"/>
        <v>0</v>
      </c>
      <c r="AC363" s="17" t="str">
        <f t="shared" si="65"/>
        <v/>
      </c>
      <c r="AD363" s="6">
        <f t="shared" si="57"/>
        <v>0</v>
      </c>
      <c r="AE363" s="6">
        <f t="shared" si="66"/>
        <v>0</v>
      </c>
    </row>
    <row r="364" spans="1:31" ht="45" customHeight="1" x14ac:dyDescent="0.2">
      <c r="A364" s="41">
        <f t="shared" si="58"/>
        <v>353</v>
      </c>
      <c r="B364" s="28" t="str">
        <f t="shared" si="59"/>
        <v/>
      </c>
      <c r="C364" s="79"/>
      <c r="D364" s="108" t="str">
        <f t="shared" si="60"/>
        <v/>
      </c>
      <c r="E364" s="108" t="str">
        <f t="shared" si="61"/>
        <v/>
      </c>
      <c r="F364" s="13"/>
      <c r="G364" s="13"/>
      <c r="H364" s="108" t="str">
        <f>IF($C364="","",※編集不可※選択項目!$C$2)</f>
        <v/>
      </c>
      <c r="I364" s="109" t="str">
        <f>IF($C364="","",※編集不可※選択項目!$D$2)</f>
        <v/>
      </c>
      <c r="J364" s="109" t="str">
        <f>IF($C364="","",※編集不可※選択項目!$E$2)</f>
        <v/>
      </c>
      <c r="K364" s="104"/>
      <c r="L364" s="104"/>
      <c r="M364" s="104"/>
      <c r="N364" s="26" t="str">
        <f t="shared" si="62"/>
        <v/>
      </c>
      <c r="O364" s="30" t="str">
        <f t="shared" si="63"/>
        <v/>
      </c>
      <c r="P364" s="102"/>
      <c r="Q364" s="112"/>
      <c r="R364" s="97"/>
      <c r="S364" s="121"/>
      <c r="T364" s="122"/>
      <c r="U364" s="64"/>
      <c r="V364" s="65"/>
      <c r="W364" s="66"/>
      <c r="X364" s="25"/>
      <c r="Y364" s="25"/>
      <c r="Z364" s="3"/>
      <c r="AA364" s="17">
        <f t="shared" si="64"/>
        <v>0</v>
      </c>
      <c r="AB364" s="17">
        <f t="shared" ref="AB364:AB427" si="67">IF(AND($G364&lt;&gt;"",COUNTIF($G364,"*■*")&gt;0,$Q364=""),1,0)</f>
        <v>0</v>
      </c>
      <c r="AC364" s="17" t="str">
        <f t="shared" si="65"/>
        <v/>
      </c>
      <c r="AD364" s="6">
        <f t="shared" si="57"/>
        <v>0</v>
      </c>
      <c r="AE364" s="6">
        <f t="shared" si="66"/>
        <v>0</v>
      </c>
    </row>
    <row r="365" spans="1:31" ht="45" customHeight="1" x14ac:dyDescent="0.2">
      <c r="A365" s="41">
        <f t="shared" si="58"/>
        <v>354</v>
      </c>
      <c r="B365" s="28" t="str">
        <f t="shared" si="59"/>
        <v/>
      </c>
      <c r="C365" s="79"/>
      <c r="D365" s="108" t="str">
        <f t="shared" si="60"/>
        <v/>
      </c>
      <c r="E365" s="108" t="str">
        <f t="shared" si="61"/>
        <v/>
      </c>
      <c r="F365" s="13"/>
      <c r="G365" s="13"/>
      <c r="H365" s="108" t="str">
        <f>IF($C365="","",※編集不可※選択項目!$C$2)</f>
        <v/>
      </c>
      <c r="I365" s="109" t="str">
        <f>IF($C365="","",※編集不可※選択項目!$D$2)</f>
        <v/>
      </c>
      <c r="J365" s="109" t="str">
        <f>IF($C365="","",※編集不可※選択項目!$E$2)</f>
        <v/>
      </c>
      <c r="K365" s="104"/>
      <c r="L365" s="104"/>
      <c r="M365" s="104"/>
      <c r="N365" s="26" t="str">
        <f t="shared" si="62"/>
        <v/>
      </c>
      <c r="O365" s="30" t="str">
        <f t="shared" si="63"/>
        <v/>
      </c>
      <c r="P365" s="102"/>
      <c r="Q365" s="112"/>
      <c r="R365" s="97"/>
      <c r="S365" s="121"/>
      <c r="T365" s="122"/>
      <c r="U365" s="64"/>
      <c r="V365" s="65"/>
      <c r="W365" s="66"/>
      <c r="X365" s="25"/>
      <c r="Y365" s="25"/>
      <c r="Z365" s="3"/>
      <c r="AA365" s="17">
        <f t="shared" si="64"/>
        <v>0</v>
      </c>
      <c r="AB365" s="17">
        <f t="shared" si="67"/>
        <v>0</v>
      </c>
      <c r="AC365" s="17" t="str">
        <f t="shared" si="65"/>
        <v/>
      </c>
      <c r="AD365" s="6">
        <f t="shared" si="57"/>
        <v>0</v>
      </c>
      <c r="AE365" s="6">
        <f t="shared" si="66"/>
        <v>0</v>
      </c>
    </row>
    <row r="366" spans="1:31" ht="45" customHeight="1" x14ac:dyDescent="0.2">
      <c r="A366" s="41">
        <f t="shared" si="58"/>
        <v>355</v>
      </c>
      <c r="B366" s="28" t="str">
        <f t="shared" si="59"/>
        <v/>
      </c>
      <c r="C366" s="79"/>
      <c r="D366" s="108" t="str">
        <f t="shared" si="60"/>
        <v/>
      </c>
      <c r="E366" s="108" t="str">
        <f t="shared" si="61"/>
        <v/>
      </c>
      <c r="F366" s="13"/>
      <c r="G366" s="13"/>
      <c r="H366" s="108" t="str">
        <f>IF($C366="","",※編集不可※選択項目!$C$2)</f>
        <v/>
      </c>
      <c r="I366" s="109" t="str">
        <f>IF($C366="","",※編集不可※選択項目!$D$2)</f>
        <v/>
      </c>
      <c r="J366" s="109" t="str">
        <f>IF($C366="","",※編集不可※選択項目!$E$2)</f>
        <v/>
      </c>
      <c r="K366" s="104"/>
      <c r="L366" s="104"/>
      <c r="M366" s="104"/>
      <c r="N366" s="26" t="str">
        <f t="shared" si="62"/>
        <v/>
      </c>
      <c r="O366" s="30" t="str">
        <f t="shared" si="63"/>
        <v/>
      </c>
      <c r="P366" s="102"/>
      <c r="Q366" s="112"/>
      <c r="R366" s="97"/>
      <c r="S366" s="121"/>
      <c r="T366" s="122"/>
      <c r="U366" s="64"/>
      <c r="V366" s="65"/>
      <c r="W366" s="66"/>
      <c r="X366" s="25"/>
      <c r="Y366" s="25"/>
      <c r="Z366" s="3"/>
      <c r="AA366" s="17">
        <f t="shared" si="64"/>
        <v>0</v>
      </c>
      <c r="AB366" s="17">
        <f t="shared" si="67"/>
        <v>0</v>
      </c>
      <c r="AC366" s="17" t="str">
        <f t="shared" si="65"/>
        <v/>
      </c>
      <c r="AD366" s="6">
        <f t="shared" si="57"/>
        <v>0</v>
      </c>
      <c r="AE366" s="6">
        <f t="shared" si="66"/>
        <v>0</v>
      </c>
    </row>
    <row r="367" spans="1:31" ht="45" customHeight="1" x14ac:dyDescent="0.2">
      <c r="A367" s="41">
        <f t="shared" si="58"/>
        <v>356</v>
      </c>
      <c r="B367" s="28" t="str">
        <f t="shared" si="59"/>
        <v/>
      </c>
      <c r="C367" s="79"/>
      <c r="D367" s="108" t="str">
        <f t="shared" si="60"/>
        <v/>
      </c>
      <c r="E367" s="108" t="str">
        <f t="shared" si="61"/>
        <v/>
      </c>
      <c r="F367" s="13"/>
      <c r="G367" s="13"/>
      <c r="H367" s="108" t="str">
        <f>IF($C367="","",※編集不可※選択項目!$C$2)</f>
        <v/>
      </c>
      <c r="I367" s="109" t="str">
        <f>IF($C367="","",※編集不可※選択項目!$D$2)</f>
        <v/>
      </c>
      <c r="J367" s="109" t="str">
        <f>IF($C367="","",※編集不可※選択項目!$E$2)</f>
        <v/>
      </c>
      <c r="K367" s="104"/>
      <c r="L367" s="104"/>
      <c r="M367" s="104"/>
      <c r="N367" s="26" t="str">
        <f t="shared" si="62"/>
        <v/>
      </c>
      <c r="O367" s="30" t="str">
        <f t="shared" si="63"/>
        <v/>
      </c>
      <c r="P367" s="102"/>
      <c r="Q367" s="112"/>
      <c r="R367" s="97"/>
      <c r="S367" s="121"/>
      <c r="T367" s="122"/>
      <c r="U367" s="64"/>
      <c r="V367" s="65"/>
      <c r="W367" s="66"/>
      <c r="X367" s="25"/>
      <c r="Y367" s="25"/>
      <c r="Z367" s="3"/>
      <c r="AA367" s="17">
        <f t="shared" si="64"/>
        <v>0</v>
      </c>
      <c r="AB367" s="17">
        <f t="shared" si="67"/>
        <v>0</v>
      </c>
      <c r="AC367" s="17" t="str">
        <f t="shared" si="65"/>
        <v/>
      </c>
      <c r="AD367" s="6">
        <f t="shared" si="57"/>
        <v>0</v>
      </c>
      <c r="AE367" s="6">
        <f t="shared" si="66"/>
        <v>0</v>
      </c>
    </row>
    <row r="368" spans="1:31" ht="45" customHeight="1" x14ac:dyDescent="0.2">
      <c r="A368" s="41">
        <f t="shared" si="58"/>
        <v>357</v>
      </c>
      <c r="B368" s="28" t="str">
        <f t="shared" si="59"/>
        <v/>
      </c>
      <c r="C368" s="79"/>
      <c r="D368" s="108" t="str">
        <f t="shared" si="60"/>
        <v/>
      </c>
      <c r="E368" s="108" t="str">
        <f t="shared" si="61"/>
        <v/>
      </c>
      <c r="F368" s="13"/>
      <c r="G368" s="13"/>
      <c r="H368" s="108" t="str">
        <f>IF($C368="","",※編集不可※選択項目!$C$2)</f>
        <v/>
      </c>
      <c r="I368" s="109" t="str">
        <f>IF($C368="","",※編集不可※選択項目!$D$2)</f>
        <v/>
      </c>
      <c r="J368" s="109" t="str">
        <f>IF($C368="","",※編集不可※選択項目!$E$2)</f>
        <v/>
      </c>
      <c r="K368" s="104"/>
      <c r="L368" s="104"/>
      <c r="M368" s="104"/>
      <c r="N368" s="26" t="str">
        <f t="shared" si="62"/>
        <v/>
      </c>
      <c r="O368" s="30" t="str">
        <f t="shared" si="63"/>
        <v/>
      </c>
      <c r="P368" s="102"/>
      <c r="Q368" s="112"/>
      <c r="R368" s="97"/>
      <c r="S368" s="121"/>
      <c r="T368" s="122"/>
      <c r="U368" s="64"/>
      <c r="V368" s="65"/>
      <c r="W368" s="66"/>
      <c r="X368" s="25"/>
      <c r="Y368" s="25"/>
      <c r="Z368" s="3"/>
      <c r="AA368" s="17">
        <f t="shared" si="64"/>
        <v>0</v>
      </c>
      <c r="AB368" s="17">
        <f t="shared" si="67"/>
        <v>0</v>
      </c>
      <c r="AC368" s="17" t="str">
        <f t="shared" si="65"/>
        <v/>
      </c>
      <c r="AD368" s="6">
        <f t="shared" si="57"/>
        <v>0</v>
      </c>
      <c r="AE368" s="6">
        <f t="shared" si="66"/>
        <v>0</v>
      </c>
    </row>
    <row r="369" spans="1:31" ht="45" customHeight="1" x14ac:dyDescent="0.2">
      <c r="A369" s="41">
        <f t="shared" si="58"/>
        <v>358</v>
      </c>
      <c r="B369" s="28" t="str">
        <f t="shared" si="59"/>
        <v/>
      </c>
      <c r="C369" s="79"/>
      <c r="D369" s="108" t="str">
        <f t="shared" si="60"/>
        <v/>
      </c>
      <c r="E369" s="108" t="str">
        <f t="shared" si="61"/>
        <v/>
      </c>
      <c r="F369" s="13"/>
      <c r="G369" s="13"/>
      <c r="H369" s="108" t="str">
        <f>IF($C369="","",※編集不可※選択項目!$C$2)</f>
        <v/>
      </c>
      <c r="I369" s="109" t="str">
        <f>IF($C369="","",※編集不可※選択項目!$D$2)</f>
        <v/>
      </c>
      <c r="J369" s="109" t="str">
        <f>IF($C369="","",※編集不可※選択項目!$E$2)</f>
        <v/>
      </c>
      <c r="K369" s="104"/>
      <c r="L369" s="104"/>
      <c r="M369" s="104"/>
      <c r="N369" s="26" t="str">
        <f t="shared" si="62"/>
        <v/>
      </c>
      <c r="O369" s="30" t="str">
        <f t="shared" si="63"/>
        <v/>
      </c>
      <c r="P369" s="102"/>
      <c r="Q369" s="112"/>
      <c r="R369" s="97"/>
      <c r="S369" s="121"/>
      <c r="T369" s="122"/>
      <c r="U369" s="64"/>
      <c r="V369" s="65"/>
      <c r="W369" s="66"/>
      <c r="X369" s="25"/>
      <c r="Y369" s="25"/>
      <c r="Z369" s="3"/>
      <c r="AA369" s="17">
        <f t="shared" si="64"/>
        <v>0</v>
      </c>
      <c r="AB369" s="17">
        <f t="shared" si="67"/>
        <v>0</v>
      </c>
      <c r="AC369" s="17" t="str">
        <f t="shared" si="65"/>
        <v/>
      </c>
      <c r="AD369" s="6">
        <f t="shared" si="57"/>
        <v>0</v>
      </c>
      <c r="AE369" s="6">
        <f t="shared" si="66"/>
        <v>0</v>
      </c>
    </row>
    <row r="370" spans="1:31" ht="45" customHeight="1" x14ac:dyDescent="0.2">
      <c r="A370" s="41">
        <f t="shared" si="58"/>
        <v>359</v>
      </c>
      <c r="B370" s="28" t="str">
        <f t="shared" si="59"/>
        <v/>
      </c>
      <c r="C370" s="79"/>
      <c r="D370" s="108" t="str">
        <f t="shared" si="60"/>
        <v/>
      </c>
      <c r="E370" s="108" t="str">
        <f t="shared" si="61"/>
        <v/>
      </c>
      <c r="F370" s="13"/>
      <c r="G370" s="13"/>
      <c r="H370" s="108" t="str">
        <f>IF($C370="","",※編集不可※選択項目!$C$2)</f>
        <v/>
      </c>
      <c r="I370" s="109" t="str">
        <f>IF($C370="","",※編集不可※選択項目!$D$2)</f>
        <v/>
      </c>
      <c r="J370" s="109" t="str">
        <f>IF($C370="","",※編集不可※選択項目!$E$2)</f>
        <v/>
      </c>
      <c r="K370" s="104"/>
      <c r="L370" s="104"/>
      <c r="M370" s="104"/>
      <c r="N370" s="26" t="str">
        <f t="shared" si="62"/>
        <v/>
      </c>
      <c r="O370" s="30" t="str">
        <f t="shared" si="63"/>
        <v/>
      </c>
      <c r="P370" s="102"/>
      <c r="Q370" s="112"/>
      <c r="R370" s="97"/>
      <c r="S370" s="121"/>
      <c r="T370" s="122"/>
      <c r="U370" s="64"/>
      <c r="V370" s="65"/>
      <c r="W370" s="66"/>
      <c r="X370" s="25"/>
      <c r="Y370" s="25"/>
      <c r="Z370" s="3"/>
      <c r="AA370" s="17">
        <f t="shared" si="64"/>
        <v>0</v>
      </c>
      <c r="AB370" s="17">
        <f t="shared" si="67"/>
        <v>0</v>
      </c>
      <c r="AC370" s="17" t="str">
        <f t="shared" si="65"/>
        <v/>
      </c>
      <c r="AD370" s="6">
        <f t="shared" si="57"/>
        <v>0</v>
      </c>
      <c r="AE370" s="6">
        <f t="shared" si="66"/>
        <v>0</v>
      </c>
    </row>
    <row r="371" spans="1:31" ht="45" customHeight="1" x14ac:dyDescent="0.2">
      <c r="A371" s="41">
        <f t="shared" si="58"/>
        <v>360</v>
      </c>
      <c r="B371" s="28" t="str">
        <f t="shared" si="59"/>
        <v/>
      </c>
      <c r="C371" s="79"/>
      <c r="D371" s="108" t="str">
        <f t="shared" si="60"/>
        <v/>
      </c>
      <c r="E371" s="108" t="str">
        <f t="shared" si="61"/>
        <v/>
      </c>
      <c r="F371" s="13"/>
      <c r="G371" s="13"/>
      <c r="H371" s="108" t="str">
        <f>IF($C371="","",※編集不可※選択項目!$C$2)</f>
        <v/>
      </c>
      <c r="I371" s="109" t="str">
        <f>IF($C371="","",※編集不可※選択項目!$D$2)</f>
        <v/>
      </c>
      <c r="J371" s="109" t="str">
        <f>IF($C371="","",※編集不可※選択項目!$E$2)</f>
        <v/>
      </c>
      <c r="K371" s="104"/>
      <c r="L371" s="104"/>
      <c r="M371" s="104"/>
      <c r="N371" s="26" t="str">
        <f t="shared" si="62"/>
        <v/>
      </c>
      <c r="O371" s="30" t="str">
        <f t="shared" si="63"/>
        <v/>
      </c>
      <c r="P371" s="102"/>
      <c r="Q371" s="112"/>
      <c r="R371" s="97"/>
      <c r="S371" s="121"/>
      <c r="T371" s="122"/>
      <c r="U371" s="64"/>
      <c r="V371" s="65"/>
      <c r="W371" s="66"/>
      <c r="X371" s="25"/>
      <c r="Y371" s="25"/>
      <c r="Z371" s="3"/>
      <c r="AA371" s="17">
        <f t="shared" si="64"/>
        <v>0</v>
      </c>
      <c r="AB371" s="17">
        <f t="shared" si="67"/>
        <v>0</v>
      </c>
      <c r="AC371" s="17" t="str">
        <f t="shared" si="65"/>
        <v/>
      </c>
      <c r="AD371" s="6">
        <f t="shared" si="57"/>
        <v>0</v>
      </c>
      <c r="AE371" s="6">
        <f t="shared" si="66"/>
        <v>0</v>
      </c>
    </row>
    <row r="372" spans="1:31" ht="45" customHeight="1" x14ac:dyDescent="0.2">
      <c r="A372" s="41">
        <f t="shared" si="58"/>
        <v>361</v>
      </c>
      <c r="B372" s="28" t="str">
        <f t="shared" si="59"/>
        <v/>
      </c>
      <c r="C372" s="79"/>
      <c r="D372" s="108" t="str">
        <f t="shared" si="60"/>
        <v/>
      </c>
      <c r="E372" s="108" t="str">
        <f t="shared" si="61"/>
        <v/>
      </c>
      <c r="F372" s="13"/>
      <c r="G372" s="13"/>
      <c r="H372" s="108" t="str">
        <f>IF($C372="","",※編集不可※選択項目!$C$2)</f>
        <v/>
      </c>
      <c r="I372" s="109" t="str">
        <f>IF($C372="","",※編集不可※選択項目!$D$2)</f>
        <v/>
      </c>
      <c r="J372" s="109" t="str">
        <f>IF($C372="","",※編集不可※選択項目!$E$2)</f>
        <v/>
      </c>
      <c r="K372" s="104"/>
      <c r="L372" s="104"/>
      <c r="M372" s="104"/>
      <c r="N372" s="26" t="str">
        <f t="shared" si="62"/>
        <v/>
      </c>
      <c r="O372" s="30" t="str">
        <f t="shared" si="63"/>
        <v/>
      </c>
      <c r="P372" s="102"/>
      <c r="Q372" s="112"/>
      <c r="R372" s="97"/>
      <c r="S372" s="121"/>
      <c r="T372" s="122"/>
      <c r="U372" s="64"/>
      <c r="V372" s="65"/>
      <c r="W372" s="66"/>
      <c r="X372" s="25"/>
      <c r="Y372" s="25"/>
      <c r="Z372" s="3"/>
      <c r="AA372" s="17">
        <f t="shared" si="64"/>
        <v>0</v>
      </c>
      <c r="AB372" s="17">
        <f t="shared" si="67"/>
        <v>0</v>
      </c>
      <c r="AC372" s="17" t="str">
        <f t="shared" si="65"/>
        <v/>
      </c>
      <c r="AD372" s="6">
        <f t="shared" si="57"/>
        <v>0</v>
      </c>
      <c r="AE372" s="6">
        <f t="shared" si="66"/>
        <v>0</v>
      </c>
    </row>
    <row r="373" spans="1:31" ht="45" customHeight="1" x14ac:dyDescent="0.2">
      <c r="A373" s="41">
        <f t="shared" si="58"/>
        <v>362</v>
      </c>
      <c r="B373" s="28" t="str">
        <f t="shared" si="59"/>
        <v/>
      </c>
      <c r="C373" s="79"/>
      <c r="D373" s="108" t="str">
        <f t="shared" si="60"/>
        <v/>
      </c>
      <c r="E373" s="108" t="str">
        <f t="shared" si="61"/>
        <v/>
      </c>
      <c r="F373" s="13"/>
      <c r="G373" s="13"/>
      <c r="H373" s="108" t="str">
        <f>IF($C373="","",※編集不可※選択項目!$C$2)</f>
        <v/>
      </c>
      <c r="I373" s="109" t="str">
        <f>IF($C373="","",※編集不可※選択項目!$D$2)</f>
        <v/>
      </c>
      <c r="J373" s="109" t="str">
        <f>IF($C373="","",※編集不可※選択項目!$E$2)</f>
        <v/>
      </c>
      <c r="K373" s="104"/>
      <c r="L373" s="104"/>
      <c r="M373" s="104"/>
      <c r="N373" s="26" t="str">
        <f t="shared" si="62"/>
        <v/>
      </c>
      <c r="O373" s="30" t="str">
        <f t="shared" si="63"/>
        <v/>
      </c>
      <c r="P373" s="102"/>
      <c r="Q373" s="112"/>
      <c r="R373" s="97"/>
      <c r="S373" s="121"/>
      <c r="T373" s="122"/>
      <c r="U373" s="64"/>
      <c r="V373" s="65"/>
      <c r="W373" s="66"/>
      <c r="X373" s="25"/>
      <c r="Y373" s="25"/>
      <c r="Z373" s="3"/>
      <c r="AA373" s="17">
        <f t="shared" si="64"/>
        <v>0</v>
      </c>
      <c r="AB373" s="17">
        <f t="shared" si="67"/>
        <v>0</v>
      </c>
      <c r="AC373" s="17" t="str">
        <f t="shared" si="65"/>
        <v/>
      </c>
      <c r="AD373" s="6">
        <f t="shared" si="57"/>
        <v>0</v>
      </c>
      <c r="AE373" s="6">
        <f t="shared" si="66"/>
        <v>0</v>
      </c>
    </row>
    <row r="374" spans="1:31" ht="45" customHeight="1" x14ac:dyDescent="0.2">
      <c r="A374" s="41">
        <f t="shared" si="58"/>
        <v>363</v>
      </c>
      <c r="B374" s="28" t="str">
        <f t="shared" si="59"/>
        <v/>
      </c>
      <c r="C374" s="79"/>
      <c r="D374" s="108" t="str">
        <f t="shared" si="60"/>
        <v/>
      </c>
      <c r="E374" s="108" t="str">
        <f t="shared" si="61"/>
        <v/>
      </c>
      <c r="F374" s="13"/>
      <c r="G374" s="13"/>
      <c r="H374" s="108" t="str">
        <f>IF($C374="","",※編集不可※選択項目!$C$2)</f>
        <v/>
      </c>
      <c r="I374" s="109" t="str">
        <f>IF($C374="","",※編集不可※選択項目!$D$2)</f>
        <v/>
      </c>
      <c r="J374" s="109" t="str">
        <f>IF($C374="","",※編集不可※選択項目!$E$2)</f>
        <v/>
      </c>
      <c r="K374" s="104"/>
      <c r="L374" s="104"/>
      <c r="M374" s="104"/>
      <c r="N374" s="26" t="str">
        <f t="shared" si="62"/>
        <v/>
      </c>
      <c r="O374" s="30" t="str">
        <f t="shared" si="63"/>
        <v/>
      </c>
      <c r="P374" s="102"/>
      <c r="Q374" s="112"/>
      <c r="R374" s="97"/>
      <c r="S374" s="121"/>
      <c r="T374" s="122"/>
      <c r="U374" s="64"/>
      <c r="V374" s="65"/>
      <c r="W374" s="66"/>
      <c r="X374" s="25"/>
      <c r="Y374" s="25"/>
      <c r="Z374" s="3"/>
      <c r="AA374" s="17">
        <f t="shared" si="64"/>
        <v>0</v>
      </c>
      <c r="AB374" s="17">
        <f t="shared" si="67"/>
        <v>0</v>
      </c>
      <c r="AC374" s="17" t="str">
        <f t="shared" si="65"/>
        <v/>
      </c>
      <c r="AD374" s="6">
        <f t="shared" si="57"/>
        <v>0</v>
      </c>
      <c r="AE374" s="6">
        <f t="shared" si="66"/>
        <v>0</v>
      </c>
    </row>
    <row r="375" spans="1:31" ht="45" customHeight="1" x14ac:dyDescent="0.2">
      <c r="A375" s="41">
        <f t="shared" si="58"/>
        <v>364</v>
      </c>
      <c r="B375" s="28" t="str">
        <f t="shared" si="59"/>
        <v/>
      </c>
      <c r="C375" s="79"/>
      <c r="D375" s="108" t="str">
        <f t="shared" si="60"/>
        <v/>
      </c>
      <c r="E375" s="108" t="str">
        <f t="shared" si="61"/>
        <v/>
      </c>
      <c r="F375" s="13"/>
      <c r="G375" s="13"/>
      <c r="H375" s="108" t="str">
        <f>IF($C375="","",※編集不可※選択項目!$C$2)</f>
        <v/>
      </c>
      <c r="I375" s="109" t="str">
        <f>IF($C375="","",※編集不可※選択項目!$D$2)</f>
        <v/>
      </c>
      <c r="J375" s="109" t="str">
        <f>IF($C375="","",※編集不可※選択項目!$E$2)</f>
        <v/>
      </c>
      <c r="K375" s="104"/>
      <c r="L375" s="104"/>
      <c r="M375" s="104"/>
      <c r="N375" s="26" t="str">
        <f t="shared" si="62"/>
        <v/>
      </c>
      <c r="O375" s="30" t="str">
        <f t="shared" si="63"/>
        <v/>
      </c>
      <c r="P375" s="102"/>
      <c r="Q375" s="112"/>
      <c r="R375" s="97"/>
      <c r="S375" s="121"/>
      <c r="T375" s="122"/>
      <c r="U375" s="64"/>
      <c r="V375" s="65"/>
      <c r="W375" s="66"/>
      <c r="X375" s="25"/>
      <c r="Y375" s="25"/>
      <c r="Z375" s="3"/>
      <c r="AA375" s="17">
        <f t="shared" si="64"/>
        <v>0</v>
      </c>
      <c r="AB375" s="17">
        <f t="shared" si="67"/>
        <v>0</v>
      </c>
      <c r="AC375" s="17" t="str">
        <f t="shared" si="65"/>
        <v/>
      </c>
      <c r="AD375" s="6">
        <f t="shared" si="57"/>
        <v>0</v>
      </c>
      <c r="AE375" s="6">
        <f t="shared" si="66"/>
        <v>0</v>
      </c>
    </row>
    <row r="376" spans="1:31" ht="45" customHeight="1" x14ac:dyDescent="0.2">
      <c r="A376" s="41">
        <f t="shared" si="58"/>
        <v>365</v>
      </c>
      <c r="B376" s="28" t="str">
        <f t="shared" si="59"/>
        <v/>
      </c>
      <c r="C376" s="79"/>
      <c r="D376" s="108" t="str">
        <f t="shared" si="60"/>
        <v/>
      </c>
      <c r="E376" s="108" t="str">
        <f t="shared" si="61"/>
        <v/>
      </c>
      <c r="F376" s="13"/>
      <c r="G376" s="13"/>
      <c r="H376" s="108" t="str">
        <f>IF($C376="","",※編集不可※選択項目!$C$2)</f>
        <v/>
      </c>
      <c r="I376" s="109" t="str">
        <f>IF($C376="","",※編集不可※選択項目!$D$2)</f>
        <v/>
      </c>
      <c r="J376" s="109" t="str">
        <f>IF($C376="","",※編集不可※選択項目!$E$2)</f>
        <v/>
      </c>
      <c r="K376" s="104"/>
      <c r="L376" s="104"/>
      <c r="M376" s="104"/>
      <c r="N376" s="26" t="str">
        <f t="shared" si="62"/>
        <v/>
      </c>
      <c r="O376" s="30" t="str">
        <f t="shared" si="63"/>
        <v/>
      </c>
      <c r="P376" s="102"/>
      <c r="Q376" s="112"/>
      <c r="R376" s="97"/>
      <c r="S376" s="121"/>
      <c r="T376" s="122"/>
      <c r="U376" s="64"/>
      <c r="V376" s="65"/>
      <c r="W376" s="66"/>
      <c r="X376" s="25"/>
      <c r="Y376" s="25"/>
      <c r="Z376" s="3"/>
      <c r="AA376" s="17">
        <f t="shared" si="64"/>
        <v>0</v>
      </c>
      <c r="AB376" s="17">
        <f t="shared" si="67"/>
        <v>0</v>
      </c>
      <c r="AC376" s="17" t="str">
        <f t="shared" si="65"/>
        <v/>
      </c>
      <c r="AD376" s="6">
        <f t="shared" si="57"/>
        <v>0</v>
      </c>
      <c r="AE376" s="6">
        <f t="shared" si="66"/>
        <v>0</v>
      </c>
    </row>
    <row r="377" spans="1:31" ht="45" customHeight="1" x14ac:dyDescent="0.2">
      <c r="A377" s="41">
        <f t="shared" si="58"/>
        <v>366</v>
      </c>
      <c r="B377" s="28" t="str">
        <f t="shared" si="59"/>
        <v/>
      </c>
      <c r="C377" s="79"/>
      <c r="D377" s="108" t="str">
        <f t="shared" si="60"/>
        <v/>
      </c>
      <c r="E377" s="108" t="str">
        <f t="shared" si="61"/>
        <v/>
      </c>
      <c r="F377" s="13"/>
      <c r="G377" s="13"/>
      <c r="H377" s="108" t="str">
        <f>IF($C377="","",※編集不可※選択項目!$C$2)</f>
        <v/>
      </c>
      <c r="I377" s="109" t="str">
        <f>IF($C377="","",※編集不可※選択項目!$D$2)</f>
        <v/>
      </c>
      <c r="J377" s="109" t="str">
        <f>IF($C377="","",※編集不可※選択項目!$E$2)</f>
        <v/>
      </c>
      <c r="K377" s="104"/>
      <c r="L377" s="104"/>
      <c r="M377" s="104"/>
      <c r="N377" s="26" t="str">
        <f t="shared" si="62"/>
        <v/>
      </c>
      <c r="O377" s="30" t="str">
        <f t="shared" si="63"/>
        <v/>
      </c>
      <c r="P377" s="102"/>
      <c r="Q377" s="112"/>
      <c r="R377" s="97"/>
      <c r="S377" s="121"/>
      <c r="T377" s="122"/>
      <c r="U377" s="64"/>
      <c r="V377" s="65"/>
      <c r="W377" s="66"/>
      <c r="X377" s="25"/>
      <c r="Y377" s="25"/>
      <c r="Z377" s="3"/>
      <c r="AA377" s="17">
        <f t="shared" si="64"/>
        <v>0</v>
      </c>
      <c r="AB377" s="17">
        <f t="shared" si="67"/>
        <v>0</v>
      </c>
      <c r="AC377" s="17" t="str">
        <f t="shared" si="65"/>
        <v/>
      </c>
      <c r="AD377" s="6">
        <f t="shared" si="57"/>
        <v>0</v>
      </c>
      <c r="AE377" s="6">
        <f t="shared" si="66"/>
        <v>0</v>
      </c>
    </row>
    <row r="378" spans="1:31" ht="45" customHeight="1" x14ac:dyDescent="0.2">
      <c r="A378" s="41">
        <f t="shared" si="58"/>
        <v>367</v>
      </c>
      <c r="B378" s="28" t="str">
        <f t="shared" si="59"/>
        <v/>
      </c>
      <c r="C378" s="79"/>
      <c r="D378" s="108" t="str">
        <f t="shared" si="60"/>
        <v/>
      </c>
      <c r="E378" s="108" t="str">
        <f t="shared" si="61"/>
        <v/>
      </c>
      <c r="F378" s="13"/>
      <c r="G378" s="13"/>
      <c r="H378" s="108" t="str">
        <f>IF($C378="","",※編集不可※選択項目!$C$2)</f>
        <v/>
      </c>
      <c r="I378" s="109" t="str">
        <f>IF($C378="","",※編集不可※選択項目!$D$2)</f>
        <v/>
      </c>
      <c r="J378" s="109" t="str">
        <f>IF($C378="","",※編集不可※選択項目!$E$2)</f>
        <v/>
      </c>
      <c r="K378" s="104"/>
      <c r="L378" s="104"/>
      <c r="M378" s="104"/>
      <c r="N378" s="26" t="str">
        <f t="shared" si="62"/>
        <v/>
      </c>
      <c r="O378" s="30" t="str">
        <f t="shared" si="63"/>
        <v/>
      </c>
      <c r="P378" s="102"/>
      <c r="Q378" s="112"/>
      <c r="R378" s="97"/>
      <c r="S378" s="121"/>
      <c r="T378" s="122"/>
      <c r="U378" s="64"/>
      <c r="V378" s="65"/>
      <c r="W378" s="66"/>
      <c r="X378" s="25"/>
      <c r="Y378" s="25"/>
      <c r="Z378" s="3"/>
      <c r="AA378" s="17">
        <f t="shared" si="64"/>
        <v>0</v>
      </c>
      <c r="AB378" s="17">
        <f t="shared" si="67"/>
        <v>0</v>
      </c>
      <c r="AC378" s="17" t="str">
        <f t="shared" si="65"/>
        <v/>
      </c>
      <c r="AD378" s="6">
        <f t="shared" si="57"/>
        <v>0</v>
      </c>
      <c r="AE378" s="6">
        <f t="shared" si="66"/>
        <v>0</v>
      </c>
    </row>
    <row r="379" spans="1:31" ht="45" customHeight="1" x14ac:dyDescent="0.2">
      <c r="A379" s="41">
        <f t="shared" si="58"/>
        <v>368</v>
      </c>
      <c r="B379" s="28" t="str">
        <f t="shared" si="59"/>
        <v/>
      </c>
      <c r="C379" s="79"/>
      <c r="D379" s="108" t="str">
        <f t="shared" si="60"/>
        <v/>
      </c>
      <c r="E379" s="108" t="str">
        <f t="shared" si="61"/>
        <v/>
      </c>
      <c r="F379" s="13"/>
      <c r="G379" s="13"/>
      <c r="H379" s="108" t="str">
        <f>IF($C379="","",※編集不可※選択項目!$C$2)</f>
        <v/>
      </c>
      <c r="I379" s="109" t="str">
        <f>IF($C379="","",※編集不可※選択項目!$D$2)</f>
        <v/>
      </c>
      <c r="J379" s="109" t="str">
        <f>IF($C379="","",※編集不可※選択項目!$E$2)</f>
        <v/>
      </c>
      <c r="K379" s="104"/>
      <c r="L379" s="104"/>
      <c r="M379" s="104"/>
      <c r="N379" s="26" t="str">
        <f t="shared" si="62"/>
        <v/>
      </c>
      <c r="O379" s="30" t="str">
        <f t="shared" si="63"/>
        <v/>
      </c>
      <c r="P379" s="102"/>
      <c r="Q379" s="112"/>
      <c r="R379" s="97"/>
      <c r="S379" s="121"/>
      <c r="T379" s="122"/>
      <c r="U379" s="64"/>
      <c r="V379" s="65"/>
      <c r="W379" s="66"/>
      <c r="X379" s="25"/>
      <c r="Y379" s="25"/>
      <c r="Z379" s="3"/>
      <c r="AA379" s="17">
        <f t="shared" si="64"/>
        <v>0</v>
      </c>
      <c r="AB379" s="17">
        <f t="shared" si="67"/>
        <v>0</v>
      </c>
      <c r="AC379" s="17" t="str">
        <f t="shared" si="65"/>
        <v/>
      </c>
      <c r="AD379" s="6">
        <f t="shared" si="57"/>
        <v>0</v>
      </c>
      <c r="AE379" s="6">
        <f t="shared" si="66"/>
        <v>0</v>
      </c>
    </row>
    <row r="380" spans="1:31" ht="45" customHeight="1" x14ac:dyDescent="0.2">
      <c r="A380" s="41">
        <f t="shared" si="58"/>
        <v>369</v>
      </c>
      <c r="B380" s="28" t="str">
        <f t="shared" si="59"/>
        <v/>
      </c>
      <c r="C380" s="79"/>
      <c r="D380" s="108" t="str">
        <f t="shared" si="60"/>
        <v/>
      </c>
      <c r="E380" s="108" t="str">
        <f t="shared" si="61"/>
        <v/>
      </c>
      <c r="F380" s="13"/>
      <c r="G380" s="13"/>
      <c r="H380" s="108" t="str">
        <f>IF($C380="","",※編集不可※選択項目!$C$2)</f>
        <v/>
      </c>
      <c r="I380" s="109" t="str">
        <f>IF($C380="","",※編集不可※選択項目!$D$2)</f>
        <v/>
      </c>
      <c r="J380" s="109" t="str">
        <f>IF($C380="","",※編集不可※選択項目!$E$2)</f>
        <v/>
      </c>
      <c r="K380" s="104"/>
      <c r="L380" s="104"/>
      <c r="M380" s="104"/>
      <c r="N380" s="26" t="str">
        <f t="shared" si="62"/>
        <v/>
      </c>
      <c r="O380" s="30" t="str">
        <f t="shared" si="63"/>
        <v/>
      </c>
      <c r="P380" s="102"/>
      <c r="Q380" s="112"/>
      <c r="R380" s="97"/>
      <c r="S380" s="121"/>
      <c r="T380" s="122"/>
      <c r="U380" s="64"/>
      <c r="V380" s="65"/>
      <c r="W380" s="66"/>
      <c r="X380" s="25"/>
      <c r="Y380" s="25"/>
      <c r="Z380" s="3"/>
      <c r="AA380" s="17">
        <f t="shared" si="64"/>
        <v>0</v>
      </c>
      <c r="AB380" s="17">
        <f t="shared" si="67"/>
        <v>0</v>
      </c>
      <c r="AC380" s="17" t="str">
        <f t="shared" si="65"/>
        <v/>
      </c>
      <c r="AD380" s="6">
        <f t="shared" si="57"/>
        <v>0</v>
      </c>
      <c r="AE380" s="6">
        <f t="shared" si="66"/>
        <v>0</v>
      </c>
    </row>
    <row r="381" spans="1:31" ht="45" customHeight="1" x14ac:dyDescent="0.2">
      <c r="A381" s="41">
        <f t="shared" si="58"/>
        <v>370</v>
      </c>
      <c r="B381" s="28" t="str">
        <f t="shared" si="59"/>
        <v/>
      </c>
      <c r="C381" s="79"/>
      <c r="D381" s="108" t="str">
        <f t="shared" si="60"/>
        <v/>
      </c>
      <c r="E381" s="108" t="str">
        <f t="shared" si="61"/>
        <v/>
      </c>
      <c r="F381" s="13"/>
      <c r="G381" s="13"/>
      <c r="H381" s="108" t="str">
        <f>IF($C381="","",※編集不可※選択項目!$C$2)</f>
        <v/>
      </c>
      <c r="I381" s="109" t="str">
        <f>IF($C381="","",※編集不可※選択項目!$D$2)</f>
        <v/>
      </c>
      <c r="J381" s="109" t="str">
        <f>IF($C381="","",※編集不可※選択項目!$E$2)</f>
        <v/>
      </c>
      <c r="K381" s="104"/>
      <c r="L381" s="104"/>
      <c r="M381" s="104"/>
      <c r="N381" s="26" t="str">
        <f t="shared" si="62"/>
        <v/>
      </c>
      <c r="O381" s="30" t="str">
        <f t="shared" si="63"/>
        <v/>
      </c>
      <c r="P381" s="102"/>
      <c r="Q381" s="112"/>
      <c r="R381" s="97"/>
      <c r="S381" s="121"/>
      <c r="T381" s="122"/>
      <c r="U381" s="64"/>
      <c r="V381" s="65"/>
      <c r="W381" s="66"/>
      <c r="X381" s="25"/>
      <c r="Y381" s="25"/>
      <c r="Z381" s="3"/>
      <c r="AA381" s="17">
        <f t="shared" si="64"/>
        <v>0</v>
      </c>
      <c r="AB381" s="17">
        <f t="shared" si="67"/>
        <v>0</v>
      </c>
      <c r="AC381" s="17" t="str">
        <f t="shared" si="65"/>
        <v/>
      </c>
      <c r="AD381" s="6">
        <f t="shared" si="57"/>
        <v>0</v>
      </c>
      <c r="AE381" s="6">
        <f t="shared" si="66"/>
        <v>0</v>
      </c>
    </row>
    <row r="382" spans="1:31" ht="45" customHeight="1" x14ac:dyDescent="0.2">
      <c r="A382" s="41">
        <f t="shared" si="58"/>
        <v>371</v>
      </c>
      <c r="B382" s="28" t="str">
        <f t="shared" si="59"/>
        <v/>
      </c>
      <c r="C382" s="79"/>
      <c r="D382" s="108" t="str">
        <f t="shared" si="60"/>
        <v/>
      </c>
      <c r="E382" s="108" t="str">
        <f t="shared" si="61"/>
        <v/>
      </c>
      <c r="F382" s="13"/>
      <c r="G382" s="13"/>
      <c r="H382" s="108" t="str">
        <f>IF($C382="","",※編集不可※選択項目!$C$2)</f>
        <v/>
      </c>
      <c r="I382" s="109" t="str">
        <f>IF($C382="","",※編集不可※選択項目!$D$2)</f>
        <v/>
      </c>
      <c r="J382" s="109" t="str">
        <f>IF($C382="","",※編集不可※選択項目!$E$2)</f>
        <v/>
      </c>
      <c r="K382" s="104"/>
      <c r="L382" s="104"/>
      <c r="M382" s="104"/>
      <c r="N382" s="26" t="str">
        <f t="shared" si="62"/>
        <v/>
      </c>
      <c r="O382" s="30" t="str">
        <f t="shared" si="63"/>
        <v/>
      </c>
      <c r="P382" s="102"/>
      <c r="Q382" s="112"/>
      <c r="R382" s="97"/>
      <c r="S382" s="121"/>
      <c r="T382" s="122"/>
      <c r="U382" s="64"/>
      <c r="V382" s="65"/>
      <c r="W382" s="66"/>
      <c r="X382" s="25"/>
      <c r="Y382" s="25"/>
      <c r="Z382" s="3"/>
      <c r="AA382" s="17">
        <f t="shared" si="64"/>
        <v>0</v>
      </c>
      <c r="AB382" s="17">
        <f t="shared" si="67"/>
        <v>0</v>
      </c>
      <c r="AC382" s="17" t="str">
        <f t="shared" si="65"/>
        <v/>
      </c>
      <c r="AD382" s="6">
        <f t="shared" si="57"/>
        <v>0</v>
      </c>
      <c r="AE382" s="6">
        <f t="shared" si="66"/>
        <v>0</v>
      </c>
    </row>
    <row r="383" spans="1:31" ht="45" customHeight="1" x14ac:dyDescent="0.2">
      <c r="A383" s="41">
        <f t="shared" si="58"/>
        <v>372</v>
      </c>
      <c r="B383" s="28" t="str">
        <f t="shared" si="59"/>
        <v/>
      </c>
      <c r="C383" s="79"/>
      <c r="D383" s="108" t="str">
        <f t="shared" si="60"/>
        <v/>
      </c>
      <c r="E383" s="108" t="str">
        <f t="shared" si="61"/>
        <v/>
      </c>
      <c r="F383" s="13"/>
      <c r="G383" s="13"/>
      <c r="H383" s="108" t="str">
        <f>IF($C383="","",※編集不可※選択項目!$C$2)</f>
        <v/>
      </c>
      <c r="I383" s="109" t="str">
        <f>IF($C383="","",※編集不可※選択項目!$D$2)</f>
        <v/>
      </c>
      <c r="J383" s="109" t="str">
        <f>IF($C383="","",※編集不可※選択項目!$E$2)</f>
        <v/>
      </c>
      <c r="K383" s="104"/>
      <c r="L383" s="104"/>
      <c r="M383" s="104"/>
      <c r="N383" s="26" t="str">
        <f t="shared" si="62"/>
        <v/>
      </c>
      <c r="O383" s="30" t="str">
        <f t="shared" si="63"/>
        <v/>
      </c>
      <c r="P383" s="102"/>
      <c r="Q383" s="112"/>
      <c r="R383" s="97"/>
      <c r="S383" s="121"/>
      <c r="T383" s="122"/>
      <c r="U383" s="64"/>
      <c r="V383" s="65"/>
      <c r="W383" s="66"/>
      <c r="X383" s="25"/>
      <c r="Y383" s="25"/>
      <c r="Z383" s="3"/>
      <c r="AA383" s="17">
        <f t="shared" si="64"/>
        <v>0</v>
      </c>
      <c r="AB383" s="17">
        <f t="shared" si="67"/>
        <v>0</v>
      </c>
      <c r="AC383" s="17" t="str">
        <f t="shared" si="65"/>
        <v/>
      </c>
      <c r="AD383" s="6">
        <f t="shared" si="57"/>
        <v>0</v>
      </c>
      <c r="AE383" s="6">
        <f t="shared" si="66"/>
        <v>0</v>
      </c>
    </row>
    <row r="384" spans="1:31" ht="45" customHeight="1" x14ac:dyDescent="0.2">
      <c r="A384" s="41">
        <f t="shared" si="58"/>
        <v>373</v>
      </c>
      <c r="B384" s="28" t="str">
        <f t="shared" si="59"/>
        <v/>
      </c>
      <c r="C384" s="79"/>
      <c r="D384" s="108" t="str">
        <f t="shared" si="60"/>
        <v/>
      </c>
      <c r="E384" s="108" t="str">
        <f t="shared" si="61"/>
        <v/>
      </c>
      <c r="F384" s="13"/>
      <c r="G384" s="13"/>
      <c r="H384" s="108" t="str">
        <f>IF($C384="","",※編集不可※選択項目!$C$2)</f>
        <v/>
      </c>
      <c r="I384" s="109" t="str">
        <f>IF($C384="","",※編集不可※選択項目!$D$2)</f>
        <v/>
      </c>
      <c r="J384" s="109" t="str">
        <f>IF($C384="","",※編集不可※選択項目!$E$2)</f>
        <v/>
      </c>
      <c r="K384" s="104"/>
      <c r="L384" s="104"/>
      <c r="M384" s="104"/>
      <c r="N384" s="26" t="str">
        <f t="shared" si="62"/>
        <v/>
      </c>
      <c r="O384" s="30" t="str">
        <f t="shared" si="63"/>
        <v/>
      </c>
      <c r="P384" s="102"/>
      <c r="Q384" s="112"/>
      <c r="R384" s="97"/>
      <c r="S384" s="121"/>
      <c r="T384" s="122"/>
      <c r="U384" s="64"/>
      <c r="V384" s="65"/>
      <c r="W384" s="66"/>
      <c r="X384" s="25"/>
      <c r="Y384" s="25"/>
      <c r="Z384" s="3"/>
      <c r="AA384" s="17">
        <f t="shared" si="64"/>
        <v>0</v>
      </c>
      <c r="AB384" s="17">
        <f t="shared" si="67"/>
        <v>0</v>
      </c>
      <c r="AC384" s="17" t="str">
        <f t="shared" si="65"/>
        <v/>
      </c>
      <c r="AD384" s="6">
        <f t="shared" si="57"/>
        <v>0</v>
      </c>
      <c r="AE384" s="6">
        <f t="shared" si="66"/>
        <v>0</v>
      </c>
    </row>
    <row r="385" spans="1:31" ht="45" customHeight="1" x14ac:dyDescent="0.2">
      <c r="A385" s="41">
        <f t="shared" si="58"/>
        <v>374</v>
      </c>
      <c r="B385" s="28" t="str">
        <f t="shared" si="59"/>
        <v/>
      </c>
      <c r="C385" s="79"/>
      <c r="D385" s="108" t="str">
        <f t="shared" si="60"/>
        <v/>
      </c>
      <c r="E385" s="108" t="str">
        <f t="shared" si="61"/>
        <v/>
      </c>
      <c r="F385" s="13"/>
      <c r="G385" s="13"/>
      <c r="H385" s="108" t="str">
        <f>IF($C385="","",※編集不可※選択項目!$C$2)</f>
        <v/>
      </c>
      <c r="I385" s="109" t="str">
        <f>IF($C385="","",※編集不可※選択項目!$D$2)</f>
        <v/>
      </c>
      <c r="J385" s="109" t="str">
        <f>IF($C385="","",※編集不可※選択項目!$E$2)</f>
        <v/>
      </c>
      <c r="K385" s="104"/>
      <c r="L385" s="104"/>
      <c r="M385" s="104"/>
      <c r="N385" s="26" t="str">
        <f t="shared" si="62"/>
        <v/>
      </c>
      <c r="O385" s="30" t="str">
        <f t="shared" si="63"/>
        <v/>
      </c>
      <c r="P385" s="102"/>
      <c r="Q385" s="112"/>
      <c r="R385" s="97"/>
      <c r="S385" s="121"/>
      <c r="T385" s="122"/>
      <c r="U385" s="64"/>
      <c r="V385" s="65"/>
      <c r="W385" s="66"/>
      <c r="X385" s="25"/>
      <c r="Y385" s="25"/>
      <c r="Z385" s="3"/>
      <c r="AA385" s="17">
        <f t="shared" si="64"/>
        <v>0</v>
      </c>
      <c r="AB385" s="17">
        <f t="shared" si="67"/>
        <v>0</v>
      </c>
      <c r="AC385" s="17" t="str">
        <f t="shared" si="65"/>
        <v/>
      </c>
      <c r="AD385" s="6">
        <f t="shared" si="57"/>
        <v>0</v>
      </c>
      <c r="AE385" s="6">
        <f t="shared" si="66"/>
        <v>0</v>
      </c>
    </row>
    <row r="386" spans="1:31" ht="45" customHeight="1" x14ac:dyDescent="0.2">
      <c r="A386" s="41">
        <f t="shared" si="58"/>
        <v>375</v>
      </c>
      <c r="B386" s="28" t="str">
        <f t="shared" si="59"/>
        <v/>
      </c>
      <c r="C386" s="79"/>
      <c r="D386" s="108" t="str">
        <f t="shared" si="60"/>
        <v/>
      </c>
      <c r="E386" s="108" t="str">
        <f t="shared" si="61"/>
        <v/>
      </c>
      <c r="F386" s="13"/>
      <c r="G386" s="13"/>
      <c r="H386" s="108" t="str">
        <f>IF($C386="","",※編集不可※選択項目!$C$2)</f>
        <v/>
      </c>
      <c r="I386" s="109" t="str">
        <f>IF($C386="","",※編集不可※選択項目!$D$2)</f>
        <v/>
      </c>
      <c r="J386" s="109" t="str">
        <f>IF($C386="","",※編集不可※選択項目!$E$2)</f>
        <v/>
      </c>
      <c r="K386" s="104"/>
      <c r="L386" s="104"/>
      <c r="M386" s="104"/>
      <c r="N386" s="26" t="str">
        <f t="shared" si="62"/>
        <v/>
      </c>
      <c r="O386" s="30" t="str">
        <f t="shared" si="63"/>
        <v/>
      </c>
      <c r="P386" s="102"/>
      <c r="Q386" s="112"/>
      <c r="R386" s="97"/>
      <c r="S386" s="121"/>
      <c r="T386" s="122"/>
      <c r="U386" s="64"/>
      <c r="V386" s="65"/>
      <c r="W386" s="66"/>
      <c r="X386" s="25"/>
      <c r="Y386" s="25"/>
      <c r="Z386" s="3"/>
      <c r="AA386" s="17">
        <f t="shared" si="64"/>
        <v>0</v>
      </c>
      <c r="AB386" s="17">
        <f t="shared" si="67"/>
        <v>0</v>
      </c>
      <c r="AC386" s="17" t="str">
        <f t="shared" si="65"/>
        <v/>
      </c>
      <c r="AD386" s="6">
        <f t="shared" si="57"/>
        <v>0</v>
      </c>
      <c r="AE386" s="6">
        <f t="shared" si="66"/>
        <v>0</v>
      </c>
    </row>
    <row r="387" spans="1:31" ht="45" customHeight="1" x14ac:dyDescent="0.2">
      <c r="A387" s="41">
        <f t="shared" si="58"/>
        <v>376</v>
      </c>
      <c r="B387" s="28" t="str">
        <f t="shared" si="59"/>
        <v/>
      </c>
      <c r="C387" s="79"/>
      <c r="D387" s="108" t="str">
        <f t="shared" si="60"/>
        <v/>
      </c>
      <c r="E387" s="108" t="str">
        <f t="shared" si="61"/>
        <v/>
      </c>
      <c r="F387" s="13"/>
      <c r="G387" s="13"/>
      <c r="H387" s="108" t="str">
        <f>IF($C387="","",※編集不可※選択項目!$C$2)</f>
        <v/>
      </c>
      <c r="I387" s="109" t="str">
        <f>IF($C387="","",※編集不可※選択項目!$D$2)</f>
        <v/>
      </c>
      <c r="J387" s="109" t="str">
        <f>IF($C387="","",※編集不可※選択項目!$E$2)</f>
        <v/>
      </c>
      <c r="K387" s="104"/>
      <c r="L387" s="104"/>
      <c r="M387" s="104"/>
      <c r="N387" s="26" t="str">
        <f t="shared" si="62"/>
        <v/>
      </c>
      <c r="O387" s="30" t="str">
        <f t="shared" si="63"/>
        <v/>
      </c>
      <c r="P387" s="102"/>
      <c r="Q387" s="112"/>
      <c r="R387" s="97"/>
      <c r="S387" s="121"/>
      <c r="T387" s="122"/>
      <c r="U387" s="64"/>
      <c r="V387" s="65"/>
      <c r="W387" s="66"/>
      <c r="X387" s="25"/>
      <c r="Y387" s="25"/>
      <c r="Z387" s="3"/>
      <c r="AA387" s="17">
        <f t="shared" si="64"/>
        <v>0</v>
      </c>
      <c r="AB387" s="17">
        <f t="shared" si="67"/>
        <v>0</v>
      </c>
      <c r="AC387" s="17" t="str">
        <f t="shared" si="65"/>
        <v/>
      </c>
      <c r="AD387" s="6">
        <f t="shared" si="57"/>
        <v>0</v>
      </c>
      <c r="AE387" s="6">
        <f t="shared" si="66"/>
        <v>0</v>
      </c>
    </row>
    <row r="388" spans="1:31" ht="45" customHeight="1" x14ac:dyDescent="0.2">
      <c r="A388" s="41">
        <f t="shared" si="58"/>
        <v>377</v>
      </c>
      <c r="B388" s="28" t="str">
        <f t="shared" si="59"/>
        <v/>
      </c>
      <c r="C388" s="79"/>
      <c r="D388" s="108" t="str">
        <f t="shared" si="60"/>
        <v/>
      </c>
      <c r="E388" s="108" t="str">
        <f t="shared" si="61"/>
        <v/>
      </c>
      <c r="F388" s="13"/>
      <c r="G388" s="13"/>
      <c r="H388" s="108" t="str">
        <f>IF($C388="","",※編集不可※選択項目!$C$2)</f>
        <v/>
      </c>
      <c r="I388" s="109" t="str">
        <f>IF($C388="","",※編集不可※選択項目!$D$2)</f>
        <v/>
      </c>
      <c r="J388" s="109" t="str">
        <f>IF($C388="","",※編集不可※選択項目!$E$2)</f>
        <v/>
      </c>
      <c r="K388" s="104"/>
      <c r="L388" s="104"/>
      <c r="M388" s="104"/>
      <c r="N388" s="26" t="str">
        <f t="shared" si="62"/>
        <v/>
      </c>
      <c r="O388" s="30" t="str">
        <f t="shared" si="63"/>
        <v/>
      </c>
      <c r="P388" s="102"/>
      <c r="Q388" s="112"/>
      <c r="R388" s="97"/>
      <c r="S388" s="121"/>
      <c r="T388" s="122"/>
      <c r="U388" s="64"/>
      <c r="V388" s="65"/>
      <c r="W388" s="66"/>
      <c r="X388" s="25"/>
      <c r="Y388" s="25"/>
      <c r="Z388" s="3"/>
      <c r="AA388" s="17">
        <f t="shared" si="64"/>
        <v>0</v>
      </c>
      <c r="AB388" s="17">
        <f t="shared" si="67"/>
        <v>0</v>
      </c>
      <c r="AC388" s="17" t="str">
        <f t="shared" si="65"/>
        <v/>
      </c>
      <c r="AD388" s="6">
        <f t="shared" si="57"/>
        <v>0</v>
      </c>
      <c r="AE388" s="6">
        <f t="shared" si="66"/>
        <v>0</v>
      </c>
    </row>
    <row r="389" spans="1:31" ht="45" customHeight="1" x14ac:dyDescent="0.2">
      <c r="A389" s="41">
        <f t="shared" si="58"/>
        <v>378</v>
      </c>
      <c r="B389" s="28" t="str">
        <f t="shared" si="59"/>
        <v/>
      </c>
      <c r="C389" s="79"/>
      <c r="D389" s="108" t="str">
        <f t="shared" si="60"/>
        <v/>
      </c>
      <c r="E389" s="108" t="str">
        <f t="shared" si="61"/>
        <v/>
      </c>
      <c r="F389" s="13"/>
      <c r="G389" s="13"/>
      <c r="H389" s="108" t="str">
        <f>IF($C389="","",※編集不可※選択項目!$C$2)</f>
        <v/>
      </c>
      <c r="I389" s="109" t="str">
        <f>IF($C389="","",※編集不可※選択項目!$D$2)</f>
        <v/>
      </c>
      <c r="J389" s="109" t="str">
        <f>IF($C389="","",※編集不可※選択項目!$E$2)</f>
        <v/>
      </c>
      <c r="K389" s="104"/>
      <c r="L389" s="104"/>
      <c r="M389" s="104"/>
      <c r="N389" s="26" t="str">
        <f t="shared" si="62"/>
        <v/>
      </c>
      <c r="O389" s="30" t="str">
        <f t="shared" si="63"/>
        <v/>
      </c>
      <c r="P389" s="102"/>
      <c r="Q389" s="112"/>
      <c r="R389" s="97"/>
      <c r="S389" s="121"/>
      <c r="T389" s="122"/>
      <c r="U389" s="64"/>
      <c r="V389" s="65"/>
      <c r="W389" s="66"/>
      <c r="X389" s="25"/>
      <c r="Y389" s="25"/>
      <c r="Z389" s="3"/>
      <c r="AA389" s="17">
        <f t="shared" si="64"/>
        <v>0</v>
      </c>
      <c r="AB389" s="17">
        <f t="shared" si="67"/>
        <v>0</v>
      </c>
      <c r="AC389" s="17" t="str">
        <f t="shared" si="65"/>
        <v/>
      </c>
      <c r="AD389" s="6">
        <f t="shared" si="57"/>
        <v>0</v>
      </c>
      <c r="AE389" s="6">
        <f t="shared" si="66"/>
        <v>0</v>
      </c>
    </row>
    <row r="390" spans="1:31" ht="45" customHeight="1" x14ac:dyDescent="0.2">
      <c r="A390" s="41">
        <f t="shared" si="58"/>
        <v>379</v>
      </c>
      <c r="B390" s="28" t="str">
        <f t="shared" si="59"/>
        <v/>
      </c>
      <c r="C390" s="79"/>
      <c r="D390" s="108" t="str">
        <f t="shared" si="60"/>
        <v/>
      </c>
      <c r="E390" s="108" t="str">
        <f t="shared" si="61"/>
        <v/>
      </c>
      <c r="F390" s="13"/>
      <c r="G390" s="13"/>
      <c r="H390" s="108" t="str">
        <f>IF($C390="","",※編集不可※選択項目!$C$2)</f>
        <v/>
      </c>
      <c r="I390" s="109" t="str">
        <f>IF($C390="","",※編集不可※選択項目!$D$2)</f>
        <v/>
      </c>
      <c r="J390" s="109" t="str">
        <f>IF($C390="","",※編集不可※選択項目!$E$2)</f>
        <v/>
      </c>
      <c r="K390" s="104"/>
      <c r="L390" s="104"/>
      <c r="M390" s="104"/>
      <c r="N390" s="26" t="str">
        <f t="shared" si="62"/>
        <v/>
      </c>
      <c r="O390" s="30" t="str">
        <f t="shared" si="63"/>
        <v/>
      </c>
      <c r="P390" s="102"/>
      <c r="Q390" s="112"/>
      <c r="R390" s="97"/>
      <c r="S390" s="121"/>
      <c r="T390" s="122"/>
      <c r="U390" s="64"/>
      <c r="V390" s="65"/>
      <c r="W390" s="66"/>
      <c r="X390" s="25"/>
      <c r="Y390" s="25"/>
      <c r="Z390" s="3"/>
      <c r="AA390" s="17">
        <f t="shared" si="64"/>
        <v>0</v>
      </c>
      <c r="AB390" s="17">
        <f t="shared" si="67"/>
        <v>0</v>
      </c>
      <c r="AC390" s="17" t="str">
        <f t="shared" si="65"/>
        <v/>
      </c>
      <c r="AD390" s="6">
        <f t="shared" si="57"/>
        <v>0</v>
      </c>
      <c r="AE390" s="6">
        <f t="shared" si="66"/>
        <v>0</v>
      </c>
    </row>
    <row r="391" spans="1:31" ht="45" customHeight="1" x14ac:dyDescent="0.2">
      <c r="A391" s="41">
        <f t="shared" si="58"/>
        <v>380</v>
      </c>
      <c r="B391" s="28" t="str">
        <f t="shared" si="59"/>
        <v/>
      </c>
      <c r="C391" s="79"/>
      <c r="D391" s="108" t="str">
        <f t="shared" si="60"/>
        <v/>
      </c>
      <c r="E391" s="108" t="str">
        <f t="shared" si="61"/>
        <v/>
      </c>
      <c r="F391" s="13"/>
      <c r="G391" s="13"/>
      <c r="H391" s="108" t="str">
        <f>IF($C391="","",※編集不可※選択項目!$C$2)</f>
        <v/>
      </c>
      <c r="I391" s="109" t="str">
        <f>IF($C391="","",※編集不可※選択項目!$D$2)</f>
        <v/>
      </c>
      <c r="J391" s="109" t="str">
        <f>IF($C391="","",※編集不可※選択項目!$E$2)</f>
        <v/>
      </c>
      <c r="K391" s="104"/>
      <c r="L391" s="104"/>
      <c r="M391" s="104"/>
      <c r="N391" s="26" t="str">
        <f t="shared" si="62"/>
        <v/>
      </c>
      <c r="O391" s="30" t="str">
        <f t="shared" si="63"/>
        <v/>
      </c>
      <c r="P391" s="102"/>
      <c r="Q391" s="112"/>
      <c r="R391" s="97"/>
      <c r="S391" s="121"/>
      <c r="T391" s="122"/>
      <c r="U391" s="64"/>
      <c r="V391" s="65"/>
      <c r="W391" s="66"/>
      <c r="X391" s="25"/>
      <c r="Y391" s="25"/>
      <c r="Z391" s="3"/>
      <c r="AA391" s="17">
        <f t="shared" si="64"/>
        <v>0</v>
      </c>
      <c r="AB391" s="17">
        <f t="shared" si="67"/>
        <v>0</v>
      </c>
      <c r="AC391" s="17" t="str">
        <f t="shared" si="65"/>
        <v/>
      </c>
      <c r="AD391" s="6">
        <f t="shared" si="57"/>
        <v>0</v>
      </c>
      <c r="AE391" s="6">
        <f t="shared" si="66"/>
        <v>0</v>
      </c>
    </row>
    <row r="392" spans="1:31" ht="45" customHeight="1" x14ac:dyDescent="0.2">
      <c r="A392" s="41">
        <f t="shared" si="58"/>
        <v>381</v>
      </c>
      <c r="B392" s="28" t="str">
        <f t="shared" si="59"/>
        <v/>
      </c>
      <c r="C392" s="79"/>
      <c r="D392" s="108" t="str">
        <f t="shared" si="60"/>
        <v/>
      </c>
      <c r="E392" s="108" t="str">
        <f t="shared" si="61"/>
        <v/>
      </c>
      <c r="F392" s="13"/>
      <c r="G392" s="13"/>
      <c r="H392" s="108" t="str">
        <f>IF($C392="","",※編集不可※選択項目!$C$2)</f>
        <v/>
      </c>
      <c r="I392" s="109" t="str">
        <f>IF($C392="","",※編集不可※選択項目!$D$2)</f>
        <v/>
      </c>
      <c r="J392" s="109" t="str">
        <f>IF($C392="","",※編集不可※選択項目!$E$2)</f>
        <v/>
      </c>
      <c r="K392" s="104"/>
      <c r="L392" s="104"/>
      <c r="M392" s="104"/>
      <c r="N392" s="26" t="str">
        <f t="shared" si="62"/>
        <v/>
      </c>
      <c r="O392" s="30" t="str">
        <f t="shared" si="63"/>
        <v/>
      </c>
      <c r="P392" s="102"/>
      <c r="Q392" s="112"/>
      <c r="R392" s="97"/>
      <c r="S392" s="121"/>
      <c r="T392" s="122"/>
      <c r="U392" s="64"/>
      <c r="V392" s="65"/>
      <c r="W392" s="66"/>
      <c r="X392" s="25"/>
      <c r="Y392" s="25"/>
      <c r="Z392" s="3"/>
      <c r="AA392" s="17">
        <f t="shared" si="64"/>
        <v>0</v>
      </c>
      <c r="AB392" s="17">
        <f t="shared" si="67"/>
        <v>0</v>
      </c>
      <c r="AC392" s="17" t="str">
        <f t="shared" si="65"/>
        <v/>
      </c>
      <c r="AD392" s="6">
        <f t="shared" si="57"/>
        <v>0</v>
      </c>
      <c r="AE392" s="6">
        <f t="shared" si="66"/>
        <v>0</v>
      </c>
    </row>
    <row r="393" spans="1:31" ht="45" customHeight="1" x14ac:dyDescent="0.2">
      <c r="A393" s="41">
        <f t="shared" si="58"/>
        <v>382</v>
      </c>
      <c r="B393" s="28" t="str">
        <f t="shared" si="59"/>
        <v/>
      </c>
      <c r="C393" s="79"/>
      <c r="D393" s="108" t="str">
        <f t="shared" si="60"/>
        <v/>
      </c>
      <c r="E393" s="108" t="str">
        <f t="shared" si="61"/>
        <v/>
      </c>
      <c r="F393" s="13"/>
      <c r="G393" s="13"/>
      <c r="H393" s="108" t="str">
        <f>IF($C393="","",※編集不可※選択項目!$C$2)</f>
        <v/>
      </c>
      <c r="I393" s="109" t="str">
        <f>IF($C393="","",※編集不可※選択項目!$D$2)</f>
        <v/>
      </c>
      <c r="J393" s="109" t="str">
        <f>IF($C393="","",※編集不可※選択項目!$E$2)</f>
        <v/>
      </c>
      <c r="K393" s="104"/>
      <c r="L393" s="104"/>
      <c r="M393" s="104"/>
      <c r="N393" s="26" t="str">
        <f t="shared" si="62"/>
        <v/>
      </c>
      <c r="O393" s="30" t="str">
        <f t="shared" si="63"/>
        <v/>
      </c>
      <c r="P393" s="102"/>
      <c r="Q393" s="112"/>
      <c r="R393" s="97"/>
      <c r="S393" s="121"/>
      <c r="T393" s="122"/>
      <c r="U393" s="64"/>
      <c r="V393" s="65"/>
      <c r="W393" s="66"/>
      <c r="X393" s="25"/>
      <c r="Y393" s="25"/>
      <c r="Z393" s="3"/>
      <c r="AA393" s="17">
        <f t="shared" si="64"/>
        <v>0</v>
      </c>
      <c r="AB393" s="17">
        <f t="shared" si="67"/>
        <v>0</v>
      </c>
      <c r="AC393" s="17" t="str">
        <f t="shared" si="65"/>
        <v/>
      </c>
      <c r="AD393" s="6">
        <f t="shared" si="57"/>
        <v>0</v>
      </c>
      <c r="AE393" s="6">
        <f t="shared" si="66"/>
        <v>0</v>
      </c>
    </row>
    <row r="394" spans="1:31" ht="45" customHeight="1" x14ac:dyDescent="0.2">
      <c r="A394" s="41">
        <f t="shared" si="58"/>
        <v>383</v>
      </c>
      <c r="B394" s="28" t="str">
        <f t="shared" si="59"/>
        <v/>
      </c>
      <c r="C394" s="79"/>
      <c r="D394" s="108" t="str">
        <f t="shared" si="60"/>
        <v/>
      </c>
      <c r="E394" s="108" t="str">
        <f t="shared" si="61"/>
        <v/>
      </c>
      <c r="F394" s="13"/>
      <c r="G394" s="13"/>
      <c r="H394" s="108" t="str">
        <f>IF($C394="","",※編集不可※選択項目!$C$2)</f>
        <v/>
      </c>
      <c r="I394" s="109" t="str">
        <f>IF($C394="","",※編集不可※選択項目!$D$2)</f>
        <v/>
      </c>
      <c r="J394" s="109" t="str">
        <f>IF($C394="","",※編集不可※選択項目!$E$2)</f>
        <v/>
      </c>
      <c r="K394" s="104"/>
      <c r="L394" s="104"/>
      <c r="M394" s="104"/>
      <c r="N394" s="26" t="str">
        <f t="shared" si="62"/>
        <v/>
      </c>
      <c r="O394" s="30" t="str">
        <f t="shared" si="63"/>
        <v/>
      </c>
      <c r="P394" s="102"/>
      <c r="Q394" s="112"/>
      <c r="R394" s="97"/>
      <c r="S394" s="121"/>
      <c r="T394" s="122"/>
      <c r="U394" s="64"/>
      <c r="V394" s="65"/>
      <c r="W394" s="66"/>
      <c r="X394" s="25"/>
      <c r="Y394" s="25"/>
      <c r="Z394" s="3"/>
      <c r="AA394" s="17">
        <f t="shared" si="64"/>
        <v>0</v>
      </c>
      <c r="AB394" s="17">
        <f t="shared" si="67"/>
        <v>0</v>
      </c>
      <c r="AC394" s="17" t="str">
        <f t="shared" si="65"/>
        <v/>
      </c>
      <c r="AD394" s="6">
        <f t="shared" si="57"/>
        <v>0</v>
      </c>
      <c r="AE394" s="6">
        <f t="shared" si="66"/>
        <v>0</v>
      </c>
    </row>
    <row r="395" spans="1:31" ht="45" customHeight="1" x14ac:dyDescent="0.2">
      <c r="A395" s="41">
        <f t="shared" si="58"/>
        <v>384</v>
      </c>
      <c r="B395" s="28" t="str">
        <f t="shared" si="59"/>
        <v/>
      </c>
      <c r="C395" s="79"/>
      <c r="D395" s="108" t="str">
        <f t="shared" si="60"/>
        <v/>
      </c>
      <c r="E395" s="108" t="str">
        <f t="shared" si="61"/>
        <v/>
      </c>
      <c r="F395" s="13"/>
      <c r="G395" s="13"/>
      <c r="H395" s="108" t="str">
        <f>IF($C395="","",※編集不可※選択項目!$C$2)</f>
        <v/>
      </c>
      <c r="I395" s="109" t="str">
        <f>IF($C395="","",※編集不可※選択項目!$D$2)</f>
        <v/>
      </c>
      <c r="J395" s="109" t="str">
        <f>IF($C395="","",※編集不可※選択項目!$E$2)</f>
        <v/>
      </c>
      <c r="K395" s="104"/>
      <c r="L395" s="104"/>
      <c r="M395" s="104"/>
      <c r="N395" s="26" t="str">
        <f t="shared" si="62"/>
        <v/>
      </c>
      <c r="O395" s="30" t="str">
        <f t="shared" si="63"/>
        <v/>
      </c>
      <c r="P395" s="102"/>
      <c r="Q395" s="112"/>
      <c r="R395" s="97"/>
      <c r="S395" s="121"/>
      <c r="T395" s="122"/>
      <c r="U395" s="64"/>
      <c r="V395" s="65"/>
      <c r="W395" s="66"/>
      <c r="X395" s="25"/>
      <c r="Y395" s="25"/>
      <c r="Z395" s="3"/>
      <c r="AA395" s="17">
        <f t="shared" si="64"/>
        <v>0</v>
      </c>
      <c r="AB395" s="17">
        <f t="shared" si="67"/>
        <v>0</v>
      </c>
      <c r="AC395" s="17" t="str">
        <f t="shared" si="65"/>
        <v/>
      </c>
      <c r="AD395" s="6">
        <f t="shared" si="57"/>
        <v>0</v>
      </c>
      <c r="AE395" s="6">
        <f t="shared" si="66"/>
        <v>0</v>
      </c>
    </row>
    <row r="396" spans="1:31" ht="45" customHeight="1" x14ac:dyDescent="0.2">
      <c r="A396" s="41">
        <f t="shared" si="58"/>
        <v>385</v>
      </c>
      <c r="B396" s="28" t="str">
        <f t="shared" si="59"/>
        <v/>
      </c>
      <c r="C396" s="79"/>
      <c r="D396" s="108" t="str">
        <f t="shared" si="60"/>
        <v/>
      </c>
      <c r="E396" s="108" t="str">
        <f t="shared" si="61"/>
        <v/>
      </c>
      <c r="F396" s="13"/>
      <c r="G396" s="13"/>
      <c r="H396" s="108" t="str">
        <f>IF($C396="","",※編集不可※選択項目!$C$2)</f>
        <v/>
      </c>
      <c r="I396" s="109" t="str">
        <f>IF($C396="","",※編集不可※選択項目!$D$2)</f>
        <v/>
      </c>
      <c r="J396" s="109" t="str">
        <f>IF($C396="","",※編集不可※選択項目!$E$2)</f>
        <v/>
      </c>
      <c r="K396" s="104"/>
      <c r="L396" s="104"/>
      <c r="M396" s="104"/>
      <c r="N396" s="26" t="str">
        <f t="shared" si="62"/>
        <v/>
      </c>
      <c r="O396" s="30" t="str">
        <f t="shared" si="63"/>
        <v/>
      </c>
      <c r="P396" s="102"/>
      <c r="Q396" s="112"/>
      <c r="R396" s="97"/>
      <c r="S396" s="121"/>
      <c r="T396" s="122"/>
      <c r="U396" s="64"/>
      <c r="V396" s="65"/>
      <c r="W396" s="66"/>
      <c r="X396" s="25"/>
      <c r="Y396" s="25"/>
      <c r="Z396" s="3"/>
      <c r="AA396" s="17">
        <f t="shared" si="64"/>
        <v>0</v>
      </c>
      <c r="AB396" s="17">
        <f t="shared" si="67"/>
        <v>0</v>
      </c>
      <c r="AC396" s="17" t="str">
        <f t="shared" si="65"/>
        <v/>
      </c>
      <c r="AD396" s="6">
        <f t="shared" ref="AD396:AD459" si="68">IF(AC396="",0,COUNTIF($AC$12:$AC$1048576,AC396))</f>
        <v>0</v>
      </c>
      <c r="AE396" s="6">
        <f t="shared" si="66"/>
        <v>0</v>
      </c>
    </row>
    <row r="397" spans="1:31" ht="45" customHeight="1" x14ac:dyDescent="0.2">
      <c r="A397" s="41">
        <f t="shared" ref="A397:A460" si="69">ROW()-11</f>
        <v>386</v>
      </c>
      <c r="B397" s="28" t="str">
        <f t="shared" ref="B397:B460" si="70">IF($C397="","","産業ヒートポンプ")</f>
        <v/>
      </c>
      <c r="C397" s="79"/>
      <c r="D397" s="108" t="str">
        <f t="shared" ref="D397:D460" si="71">IF($C$2="","",IF($B397&lt;&gt;"",$C$2,""))</f>
        <v/>
      </c>
      <c r="E397" s="108" t="str">
        <f t="shared" ref="E397:E460" si="72">IF($F$2="","",IF($B397&lt;&gt;"",$F$2,""))</f>
        <v/>
      </c>
      <c r="F397" s="13"/>
      <c r="G397" s="13"/>
      <c r="H397" s="108" t="str">
        <f>IF($C397="","",※編集不可※選択項目!$C$2)</f>
        <v/>
      </c>
      <c r="I397" s="109" t="str">
        <f>IF($C397="","",※編集不可※選択項目!$D$2)</f>
        <v/>
      </c>
      <c r="J397" s="109" t="str">
        <f>IF($C397="","",※編集不可※選択項目!$E$2)</f>
        <v/>
      </c>
      <c r="K397" s="104"/>
      <c r="L397" s="104"/>
      <c r="M397" s="104"/>
      <c r="N397" s="26" t="str">
        <f t="shared" ref="N397:N460" si="73">IF($C397="","",VALUE(3))</f>
        <v/>
      </c>
      <c r="O397" s="30" t="str">
        <f t="shared" ref="O397:O460" si="74">IF(OR($L397="",$M397=""),"",ROUNDDOWN($L397/$M397,2))</f>
        <v/>
      </c>
      <c r="P397" s="102"/>
      <c r="Q397" s="112"/>
      <c r="R397" s="97"/>
      <c r="S397" s="121"/>
      <c r="T397" s="122"/>
      <c r="U397" s="64"/>
      <c r="V397" s="65"/>
      <c r="W397" s="66"/>
      <c r="X397" s="25"/>
      <c r="Y397" s="25"/>
      <c r="Z397" s="3"/>
      <c r="AA397" s="17">
        <f t="shared" ref="AA397:AA460" si="75">IF(AND($C397&lt;&gt;"",OR(F397="",G397="",K397="",L397="",M397="")),1,0)</f>
        <v>0</v>
      </c>
      <c r="AB397" s="17">
        <f t="shared" si="67"/>
        <v>0</v>
      </c>
      <c r="AC397" s="17" t="str">
        <f t="shared" ref="AC397:AC460" si="76">TEXT(IF(G397="","",G397),"G/標準")</f>
        <v/>
      </c>
      <c r="AD397" s="6">
        <f t="shared" si="68"/>
        <v>0</v>
      </c>
      <c r="AE397" s="6">
        <f t="shared" ref="AE397:AE460" si="77">IF($N397&gt;$O397,1,0)</f>
        <v>0</v>
      </c>
    </row>
    <row r="398" spans="1:31" ht="45" customHeight="1" x14ac:dyDescent="0.2">
      <c r="A398" s="41">
        <f t="shared" si="69"/>
        <v>387</v>
      </c>
      <c r="B398" s="28" t="str">
        <f t="shared" si="70"/>
        <v/>
      </c>
      <c r="C398" s="79"/>
      <c r="D398" s="108" t="str">
        <f t="shared" si="71"/>
        <v/>
      </c>
      <c r="E398" s="108" t="str">
        <f t="shared" si="72"/>
        <v/>
      </c>
      <c r="F398" s="13"/>
      <c r="G398" s="13"/>
      <c r="H398" s="108" t="str">
        <f>IF($C398="","",※編集不可※選択項目!$C$2)</f>
        <v/>
      </c>
      <c r="I398" s="109" t="str">
        <f>IF($C398="","",※編集不可※選択項目!$D$2)</f>
        <v/>
      </c>
      <c r="J398" s="109" t="str">
        <f>IF($C398="","",※編集不可※選択項目!$E$2)</f>
        <v/>
      </c>
      <c r="K398" s="104"/>
      <c r="L398" s="104"/>
      <c r="M398" s="104"/>
      <c r="N398" s="26" t="str">
        <f t="shared" si="73"/>
        <v/>
      </c>
      <c r="O398" s="30" t="str">
        <f t="shared" si="74"/>
        <v/>
      </c>
      <c r="P398" s="102"/>
      <c r="Q398" s="112"/>
      <c r="R398" s="97"/>
      <c r="S398" s="121"/>
      <c r="T398" s="122"/>
      <c r="U398" s="64"/>
      <c r="V398" s="65"/>
      <c r="W398" s="66"/>
      <c r="X398" s="25"/>
      <c r="Y398" s="25"/>
      <c r="Z398" s="3"/>
      <c r="AA398" s="17">
        <f t="shared" si="75"/>
        <v>0</v>
      </c>
      <c r="AB398" s="17">
        <f t="shared" si="67"/>
        <v>0</v>
      </c>
      <c r="AC398" s="17" t="str">
        <f t="shared" si="76"/>
        <v/>
      </c>
      <c r="AD398" s="6">
        <f t="shared" si="68"/>
        <v>0</v>
      </c>
      <c r="AE398" s="6">
        <f t="shared" si="77"/>
        <v>0</v>
      </c>
    </row>
    <row r="399" spans="1:31" ht="45" customHeight="1" x14ac:dyDescent="0.2">
      <c r="A399" s="41">
        <f t="shared" si="69"/>
        <v>388</v>
      </c>
      <c r="B399" s="28" t="str">
        <f t="shared" si="70"/>
        <v/>
      </c>
      <c r="C399" s="79"/>
      <c r="D399" s="108" t="str">
        <f t="shared" si="71"/>
        <v/>
      </c>
      <c r="E399" s="108" t="str">
        <f t="shared" si="72"/>
        <v/>
      </c>
      <c r="F399" s="13"/>
      <c r="G399" s="13"/>
      <c r="H399" s="108" t="str">
        <f>IF($C399="","",※編集不可※選択項目!$C$2)</f>
        <v/>
      </c>
      <c r="I399" s="109" t="str">
        <f>IF($C399="","",※編集不可※選択項目!$D$2)</f>
        <v/>
      </c>
      <c r="J399" s="109" t="str">
        <f>IF($C399="","",※編集不可※選択項目!$E$2)</f>
        <v/>
      </c>
      <c r="K399" s="104"/>
      <c r="L399" s="104"/>
      <c r="M399" s="104"/>
      <c r="N399" s="26" t="str">
        <f t="shared" si="73"/>
        <v/>
      </c>
      <c r="O399" s="30" t="str">
        <f t="shared" si="74"/>
        <v/>
      </c>
      <c r="P399" s="102"/>
      <c r="Q399" s="112"/>
      <c r="R399" s="97"/>
      <c r="S399" s="121"/>
      <c r="T399" s="122"/>
      <c r="U399" s="64"/>
      <c r="V399" s="65"/>
      <c r="W399" s="66"/>
      <c r="X399" s="25"/>
      <c r="Y399" s="25"/>
      <c r="Z399" s="3"/>
      <c r="AA399" s="17">
        <f t="shared" si="75"/>
        <v>0</v>
      </c>
      <c r="AB399" s="17">
        <f t="shared" si="67"/>
        <v>0</v>
      </c>
      <c r="AC399" s="17" t="str">
        <f t="shared" si="76"/>
        <v/>
      </c>
      <c r="AD399" s="6">
        <f t="shared" si="68"/>
        <v>0</v>
      </c>
      <c r="AE399" s="6">
        <f t="shared" si="77"/>
        <v>0</v>
      </c>
    </row>
    <row r="400" spans="1:31" ht="45" customHeight="1" x14ac:dyDescent="0.2">
      <c r="A400" s="41">
        <f t="shared" si="69"/>
        <v>389</v>
      </c>
      <c r="B400" s="28" t="str">
        <f t="shared" si="70"/>
        <v/>
      </c>
      <c r="C400" s="79"/>
      <c r="D400" s="108" t="str">
        <f t="shared" si="71"/>
        <v/>
      </c>
      <c r="E400" s="108" t="str">
        <f t="shared" si="72"/>
        <v/>
      </c>
      <c r="F400" s="13"/>
      <c r="G400" s="13"/>
      <c r="H400" s="108" t="str">
        <f>IF($C400="","",※編集不可※選択項目!$C$2)</f>
        <v/>
      </c>
      <c r="I400" s="109" t="str">
        <f>IF($C400="","",※編集不可※選択項目!$D$2)</f>
        <v/>
      </c>
      <c r="J400" s="109" t="str">
        <f>IF($C400="","",※編集不可※選択項目!$E$2)</f>
        <v/>
      </c>
      <c r="K400" s="104"/>
      <c r="L400" s="104"/>
      <c r="M400" s="104"/>
      <c r="N400" s="26" t="str">
        <f t="shared" si="73"/>
        <v/>
      </c>
      <c r="O400" s="30" t="str">
        <f t="shared" si="74"/>
        <v/>
      </c>
      <c r="P400" s="102"/>
      <c r="Q400" s="112"/>
      <c r="R400" s="97"/>
      <c r="S400" s="121"/>
      <c r="T400" s="122"/>
      <c r="U400" s="64"/>
      <c r="V400" s="65"/>
      <c r="W400" s="66"/>
      <c r="X400" s="25"/>
      <c r="Y400" s="25"/>
      <c r="Z400" s="3"/>
      <c r="AA400" s="17">
        <f t="shared" si="75"/>
        <v>0</v>
      </c>
      <c r="AB400" s="17">
        <f t="shared" si="67"/>
        <v>0</v>
      </c>
      <c r="AC400" s="17" t="str">
        <f t="shared" si="76"/>
        <v/>
      </c>
      <c r="AD400" s="6">
        <f t="shared" si="68"/>
        <v>0</v>
      </c>
      <c r="AE400" s="6">
        <f t="shared" si="77"/>
        <v>0</v>
      </c>
    </row>
    <row r="401" spans="1:31" ht="45" customHeight="1" x14ac:dyDescent="0.2">
      <c r="A401" s="41">
        <f t="shared" si="69"/>
        <v>390</v>
      </c>
      <c r="B401" s="28" t="str">
        <f t="shared" si="70"/>
        <v/>
      </c>
      <c r="C401" s="79"/>
      <c r="D401" s="108" t="str">
        <f t="shared" si="71"/>
        <v/>
      </c>
      <c r="E401" s="108" t="str">
        <f t="shared" si="72"/>
        <v/>
      </c>
      <c r="F401" s="13"/>
      <c r="G401" s="13"/>
      <c r="H401" s="108" t="str">
        <f>IF($C401="","",※編集不可※選択項目!$C$2)</f>
        <v/>
      </c>
      <c r="I401" s="109" t="str">
        <f>IF($C401="","",※編集不可※選択項目!$D$2)</f>
        <v/>
      </c>
      <c r="J401" s="109" t="str">
        <f>IF($C401="","",※編集不可※選択項目!$E$2)</f>
        <v/>
      </c>
      <c r="K401" s="104"/>
      <c r="L401" s="104"/>
      <c r="M401" s="104"/>
      <c r="N401" s="26" t="str">
        <f t="shared" si="73"/>
        <v/>
      </c>
      <c r="O401" s="30" t="str">
        <f t="shared" si="74"/>
        <v/>
      </c>
      <c r="P401" s="102"/>
      <c r="Q401" s="112"/>
      <c r="R401" s="97"/>
      <c r="S401" s="121"/>
      <c r="T401" s="122"/>
      <c r="U401" s="64"/>
      <c r="V401" s="65"/>
      <c r="W401" s="66"/>
      <c r="X401" s="25"/>
      <c r="Y401" s="25"/>
      <c r="Z401" s="3"/>
      <c r="AA401" s="17">
        <f t="shared" si="75"/>
        <v>0</v>
      </c>
      <c r="AB401" s="17">
        <f t="shared" si="67"/>
        <v>0</v>
      </c>
      <c r="AC401" s="17" t="str">
        <f t="shared" si="76"/>
        <v/>
      </c>
      <c r="AD401" s="6">
        <f t="shared" si="68"/>
        <v>0</v>
      </c>
      <c r="AE401" s="6">
        <f t="shared" si="77"/>
        <v>0</v>
      </c>
    </row>
    <row r="402" spans="1:31" ht="45" customHeight="1" x14ac:dyDescent="0.2">
      <c r="A402" s="41">
        <f t="shared" si="69"/>
        <v>391</v>
      </c>
      <c r="B402" s="28" t="str">
        <f t="shared" si="70"/>
        <v/>
      </c>
      <c r="C402" s="79"/>
      <c r="D402" s="108" t="str">
        <f t="shared" si="71"/>
        <v/>
      </c>
      <c r="E402" s="108" t="str">
        <f t="shared" si="72"/>
        <v/>
      </c>
      <c r="F402" s="13"/>
      <c r="G402" s="13"/>
      <c r="H402" s="108" t="str">
        <f>IF($C402="","",※編集不可※選択項目!$C$2)</f>
        <v/>
      </c>
      <c r="I402" s="109" t="str">
        <f>IF($C402="","",※編集不可※選択項目!$D$2)</f>
        <v/>
      </c>
      <c r="J402" s="109" t="str">
        <f>IF($C402="","",※編集不可※選択項目!$E$2)</f>
        <v/>
      </c>
      <c r="K402" s="104"/>
      <c r="L402" s="104"/>
      <c r="M402" s="104"/>
      <c r="N402" s="26" t="str">
        <f t="shared" si="73"/>
        <v/>
      </c>
      <c r="O402" s="30" t="str">
        <f t="shared" si="74"/>
        <v/>
      </c>
      <c r="P402" s="102"/>
      <c r="Q402" s="112"/>
      <c r="R402" s="97"/>
      <c r="S402" s="121"/>
      <c r="T402" s="122"/>
      <c r="U402" s="64"/>
      <c r="V402" s="65"/>
      <c r="W402" s="66"/>
      <c r="X402" s="25"/>
      <c r="Y402" s="25"/>
      <c r="Z402" s="3"/>
      <c r="AA402" s="17">
        <f t="shared" si="75"/>
        <v>0</v>
      </c>
      <c r="AB402" s="17">
        <f t="shared" si="67"/>
        <v>0</v>
      </c>
      <c r="AC402" s="17" t="str">
        <f t="shared" si="76"/>
        <v/>
      </c>
      <c r="AD402" s="6">
        <f t="shared" si="68"/>
        <v>0</v>
      </c>
      <c r="AE402" s="6">
        <f t="shared" si="77"/>
        <v>0</v>
      </c>
    </row>
    <row r="403" spans="1:31" ht="45" customHeight="1" x14ac:dyDescent="0.2">
      <c r="A403" s="41">
        <f t="shared" si="69"/>
        <v>392</v>
      </c>
      <c r="B403" s="28" t="str">
        <f t="shared" si="70"/>
        <v/>
      </c>
      <c r="C403" s="79"/>
      <c r="D403" s="108" t="str">
        <f t="shared" si="71"/>
        <v/>
      </c>
      <c r="E403" s="108" t="str">
        <f t="shared" si="72"/>
        <v/>
      </c>
      <c r="F403" s="13"/>
      <c r="G403" s="13"/>
      <c r="H403" s="108" t="str">
        <f>IF($C403="","",※編集不可※選択項目!$C$2)</f>
        <v/>
      </c>
      <c r="I403" s="109" t="str">
        <f>IF($C403="","",※編集不可※選択項目!$D$2)</f>
        <v/>
      </c>
      <c r="J403" s="109" t="str">
        <f>IF($C403="","",※編集不可※選択項目!$E$2)</f>
        <v/>
      </c>
      <c r="K403" s="104"/>
      <c r="L403" s="104"/>
      <c r="M403" s="104"/>
      <c r="N403" s="26" t="str">
        <f t="shared" si="73"/>
        <v/>
      </c>
      <c r="O403" s="30" t="str">
        <f t="shared" si="74"/>
        <v/>
      </c>
      <c r="P403" s="102"/>
      <c r="Q403" s="112"/>
      <c r="R403" s="97"/>
      <c r="S403" s="121"/>
      <c r="T403" s="122"/>
      <c r="U403" s="64"/>
      <c r="V403" s="65"/>
      <c r="W403" s="66"/>
      <c r="X403" s="25"/>
      <c r="Y403" s="25"/>
      <c r="Z403" s="3"/>
      <c r="AA403" s="17">
        <f t="shared" si="75"/>
        <v>0</v>
      </c>
      <c r="AB403" s="17">
        <f t="shared" si="67"/>
        <v>0</v>
      </c>
      <c r="AC403" s="17" t="str">
        <f t="shared" si="76"/>
        <v/>
      </c>
      <c r="AD403" s="6">
        <f t="shared" si="68"/>
        <v>0</v>
      </c>
      <c r="AE403" s="6">
        <f t="shared" si="77"/>
        <v>0</v>
      </c>
    </row>
    <row r="404" spans="1:31" ht="45" customHeight="1" x14ac:dyDescent="0.2">
      <c r="A404" s="41">
        <f t="shared" si="69"/>
        <v>393</v>
      </c>
      <c r="B404" s="28" t="str">
        <f t="shared" si="70"/>
        <v/>
      </c>
      <c r="C404" s="79"/>
      <c r="D404" s="108" t="str">
        <f t="shared" si="71"/>
        <v/>
      </c>
      <c r="E404" s="108" t="str">
        <f t="shared" si="72"/>
        <v/>
      </c>
      <c r="F404" s="13"/>
      <c r="G404" s="13"/>
      <c r="H404" s="108" t="str">
        <f>IF($C404="","",※編集不可※選択項目!$C$2)</f>
        <v/>
      </c>
      <c r="I404" s="109" t="str">
        <f>IF($C404="","",※編集不可※選択項目!$D$2)</f>
        <v/>
      </c>
      <c r="J404" s="109" t="str">
        <f>IF($C404="","",※編集不可※選択項目!$E$2)</f>
        <v/>
      </c>
      <c r="K404" s="104"/>
      <c r="L404" s="104"/>
      <c r="M404" s="104"/>
      <c r="N404" s="26" t="str">
        <f t="shared" si="73"/>
        <v/>
      </c>
      <c r="O404" s="30" t="str">
        <f t="shared" si="74"/>
        <v/>
      </c>
      <c r="P404" s="102"/>
      <c r="Q404" s="112"/>
      <c r="R404" s="97"/>
      <c r="S404" s="121"/>
      <c r="T404" s="122"/>
      <c r="U404" s="64"/>
      <c r="V404" s="65"/>
      <c r="W404" s="66"/>
      <c r="X404" s="25"/>
      <c r="Y404" s="25"/>
      <c r="Z404" s="3"/>
      <c r="AA404" s="17">
        <f t="shared" si="75"/>
        <v>0</v>
      </c>
      <c r="AB404" s="17">
        <f t="shared" si="67"/>
        <v>0</v>
      </c>
      <c r="AC404" s="17" t="str">
        <f t="shared" si="76"/>
        <v/>
      </c>
      <c r="AD404" s="6">
        <f t="shared" si="68"/>
        <v>0</v>
      </c>
      <c r="AE404" s="6">
        <f t="shared" si="77"/>
        <v>0</v>
      </c>
    </row>
    <row r="405" spans="1:31" ht="45" customHeight="1" x14ac:dyDescent="0.2">
      <c r="A405" s="41">
        <f t="shared" si="69"/>
        <v>394</v>
      </c>
      <c r="B405" s="28" t="str">
        <f t="shared" si="70"/>
        <v/>
      </c>
      <c r="C405" s="79"/>
      <c r="D405" s="108" t="str">
        <f t="shared" si="71"/>
        <v/>
      </c>
      <c r="E405" s="108" t="str">
        <f t="shared" si="72"/>
        <v/>
      </c>
      <c r="F405" s="13"/>
      <c r="G405" s="13"/>
      <c r="H405" s="108" t="str">
        <f>IF($C405="","",※編集不可※選択項目!$C$2)</f>
        <v/>
      </c>
      <c r="I405" s="109" t="str">
        <f>IF($C405="","",※編集不可※選択項目!$D$2)</f>
        <v/>
      </c>
      <c r="J405" s="109" t="str">
        <f>IF($C405="","",※編集不可※選択項目!$E$2)</f>
        <v/>
      </c>
      <c r="K405" s="104"/>
      <c r="L405" s="104"/>
      <c r="M405" s="104"/>
      <c r="N405" s="26" t="str">
        <f t="shared" si="73"/>
        <v/>
      </c>
      <c r="O405" s="30" t="str">
        <f t="shared" si="74"/>
        <v/>
      </c>
      <c r="P405" s="102"/>
      <c r="Q405" s="112"/>
      <c r="R405" s="97"/>
      <c r="S405" s="121"/>
      <c r="T405" s="122"/>
      <c r="U405" s="64"/>
      <c r="V405" s="65"/>
      <c r="W405" s="66"/>
      <c r="X405" s="25"/>
      <c r="Y405" s="25"/>
      <c r="Z405" s="3"/>
      <c r="AA405" s="17">
        <f t="shared" si="75"/>
        <v>0</v>
      </c>
      <c r="AB405" s="17">
        <f t="shared" si="67"/>
        <v>0</v>
      </c>
      <c r="AC405" s="17" t="str">
        <f t="shared" si="76"/>
        <v/>
      </c>
      <c r="AD405" s="6">
        <f t="shared" si="68"/>
        <v>0</v>
      </c>
      <c r="AE405" s="6">
        <f t="shared" si="77"/>
        <v>0</v>
      </c>
    </row>
    <row r="406" spans="1:31" ht="45" customHeight="1" x14ac:dyDescent="0.2">
      <c r="A406" s="41">
        <f t="shared" si="69"/>
        <v>395</v>
      </c>
      <c r="B406" s="28" t="str">
        <f t="shared" si="70"/>
        <v/>
      </c>
      <c r="C406" s="79"/>
      <c r="D406" s="108" t="str">
        <f t="shared" si="71"/>
        <v/>
      </c>
      <c r="E406" s="108" t="str">
        <f t="shared" si="72"/>
        <v/>
      </c>
      <c r="F406" s="13"/>
      <c r="G406" s="13"/>
      <c r="H406" s="108" t="str">
        <f>IF($C406="","",※編集不可※選択項目!$C$2)</f>
        <v/>
      </c>
      <c r="I406" s="109" t="str">
        <f>IF($C406="","",※編集不可※選択項目!$D$2)</f>
        <v/>
      </c>
      <c r="J406" s="109" t="str">
        <f>IF($C406="","",※編集不可※選択項目!$E$2)</f>
        <v/>
      </c>
      <c r="K406" s="104"/>
      <c r="L406" s="104"/>
      <c r="M406" s="104"/>
      <c r="N406" s="26" t="str">
        <f t="shared" si="73"/>
        <v/>
      </c>
      <c r="O406" s="30" t="str">
        <f t="shared" si="74"/>
        <v/>
      </c>
      <c r="P406" s="102"/>
      <c r="Q406" s="112"/>
      <c r="R406" s="97"/>
      <c r="S406" s="121"/>
      <c r="T406" s="122"/>
      <c r="U406" s="64"/>
      <c r="V406" s="65"/>
      <c r="W406" s="66"/>
      <c r="X406" s="25"/>
      <c r="Y406" s="25"/>
      <c r="Z406" s="3"/>
      <c r="AA406" s="17">
        <f t="shared" si="75"/>
        <v>0</v>
      </c>
      <c r="AB406" s="17">
        <f t="shared" si="67"/>
        <v>0</v>
      </c>
      <c r="AC406" s="17" t="str">
        <f t="shared" si="76"/>
        <v/>
      </c>
      <c r="AD406" s="6">
        <f t="shared" si="68"/>
        <v>0</v>
      </c>
      <c r="AE406" s="6">
        <f t="shared" si="77"/>
        <v>0</v>
      </c>
    </row>
    <row r="407" spans="1:31" ht="45" customHeight="1" x14ac:dyDescent="0.2">
      <c r="A407" s="41">
        <f t="shared" si="69"/>
        <v>396</v>
      </c>
      <c r="B407" s="28" t="str">
        <f t="shared" si="70"/>
        <v/>
      </c>
      <c r="C407" s="79"/>
      <c r="D407" s="108" t="str">
        <f t="shared" si="71"/>
        <v/>
      </c>
      <c r="E407" s="108" t="str">
        <f t="shared" si="72"/>
        <v/>
      </c>
      <c r="F407" s="13"/>
      <c r="G407" s="13"/>
      <c r="H407" s="108" t="str">
        <f>IF($C407="","",※編集不可※選択項目!$C$2)</f>
        <v/>
      </c>
      <c r="I407" s="109" t="str">
        <f>IF($C407="","",※編集不可※選択項目!$D$2)</f>
        <v/>
      </c>
      <c r="J407" s="109" t="str">
        <f>IF($C407="","",※編集不可※選択項目!$E$2)</f>
        <v/>
      </c>
      <c r="K407" s="104"/>
      <c r="L407" s="104"/>
      <c r="M407" s="104"/>
      <c r="N407" s="26" t="str">
        <f t="shared" si="73"/>
        <v/>
      </c>
      <c r="O407" s="30" t="str">
        <f t="shared" si="74"/>
        <v/>
      </c>
      <c r="P407" s="102"/>
      <c r="Q407" s="112"/>
      <c r="R407" s="97"/>
      <c r="S407" s="121"/>
      <c r="T407" s="122"/>
      <c r="U407" s="64"/>
      <c r="V407" s="65"/>
      <c r="W407" s="66"/>
      <c r="X407" s="25"/>
      <c r="Y407" s="25"/>
      <c r="Z407" s="3"/>
      <c r="AA407" s="17">
        <f t="shared" si="75"/>
        <v>0</v>
      </c>
      <c r="AB407" s="17">
        <f t="shared" si="67"/>
        <v>0</v>
      </c>
      <c r="AC407" s="17" t="str">
        <f t="shared" si="76"/>
        <v/>
      </c>
      <c r="AD407" s="6">
        <f t="shared" si="68"/>
        <v>0</v>
      </c>
      <c r="AE407" s="6">
        <f t="shared" si="77"/>
        <v>0</v>
      </c>
    </row>
    <row r="408" spans="1:31" ht="45" customHeight="1" x14ac:dyDescent="0.2">
      <c r="A408" s="41">
        <f t="shared" si="69"/>
        <v>397</v>
      </c>
      <c r="B408" s="28" t="str">
        <f t="shared" si="70"/>
        <v/>
      </c>
      <c r="C408" s="79"/>
      <c r="D408" s="108" t="str">
        <f t="shared" si="71"/>
        <v/>
      </c>
      <c r="E408" s="108" t="str">
        <f t="shared" si="72"/>
        <v/>
      </c>
      <c r="F408" s="13"/>
      <c r="G408" s="13"/>
      <c r="H408" s="108" t="str">
        <f>IF($C408="","",※編集不可※選択項目!$C$2)</f>
        <v/>
      </c>
      <c r="I408" s="109" t="str">
        <f>IF($C408="","",※編集不可※選択項目!$D$2)</f>
        <v/>
      </c>
      <c r="J408" s="109" t="str">
        <f>IF($C408="","",※編集不可※選択項目!$E$2)</f>
        <v/>
      </c>
      <c r="K408" s="104"/>
      <c r="L408" s="104"/>
      <c r="M408" s="104"/>
      <c r="N408" s="26" t="str">
        <f t="shared" si="73"/>
        <v/>
      </c>
      <c r="O408" s="30" t="str">
        <f t="shared" si="74"/>
        <v/>
      </c>
      <c r="P408" s="102"/>
      <c r="Q408" s="112"/>
      <c r="R408" s="97"/>
      <c r="S408" s="121"/>
      <c r="T408" s="122"/>
      <c r="U408" s="64"/>
      <c r="V408" s="65"/>
      <c r="W408" s="66"/>
      <c r="X408" s="25"/>
      <c r="Y408" s="25"/>
      <c r="Z408" s="3"/>
      <c r="AA408" s="17">
        <f t="shared" si="75"/>
        <v>0</v>
      </c>
      <c r="AB408" s="17">
        <f t="shared" si="67"/>
        <v>0</v>
      </c>
      <c r="AC408" s="17" t="str">
        <f t="shared" si="76"/>
        <v/>
      </c>
      <c r="AD408" s="6">
        <f t="shared" si="68"/>
        <v>0</v>
      </c>
      <c r="AE408" s="6">
        <f t="shared" si="77"/>
        <v>0</v>
      </c>
    </row>
    <row r="409" spans="1:31" ht="45" customHeight="1" x14ac:dyDescent="0.2">
      <c r="A409" s="41">
        <f t="shared" si="69"/>
        <v>398</v>
      </c>
      <c r="B409" s="28" t="str">
        <f t="shared" si="70"/>
        <v/>
      </c>
      <c r="C409" s="79"/>
      <c r="D409" s="108" t="str">
        <f t="shared" si="71"/>
        <v/>
      </c>
      <c r="E409" s="108" t="str">
        <f t="shared" si="72"/>
        <v/>
      </c>
      <c r="F409" s="13"/>
      <c r="G409" s="13"/>
      <c r="H409" s="108" t="str">
        <f>IF($C409="","",※編集不可※選択項目!$C$2)</f>
        <v/>
      </c>
      <c r="I409" s="109" t="str">
        <f>IF($C409="","",※編集不可※選択項目!$D$2)</f>
        <v/>
      </c>
      <c r="J409" s="109" t="str">
        <f>IF($C409="","",※編集不可※選択項目!$E$2)</f>
        <v/>
      </c>
      <c r="K409" s="104"/>
      <c r="L409" s="104"/>
      <c r="M409" s="104"/>
      <c r="N409" s="26" t="str">
        <f t="shared" si="73"/>
        <v/>
      </c>
      <c r="O409" s="30" t="str">
        <f t="shared" si="74"/>
        <v/>
      </c>
      <c r="P409" s="102"/>
      <c r="Q409" s="112"/>
      <c r="R409" s="97"/>
      <c r="S409" s="121"/>
      <c r="T409" s="122"/>
      <c r="U409" s="64"/>
      <c r="V409" s="65"/>
      <c r="W409" s="66"/>
      <c r="X409" s="25"/>
      <c r="Y409" s="25"/>
      <c r="Z409" s="3"/>
      <c r="AA409" s="17">
        <f t="shared" si="75"/>
        <v>0</v>
      </c>
      <c r="AB409" s="17">
        <f t="shared" si="67"/>
        <v>0</v>
      </c>
      <c r="AC409" s="17" t="str">
        <f t="shared" si="76"/>
        <v/>
      </c>
      <c r="AD409" s="6">
        <f t="shared" si="68"/>
        <v>0</v>
      </c>
      <c r="AE409" s="6">
        <f t="shared" si="77"/>
        <v>0</v>
      </c>
    </row>
    <row r="410" spans="1:31" ht="45" customHeight="1" x14ac:dyDescent="0.2">
      <c r="A410" s="41">
        <f t="shared" si="69"/>
        <v>399</v>
      </c>
      <c r="B410" s="28" t="str">
        <f t="shared" si="70"/>
        <v/>
      </c>
      <c r="C410" s="79"/>
      <c r="D410" s="108" t="str">
        <f t="shared" si="71"/>
        <v/>
      </c>
      <c r="E410" s="108" t="str">
        <f t="shared" si="72"/>
        <v/>
      </c>
      <c r="F410" s="13"/>
      <c r="G410" s="13"/>
      <c r="H410" s="108" t="str">
        <f>IF($C410="","",※編集不可※選択項目!$C$2)</f>
        <v/>
      </c>
      <c r="I410" s="109" t="str">
        <f>IF($C410="","",※編集不可※選択項目!$D$2)</f>
        <v/>
      </c>
      <c r="J410" s="109" t="str">
        <f>IF($C410="","",※編集不可※選択項目!$E$2)</f>
        <v/>
      </c>
      <c r="K410" s="104"/>
      <c r="L410" s="104"/>
      <c r="M410" s="104"/>
      <c r="N410" s="26" t="str">
        <f t="shared" si="73"/>
        <v/>
      </c>
      <c r="O410" s="30" t="str">
        <f t="shared" si="74"/>
        <v/>
      </c>
      <c r="P410" s="102"/>
      <c r="Q410" s="112"/>
      <c r="R410" s="97"/>
      <c r="S410" s="121"/>
      <c r="T410" s="122"/>
      <c r="U410" s="64"/>
      <c r="V410" s="65"/>
      <c r="W410" s="66"/>
      <c r="X410" s="25"/>
      <c r="Y410" s="25"/>
      <c r="Z410" s="3"/>
      <c r="AA410" s="17">
        <f t="shared" si="75"/>
        <v>0</v>
      </c>
      <c r="AB410" s="17">
        <f t="shared" si="67"/>
        <v>0</v>
      </c>
      <c r="AC410" s="17" t="str">
        <f t="shared" si="76"/>
        <v/>
      </c>
      <c r="AD410" s="6">
        <f t="shared" si="68"/>
        <v>0</v>
      </c>
      <c r="AE410" s="6">
        <f t="shared" si="77"/>
        <v>0</v>
      </c>
    </row>
    <row r="411" spans="1:31" ht="45" customHeight="1" x14ac:dyDescent="0.2">
      <c r="A411" s="41">
        <f t="shared" si="69"/>
        <v>400</v>
      </c>
      <c r="B411" s="28" t="str">
        <f t="shared" si="70"/>
        <v/>
      </c>
      <c r="C411" s="79"/>
      <c r="D411" s="108" t="str">
        <f t="shared" si="71"/>
        <v/>
      </c>
      <c r="E411" s="108" t="str">
        <f t="shared" si="72"/>
        <v/>
      </c>
      <c r="F411" s="13"/>
      <c r="G411" s="13"/>
      <c r="H411" s="108" t="str">
        <f>IF($C411="","",※編集不可※選択項目!$C$2)</f>
        <v/>
      </c>
      <c r="I411" s="109" t="str">
        <f>IF($C411="","",※編集不可※選択項目!$D$2)</f>
        <v/>
      </c>
      <c r="J411" s="109" t="str">
        <f>IF($C411="","",※編集不可※選択項目!$E$2)</f>
        <v/>
      </c>
      <c r="K411" s="104"/>
      <c r="L411" s="104"/>
      <c r="M411" s="104"/>
      <c r="N411" s="26" t="str">
        <f t="shared" si="73"/>
        <v/>
      </c>
      <c r="O411" s="30" t="str">
        <f t="shared" si="74"/>
        <v/>
      </c>
      <c r="P411" s="102"/>
      <c r="Q411" s="112"/>
      <c r="R411" s="97"/>
      <c r="S411" s="121"/>
      <c r="T411" s="122"/>
      <c r="U411" s="64"/>
      <c r="V411" s="65"/>
      <c r="W411" s="66"/>
      <c r="X411" s="25"/>
      <c r="Y411" s="25"/>
      <c r="Z411" s="3"/>
      <c r="AA411" s="17">
        <f t="shared" si="75"/>
        <v>0</v>
      </c>
      <c r="AB411" s="17">
        <f t="shared" si="67"/>
        <v>0</v>
      </c>
      <c r="AC411" s="17" t="str">
        <f t="shared" si="76"/>
        <v/>
      </c>
      <c r="AD411" s="6">
        <f t="shared" si="68"/>
        <v>0</v>
      </c>
      <c r="AE411" s="6">
        <f t="shared" si="77"/>
        <v>0</v>
      </c>
    </row>
    <row r="412" spans="1:31" ht="45" customHeight="1" x14ac:dyDescent="0.2">
      <c r="A412" s="41">
        <f t="shared" si="69"/>
        <v>401</v>
      </c>
      <c r="B412" s="28" t="str">
        <f t="shared" si="70"/>
        <v/>
      </c>
      <c r="C412" s="79"/>
      <c r="D412" s="108" t="str">
        <f t="shared" si="71"/>
        <v/>
      </c>
      <c r="E412" s="108" t="str">
        <f t="shared" si="72"/>
        <v/>
      </c>
      <c r="F412" s="13"/>
      <c r="G412" s="13"/>
      <c r="H412" s="108" t="str">
        <f>IF($C412="","",※編集不可※選択項目!$C$2)</f>
        <v/>
      </c>
      <c r="I412" s="109" t="str">
        <f>IF($C412="","",※編集不可※選択項目!$D$2)</f>
        <v/>
      </c>
      <c r="J412" s="109" t="str">
        <f>IF($C412="","",※編集不可※選択項目!$E$2)</f>
        <v/>
      </c>
      <c r="K412" s="104"/>
      <c r="L412" s="104"/>
      <c r="M412" s="104"/>
      <c r="N412" s="26" t="str">
        <f t="shared" si="73"/>
        <v/>
      </c>
      <c r="O412" s="30" t="str">
        <f t="shared" si="74"/>
        <v/>
      </c>
      <c r="P412" s="102"/>
      <c r="Q412" s="112"/>
      <c r="R412" s="97"/>
      <c r="S412" s="121"/>
      <c r="T412" s="122"/>
      <c r="U412" s="64"/>
      <c r="V412" s="65"/>
      <c r="W412" s="66"/>
      <c r="X412" s="25"/>
      <c r="Y412" s="25"/>
      <c r="Z412" s="3"/>
      <c r="AA412" s="17">
        <f t="shared" si="75"/>
        <v>0</v>
      </c>
      <c r="AB412" s="17">
        <f t="shared" si="67"/>
        <v>0</v>
      </c>
      <c r="AC412" s="17" t="str">
        <f t="shared" si="76"/>
        <v/>
      </c>
      <c r="AD412" s="6">
        <f t="shared" si="68"/>
        <v>0</v>
      </c>
      <c r="AE412" s="6">
        <f t="shared" si="77"/>
        <v>0</v>
      </c>
    </row>
    <row r="413" spans="1:31" ht="45" customHeight="1" x14ac:dyDescent="0.2">
      <c r="A413" s="41">
        <f t="shared" si="69"/>
        <v>402</v>
      </c>
      <c r="B413" s="28" t="str">
        <f t="shared" si="70"/>
        <v/>
      </c>
      <c r="C413" s="79"/>
      <c r="D413" s="108" t="str">
        <f t="shared" si="71"/>
        <v/>
      </c>
      <c r="E413" s="108" t="str">
        <f t="shared" si="72"/>
        <v/>
      </c>
      <c r="F413" s="13"/>
      <c r="G413" s="13"/>
      <c r="H413" s="108" t="str">
        <f>IF($C413="","",※編集不可※選択項目!$C$2)</f>
        <v/>
      </c>
      <c r="I413" s="109" t="str">
        <f>IF($C413="","",※編集不可※選択項目!$D$2)</f>
        <v/>
      </c>
      <c r="J413" s="109" t="str">
        <f>IF($C413="","",※編集不可※選択項目!$E$2)</f>
        <v/>
      </c>
      <c r="K413" s="104"/>
      <c r="L413" s="104"/>
      <c r="M413" s="104"/>
      <c r="N413" s="26" t="str">
        <f t="shared" si="73"/>
        <v/>
      </c>
      <c r="O413" s="30" t="str">
        <f t="shared" si="74"/>
        <v/>
      </c>
      <c r="P413" s="102"/>
      <c r="Q413" s="112"/>
      <c r="R413" s="97"/>
      <c r="S413" s="121"/>
      <c r="T413" s="122"/>
      <c r="U413" s="64"/>
      <c r="V413" s="65"/>
      <c r="W413" s="66"/>
      <c r="X413" s="25"/>
      <c r="Y413" s="25"/>
      <c r="Z413" s="3"/>
      <c r="AA413" s="17">
        <f t="shared" si="75"/>
        <v>0</v>
      </c>
      <c r="AB413" s="17">
        <f t="shared" si="67"/>
        <v>0</v>
      </c>
      <c r="AC413" s="17" t="str">
        <f t="shared" si="76"/>
        <v/>
      </c>
      <c r="AD413" s="6">
        <f t="shared" si="68"/>
        <v>0</v>
      </c>
      <c r="AE413" s="6">
        <f t="shared" si="77"/>
        <v>0</v>
      </c>
    </row>
    <row r="414" spans="1:31" ht="45" customHeight="1" x14ac:dyDescent="0.2">
      <c r="A414" s="41">
        <f t="shared" si="69"/>
        <v>403</v>
      </c>
      <c r="B414" s="28" t="str">
        <f t="shared" si="70"/>
        <v/>
      </c>
      <c r="C414" s="79"/>
      <c r="D414" s="108" t="str">
        <f t="shared" si="71"/>
        <v/>
      </c>
      <c r="E414" s="108" t="str">
        <f t="shared" si="72"/>
        <v/>
      </c>
      <c r="F414" s="13"/>
      <c r="G414" s="13"/>
      <c r="H414" s="108" t="str">
        <f>IF($C414="","",※編集不可※選択項目!$C$2)</f>
        <v/>
      </c>
      <c r="I414" s="109" t="str">
        <f>IF($C414="","",※編集不可※選択項目!$D$2)</f>
        <v/>
      </c>
      <c r="J414" s="109" t="str">
        <f>IF($C414="","",※編集不可※選択項目!$E$2)</f>
        <v/>
      </c>
      <c r="K414" s="104"/>
      <c r="L414" s="104"/>
      <c r="M414" s="104"/>
      <c r="N414" s="26" t="str">
        <f t="shared" si="73"/>
        <v/>
      </c>
      <c r="O414" s="30" t="str">
        <f t="shared" si="74"/>
        <v/>
      </c>
      <c r="P414" s="102"/>
      <c r="Q414" s="112"/>
      <c r="R414" s="97"/>
      <c r="S414" s="121"/>
      <c r="T414" s="122"/>
      <c r="U414" s="64"/>
      <c r="V414" s="65"/>
      <c r="W414" s="66"/>
      <c r="X414" s="25"/>
      <c r="Y414" s="25"/>
      <c r="Z414" s="3"/>
      <c r="AA414" s="17">
        <f t="shared" si="75"/>
        <v>0</v>
      </c>
      <c r="AB414" s="17">
        <f t="shared" si="67"/>
        <v>0</v>
      </c>
      <c r="AC414" s="17" t="str">
        <f t="shared" si="76"/>
        <v/>
      </c>
      <c r="AD414" s="6">
        <f t="shared" si="68"/>
        <v>0</v>
      </c>
      <c r="AE414" s="6">
        <f t="shared" si="77"/>
        <v>0</v>
      </c>
    </row>
    <row r="415" spans="1:31" ht="45" customHeight="1" x14ac:dyDescent="0.2">
      <c r="A415" s="41">
        <f t="shared" si="69"/>
        <v>404</v>
      </c>
      <c r="B415" s="28" t="str">
        <f t="shared" si="70"/>
        <v/>
      </c>
      <c r="C415" s="79"/>
      <c r="D415" s="108" t="str">
        <f t="shared" si="71"/>
        <v/>
      </c>
      <c r="E415" s="108" t="str">
        <f t="shared" si="72"/>
        <v/>
      </c>
      <c r="F415" s="13"/>
      <c r="G415" s="13"/>
      <c r="H415" s="108" t="str">
        <f>IF($C415="","",※編集不可※選択項目!$C$2)</f>
        <v/>
      </c>
      <c r="I415" s="109" t="str">
        <f>IF($C415="","",※編集不可※選択項目!$D$2)</f>
        <v/>
      </c>
      <c r="J415" s="109" t="str">
        <f>IF($C415="","",※編集不可※選択項目!$E$2)</f>
        <v/>
      </c>
      <c r="K415" s="104"/>
      <c r="L415" s="104"/>
      <c r="M415" s="104"/>
      <c r="N415" s="26" t="str">
        <f t="shared" si="73"/>
        <v/>
      </c>
      <c r="O415" s="30" t="str">
        <f t="shared" si="74"/>
        <v/>
      </c>
      <c r="P415" s="102"/>
      <c r="Q415" s="112"/>
      <c r="R415" s="97"/>
      <c r="S415" s="121"/>
      <c r="T415" s="122"/>
      <c r="U415" s="64"/>
      <c r="V415" s="65"/>
      <c r="W415" s="66"/>
      <c r="X415" s="25"/>
      <c r="Y415" s="25"/>
      <c r="Z415" s="3"/>
      <c r="AA415" s="17">
        <f t="shared" si="75"/>
        <v>0</v>
      </c>
      <c r="AB415" s="17">
        <f t="shared" si="67"/>
        <v>0</v>
      </c>
      <c r="AC415" s="17" t="str">
        <f t="shared" si="76"/>
        <v/>
      </c>
      <c r="AD415" s="6">
        <f t="shared" si="68"/>
        <v>0</v>
      </c>
      <c r="AE415" s="6">
        <f t="shared" si="77"/>
        <v>0</v>
      </c>
    </row>
    <row r="416" spans="1:31" ht="45" customHeight="1" x14ac:dyDescent="0.2">
      <c r="A416" s="41">
        <f t="shared" si="69"/>
        <v>405</v>
      </c>
      <c r="B416" s="28" t="str">
        <f t="shared" si="70"/>
        <v/>
      </c>
      <c r="C416" s="79"/>
      <c r="D416" s="108" t="str">
        <f t="shared" si="71"/>
        <v/>
      </c>
      <c r="E416" s="108" t="str">
        <f t="shared" si="72"/>
        <v/>
      </c>
      <c r="F416" s="13"/>
      <c r="G416" s="13"/>
      <c r="H416" s="108" t="str">
        <f>IF($C416="","",※編集不可※選択項目!$C$2)</f>
        <v/>
      </c>
      <c r="I416" s="109" t="str">
        <f>IF($C416="","",※編集不可※選択項目!$D$2)</f>
        <v/>
      </c>
      <c r="J416" s="109" t="str">
        <f>IF($C416="","",※編集不可※選択項目!$E$2)</f>
        <v/>
      </c>
      <c r="K416" s="104"/>
      <c r="L416" s="104"/>
      <c r="M416" s="104"/>
      <c r="N416" s="26" t="str">
        <f t="shared" si="73"/>
        <v/>
      </c>
      <c r="O416" s="30" t="str">
        <f t="shared" si="74"/>
        <v/>
      </c>
      <c r="P416" s="102"/>
      <c r="Q416" s="112"/>
      <c r="R416" s="97"/>
      <c r="S416" s="121"/>
      <c r="T416" s="122"/>
      <c r="U416" s="64"/>
      <c r="V416" s="65"/>
      <c r="W416" s="66"/>
      <c r="X416" s="25"/>
      <c r="Y416" s="25"/>
      <c r="Z416" s="3"/>
      <c r="AA416" s="17">
        <f t="shared" si="75"/>
        <v>0</v>
      </c>
      <c r="AB416" s="17">
        <f t="shared" si="67"/>
        <v>0</v>
      </c>
      <c r="AC416" s="17" t="str">
        <f t="shared" si="76"/>
        <v/>
      </c>
      <c r="AD416" s="6">
        <f t="shared" si="68"/>
        <v>0</v>
      </c>
      <c r="AE416" s="6">
        <f t="shared" si="77"/>
        <v>0</v>
      </c>
    </row>
    <row r="417" spans="1:31" ht="45" customHeight="1" x14ac:dyDescent="0.2">
      <c r="A417" s="41">
        <f t="shared" si="69"/>
        <v>406</v>
      </c>
      <c r="B417" s="28" t="str">
        <f t="shared" si="70"/>
        <v/>
      </c>
      <c r="C417" s="79"/>
      <c r="D417" s="108" t="str">
        <f t="shared" si="71"/>
        <v/>
      </c>
      <c r="E417" s="108" t="str">
        <f t="shared" si="72"/>
        <v/>
      </c>
      <c r="F417" s="13"/>
      <c r="G417" s="13"/>
      <c r="H417" s="108" t="str">
        <f>IF($C417="","",※編集不可※選択項目!$C$2)</f>
        <v/>
      </c>
      <c r="I417" s="109" t="str">
        <f>IF($C417="","",※編集不可※選択項目!$D$2)</f>
        <v/>
      </c>
      <c r="J417" s="109" t="str">
        <f>IF($C417="","",※編集不可※選択項目!$E$2)</f>
        <v/>
      </c>
      <c r="K417" s="104"/>
      <c r="L417" s="104"/>
      <c r="M417" s="104"/>
      <c r="N417" s="26" t="str">
        <f t="shared" si="73"/>
        <v/>
      </c>
      <c r="O417" s="30" t="str">
        <f t="shared" si="74"/>
        <v/>
      </c>
      <c r="P417" s="102"/>
      <c r="Q417" s="112"/>
      <c r="R417" s="97"/>
      <c r="S417" s="121"/>
      <c r="T417" s="122"/>
      <c r="U417" s="64"/>
      <c r="V417" s="65"/>
      <c r="W417" s="66"/>
      <c r="X417" s="25"/>
      <c r="Y417" s="25"/>
      <c r="Z417" s="3"/>
      <c r="AA417" s="17">
        <f t="shared" si="75"/>
        <v>0</v>
      </c>
      <c r="AB417" s="17">
        <f t="shared" si="67"/>
        <v>0</v>
      </c>
      <c r="AC417" s="17" t="str">
        <f t="shared" si="76"/>
        <v/>
      </c>
      <c r="AD417" s="6">
        <f t="shared" si="68"/>
        <v>0</v>
      </c>
      <c r="AE417" s="6">
        <f t="shared" si="77"/>
        <v>0</v>
      </c>
    </row>
    <row r="418" spans="1:31" ht="45" customHeight="1" x14ac:dyDescent="0.2">
      <c r="A418" s="41">
        <f t="shared" si="69"/>
        <v>407</v>
      </c>
      <c r="B418" s="28" t="str">
        <f t="shared" si="70"/>
        <v/>
      </c>
      <c r="C418" s="79"/>
      <c r="D418" s="108" t="str">
        <f t="shared" si="71"/>
        <v/>
      </c>
      <c r="E418" s="108" t="str">
        <f t="shared" si="72"/>
        <v/>
      </c>
      <c r="F418" s="13"/>
      <c r="G418" s="13"/>
      <c r="H418" s="108" t="str">
        <f>IF($C418="","",※編集不可※選択項目!$C$2)</f>
        <v/>
      </c>
      <c r="I418" s="109" t="str">
        <f>IF($C418="","",※編集不可※選択項目!$D$2)</f>
        <v/>
      </c>
      <c r="J418" s="109" t="str">
        <f>IF($C418="","",※編集不可※選択項目!$E$2)</f>
        <v/>
      </c>
      <c r="K418" s="104"/>
      <c r="L418" s="104"/>
      <c r="M418" s="104"/>
      <c r="N418" s="26" t="str">
        <f t="shared" si="73"/>
        <v/>
      </c>
      <c r="O418" s="30" t="str">
        <f t="shared" si="74"/>
        <v/>
      </c>
      <c r="P418" s="102"/>
      <c r="Q418" s="112"/>
      <c r="R418" s="97"/>
      <c r="S418" s="121"/>
      <c r="T418" s="122"/>
      <c r="U418" s="64"/>
      <c r="V418" s="65"/>
      <c r="W418" s="66"/>
      <c r="X418" s="25"/>
      <c r="Y418" s="25"/>
      <c r="Z418" s="3"/>
      <c r="AA418" s="17">
        <f t="shared" si="75"/>
        <v>0</v>
      </c>
      <c r="AB418" s="17">
        <f t="shared" si="67"/>
        <v>0</v>
      </c>
      <c r="AC418" s="17" t="str">
        <f t="shared" si="76"/>
        <v/>
      </c>
      <c r="AD418" s="6">
        <f t="shared" si="68"/>
        <v>0</v>
      </c>
      <c r="AE418" s="6">
        <f t="shared" si="77"/>
        <v>0</v>
      </c>
    </row>
    <row r="419" spans="1:31" ht="45" customHeight="1" x14ac:dyDescent="0.2">
      <c r="A419" s="41">
        <f t="shared" si="69"/>
        <v>408</v>
      </c>
      <c r="B419" s="28" t="str">
        <f t="shared" si="70"/>
        <v/>
      </c>
      <c r="C419" s="79"/>
      <c r="D419" s="108" t="str">
        <f t="shared" si="71"/>
        <v/>
      </c>
      <c r="E419" s="108" t="str">
        <f t="shared" si="72"/>
        <v/>
      </c>
      <c r="F419" s="13"/>
      <c r="G419" s="13"/>
      <c r="H419" s="108" t="str">
        <f>IF($C419="","",※編集不可※選択項目!$C$2)</f>
        <v/>
      </c>
      <c r="I419" s="109" t="str">
        <f>IF($C419="","",※編集不可※選択項目!$D$2)</f>
        <v/>
      </c>
      <c r="J419" s="109" t="str">
        <f>IF($C419="","",※編集不可※選択項目!$E$2)</f>
        <v/>
      </c>
      <c r="K419" s="104"/>
      <c r="L419" s="104"/>
      <c r="M419" s="104"/>
      <c r="N419" s="26" t="str">
        <f t="shared" si="73"/>
        <v/>
      </c>
      <c r="O419" s="30" t="str">
        <f t="shared" si="74"/>
        <v/>
      </c>
      <c r="P419" s="102"/>
      <c r="Q419" s="112"/>
      <c r="R419" s="97"/>
      <c r="S419" s="121"/>
      <c r="T419" s="122"/>
      <c r="U419" s="64"/>
      <c r="V419" s="65"/>
      <c r="W419" s="66"/>
      <c r="X419" s="25"/>
      <c r="Y419" s="25"/>
      <c r="Z419" s="3"/>
      <c r="AA419" s="17">
        <f t="shared" si="75"/>
        <v>0</v>
      </c>
      <c r="AB419" s="17">
        <f t="shared" si="67"/>
        <v>0</v>
      </c>
      <c r="AC419" s="17" t="str">
        <f t="shared" si="76"/>
        <v/>
      </c>
      <c r="AD419" s="6">
        <f t="shared" si="68"/>
        <v>0</v>
      </c>
      <c r="AE419" s="6">
        <f t="shared" si="77"/>
        <v>0</v>
      </c>
    </row>
    <row r="420" spans="1:31" ht="45" customHeight="1" x14ac:dyDescent="0.2">
      <c r="A420" s="41">
        <f t="shared" si="69"/>
        <v>409</v>
      </c>
      <c r="B420" s="28" t="str">
        <f t="shared" si="70"/>
        <v/>
      </c>
      <c r="C420" s="79"/>
      <c r="D420" s="108" t="str">
        <f t="shared" si="71"/>
        <v/>
      </c>
      <c r="E420" s="108" t="str">
        <f t="shared" si="72"/>
        <v/>
      </c>
      <c r="F420" s="13"/>
      <c r="G420" s="13"/>
      <c r="H420" s="108" t="str">
        <f>IF($C420="","",※編集不可※選択項目!$C$2)</f>
        <v/>
      </c>
      <c r="I420" s="109" t="str">
        <f>IF($C420="","",※編集不可※選択項目!$D$2)</f>
        <v/>
      </c>
      <c r="J420" s="109" t="str">
        <f>IF($C420="","",※編集不可※選択項目!$E$2)</f>
        <v/>
      </c>
      <c r="K420" s="104"/>
      <c r="L420" s="104"/>
      <c r="M420" s="104"/>
      <c r="N420" s="26" t="str">
        <f t="shared" si="73"/>
        <v/>
      </c>
      <c r="O420" s="30" t="str">
        <f t="shared" si="74"/>
        <v/>
      </c>
      <c r="P420" s="102"/>
      <c r="Q420" s="112"/>
      <c r="R420" s="97"/>
      <c r="S420" s="121"/>
      <c r="T420" s="122"/>
      <c r="U420" s="64"/>
      <c r="V420" s="65"/>
      <c r="W420" s="66"/>
      <c r="X420" s="25"/>
      <c r="Y420" s="25"/>
      <c r="Z420" s="3"/>
      <c r="AA420" s="17">
        <f t="shared" si="75"/>
        <v>0</v>
      </c>
      <c r="AB420" s="17">
        <f t="shared" si="67"/>
        <v>0</v>
      </c>
      <c r="AC420" s="17" t="str">
        <f t="shared" si="76"/>
        <v/>
      </c>
      <c r="AD420" s="6">
        <f t="shared" si="68"/>
        <v>0</v>
      </c>
      <c r="AE420" s="6">
        <f t="shared" si="77"/>
        <v>0</v>
      </c>
    </row>
    <row r="421" spans="1:31" ht="45" customHeight="1" x14ac:dyDescent="0.2">
      <c r="A421" s="41">
        <f t="shared" si="69"/>
        <v>410</v>
      </c>
      <c r="B421" s="28" t="str">
        <f t="shared" si="70"/>
        <v/>
      </c>
      <c r="C421" s="79"/>
      <c r="D421" s="108" t="str">
        <f t="shared" si="71"/>
        <v/>
      </c>
      <c r="E421" s="108" t="str">
        <f t="shared" si="72"/>
        <v/>
      </c>
      <c r="F421" s="13"/>
      <c r="G421" s="13"/>
      <c r="H421" s="108" t="str">
        <f>IF($C421="","",※編集不可※選択項目!$C$2)</f>
        <v/>
      </c>
      <c r="I421" s="109" t="str">
        <f>IF($C421="","",※編集不可※選択項目!$D$2)</f>
        <v/>
      </c>
      <c r="J421" s="109" t="str">
        <f>IF($C421="","",※編集不可※選択項目!$E$2)</f>
        <v/>
      </c>
      <c r="K421" s="104"/>
      <c r="L421" s="104"/>
      <c r="M421" s="104"/>
      <c r="N421" s="26" t="str">
        <f t="shared" si="73"/>
        <v/>
      </c>
      <c r="O421" s="30" t="str">
        <f t="shared" si="74"/>
        <v/>
      </c>
      <c r="P421" s="102"/>
      <c r="Q421" s="112"/>
      <c r="R421" s="97"/>
      <c r="S421" s="121"/>
      <c r="T421" s="122"/>
      <c r="U421" s="64"/>
      <c r="V421" s="65"/>
      <c r="W421" s="66"/>
      <c r="X421" s="25"/>
      <c r="Y421" s="25"/>
      <c r="Z421" s="3"/>
      <c r="AA421" s="17">
        <f t="shared" si="75"/>
        <v>0</v>
      </c>
      <c r="AB421" s="17">
        <f t="shared" si="67"/>
        <v>0</v>
      </c>
      <c r="AC421" s="17" t="str">
        <f t="shared" si="76"/>
        <v/>
      </c>
      <c r="AD421" s="6">
        <f t="shared" si="68"/>
        <v>0</v>
      </c>
      <c r="AE421" s="6">
        <f t="shared" si="77"/>
        <v>0</v>
      </c>
    </row>
    <row r="422" spans="1:31" ht="45" customHeight="1" x14ac:dyDescent="0.2">
      <c r="A422" s="41">
        <f t="shared" si="69"/>
        <v>411</v>
      </c>
      <c r="B422" s="28" t="str">
        <f t="shared" si="70"/>
        <v/>
      </c>
      <c r="C422" s="79"/>
      <c r="D422" s="108" t="str">
        <f t="shared" si="71"/>
        <v/>
      </c>
      <c r="E422" s="108" t="str">
        <f t="shared" si="72"/>
        <v/>
      </c>
      <c r="F422" s="13"/>
      <c r="G422" s="13"/>
      <c r="H422" s="108" t="str">
        <f>IF($C422="","",※編集不可※選択項目!$C$2)</f>
        <v/>
      </c>
      <c r="I422" s="109" t="str">
        <f>IF($C422="","",※編集不可※選択項目!$D$2)</f>
        <v/>
      </c>
      <c r="J422" s="109" t="str">
        <f>IF($C422="","",※編集不可※選択項目!$E$2)</f>
        <v/>
      </c>
      <c r="K422" s="104"/>
      <c r="L422" s="104"/>
      <c r="M422" s="104"/>
      <c r="N422" s="26" t="str">
        <f t="shared" si="73"/>
        <v/>
      </c>
      <c r="O422" s="30" t="str">
        <f t="shared" si="74"/>
        <v/>
      </c>
      <c r="P422" s="102"/>
      <c r="Q422" s="112"/>
      <c r="R422" s="97"/>
      <c r="S422" s="121"/>
      <c r="T422" s="122"/>
      <c r="U422" s="64"/>
      <c r="V422" s="65"/>
      <c r="W422" s="66"/>
      <c r="X422" s="25"/>
      <c r="Y422" s="25"/>
      <c r="Z422" s="3"/>
      <c r="AA422" s="17">
        <f t="shared" si="75"/>
        <v>0</v>
      </c>
      <c r="AB422" s="17">
        <f t="shared" si="67"/>
        <v>0</v>
      </c>
      <c r="AC422" s="17" t="str">
        <f t="shared" si="76"/>
        <v/>
      </c>
      <c r="AD422" s="6">
        <f t="shared" si="68"/>
        <v>0</v>
      </c>
      <c r="AE422" s="6">
        <f t="shared" si="77"/>
        <v>0</v>
      </c>
    </row>
    <row r="423" spans="1:31" ht="45" customHeight="1" x14ac:dyDescent="0.2">
      <c r="A423" s="41">
        <f t="shared" si="69"/>
        <v>412</v>
      </c>
      <c r="B423" s="28" t="str">
        <f t="shared" si="70"/>
        <v/>
      </c>
      <c r="C423" s="79"/>
      <c r="D423" s="108" t="str">
        <f t="shared" si="71"/>
        <v/>
      </c>
      <c r="E423" s="108" t="str">
        <f t="shared" si="72"/>
        <v/>
      </c>
      <c r="F423" s="13"/>
      <c r="G423" s="13"/>
      <c r="H423" s="108" t="str">
        <f>IF($C423="","",※編集不可※選択項目!$C$2)</f>
        <v/>
      </c>
      <c r="I423" s="109" t="str">
        <f>IF($C423="","",※編集不可※選択項目!$D$2)</f>
        <v/>
      </c>
      <c r="J423" s="109" t="str">
        <f>IF($C423="","",※編集不可※選択項目!$E$2)</f>
        <v/>
      </c>
      <c r="K423" s="104"/>
      <c r="L423" s="104"/>
      <c r="M423" s="104"/>
      <c r="N423" s="26" t="str">
        <f t="shared" si="73"/>
        <v/>
      </c>
      <c r="O423" s="30" t="str">
        <f t="shared" si="74"/>
        <v/>
      </c>
      <c r="P423" s="102"/>
      <c r="Q423" s="112"/>
      <c r="R423" s="97"/>
      <c r="S423" s="121"/>
      <c r="T423" s="122"/>
      <c r="U423" s="64"/>
      <c r="V423" s="65"/>
      <c r="W423" s="66"/>
      <c r="X423" s="25"/>
      <c r="Y423" s="25"/>
      <c r="Z423" s="3"/>
      <c r="AA423" s="17">
        <f t="shared" si="75"/>
        <v>0</v>
      </c>
      <c r="AB423" s="17">
        <f t="shared" si="67"/>
        <v>0</v>
      </c>
      <c r="AC423" s="17" t="str">
        <f t="shared" si="76"/>
        <v/>
      </c>
      <c r="AD423" s="6">
        <f t="shared" si="68"/>
        <v>0</v>
      </c>
      <c r="AE423" s="6">
        <f t="shared" si="77"/>
        <v>0</v>
      </c>
    </row>
    <row r="424" spans="1:31" ht="45" customHeight="1" x14ac:dyDescent="0.2">
      <c r="A424" s="41">
        <f t="shared" si="69"/>
        <v>413</v>
      </c>
      <c r="B424" s="28" t="str">
        <f t="shared" si="70"/>
        <v/>
      </c>
      <c r="C424" s="79"/>
      <c r="D424" s="108" t="str">
        <f t="shared" si="71"/>
        <v/>
      </c>
      <c r="E424" s="108" t="str">
        <f t="shared" si="72"/>
        <v/>
      </c>
      <c r="F424" s="13"/>
      <c r="G424" s="13"/>
      <c r="H424" s="108" t="str">
        <f>IF($C424="","",※編集不可※選択項目!$C$2)</f>
        <v/>
      </c>
      <c r="I424" s="109" t="str">
        <f>IF($C424="","",※編集不可※選択項目!$D$2)</f>
        <v/>
      </c>
      <c r="J424" s="109" t="str">
        <f>IF($C424="","",※編集不可※選択項目!$E$2)</f>
        <v/>
      </c>
      <c r="K424" s="104"/>
      <c r="L424" s="104"/>
      <c r="M424" s="104"/>
      <c r="N424" s="26" t="str">
        <f t="shared" si="73"/>
        <v/>
      </c>
      <c r="O424" s="30" t="str">
        <f t="shared" si="74"/>
        <v/>
      </c>
      <c r="P424" s="102"/>
      <c r="Q424" s="112"/>
      <c r="R424" s="97"/>
      <c r="S424" s="121"/>
      <c r="T424" s="122"/>
      <c r="U424" s="64"/>
      <c r="V424" s="65"/>
      <c r="W424" s="66"/>
      <c r="X424" s="25"/>
      <c r="Y424" s="25"/>
      <c r="Z424" s="3"/>
      <c r="AA424" s="17">
        <f t="shared" si="75"/>
        <v>0</v>
      </c>
      <c r="AB424" s="17">
        <f t="shared" si="67"/>
        <v>0</v>
      </c>
      <c r="AC424" s="17" t="str">
        <f t="shared" si="76"/>
        <v/>
      </c>
      <c r="AD424" s="6">
        <f t="shared" si="68"/>
        <v>0</v>
      </c>
      <c r="AE424" s="6">
        <f t="shared" si="77"/>
        <v>0</v>
      </c>
    </row>
    <row r="425" spans="1:31" ht="45" customHeight="1" x14ac:dyDescent="0.2">
      <c r="A425" s="41">
        <f t="shared" si="69"/>
        <v>414</v>
      </c>
      <c r="B425" s="28" t="str">
        <f t="shared" si="70"/>
        <v/>
      </c>
      <c r="C425" s="79"/>
      <c r="D425" s="108" t="str">
        <f t="shared" si="71"/>
        <v/>
      </c>
      <c r="E425" s="108" t="str">
        <f t="shared" si="72"/>
        <v/>
      </c>
      <c r="F425" s="13"/>
      <c r="G425" s="13"/>
      <c r="H425" s="108" t="str">
        <f>IF($C425="","",※編集不可※選択項目!$C$2)</f>
        <v/>
      </c>
      <c r="I425" s="109" t="str">
        <f>IF($C425="","",※編集不可※選択項目!$D$2)</f>
        <v/>
      </c>
      <c r="J425" s="109" t="str">
        <f>IF($C425="","",※編集不可※選択項目!$E$2)</f>
        <v/>
      </c>
      <c r="K425" s="104"/>
      <c r="L425" s="104"/>
      <c r="M425" s="104"/>
      <c r="N425" s="26" t="str">
        <f t="shared" si="73"/>
        <v/>
      </c>
      <c r="O425" s="30" t="str">
        <f t="shared" si="74"/>
        <v/>
      </c>
      <c r="P425" s="102"/>
      <c r="Q425" s="112"/>
      <c r="R425" s="97"/>
      <c r="S425" s="121"/>
      <c r="T425" s="122"/>
      <c r="U425" s="64"/>
      <c r="V425" s="65"/>
      <c r="W425" s="66"/>
      <c r="X425" s="25"/>
      <c r="Y425" s="25"/>
      <c r="Z425" s="3"/>
      <c r="AA425" s="17">
        <f t="shared" si="75"/>
        <v>0</v>
      </c>
      <c r="AB425" s="17">
        <f t="shared" si="67"/>
        <v>0</v>
      </c>
      <c r="AC425" s="17" t="str">
        <f t="shared" si="76"/>
        <v/>
      </c>
      <c r="AD425" s="6">
        <f t="shared" si="68"/>
        <v>0</v>
      </c>
      <c r="AE425" s="6">
        <f t="shared" si="77"/>
        <v>0</v>
      </c>
    </row>
    <row r="426" spans="1:31" ht="45" customHeight="1" x14ac:dyDescent="0.2">
      <c r="A426" s="41">
        <f t="shared" si="69"/>
        <v>415</v>
      </c>
      <c r="B426" s="28" t="str">
        <f t="shared" si="70"/>
        <v/>
      </c>
      <c r="C426" s="79"/>
      <c r="D426" s="108" t="str">
        <f t="shared" si="71"/>
        <v/>
      </c>
      <c r="E426" s="108" t="str">
        <f t="shared" si="72"/>
        <v/>
      </c>
      <c r="F426" s="13"/>
      <c r="G426" s="13"/>
      <c r="H426" s="108" t="str">
        <f>IF($C426="","",※編集不可※選択項目!$C$2)</f>
        <v/>
      </c>
      <c r="I426" s="109" t="str">
        <f>IF($C426="","",※編集不可※選択項目!$D$2)</f>
        <v/>
      </c>
      <c r="J426" s="109" t="str">
        <f>IF($C426="","",※編集不可※選択項目!$E$2)</f>
        <v/>
      </c>
      <c r="K426" s="104"/>
      <c r="L426" s="104"/>
      <c r="M426" s="104"/>
      <c r="N426" s="26" t="str">
        <f t="shared" si="73"/>
        <v/>
      </c>
      <c r="O426" s="30" t="str">
        <f t="shared" si="74"/>
        <v/>
      </c>
      <c r="P426" s="102"/>
      <c r="Q426" s="112"/>
      <c r="R426" s="97"/>
      <c r="S426" s="121"/>
      <c r="T426" s="122"/>
      <c r="U426" s="64"/>
      <c r="V426" s="65"/>
      <c r="W426" s="66"/>
      <c r="X426" s="25"/>
      <c r="Y426" s="25"/>
      <c r="Z426" s="3"/>
      <c r="AA426" s="17">
        <f t="shared" si="75"/>
        <v>0</v>
      </c>
      <c r="AB426" s="17">
        <f t="shared" si="67"/>
        <v>0</v>
      </c>
      <c r="AC426" s="17" t="str">
        <f t="shared" si="76"/>
        <v/>
      </c>
      <c r="AD426" s="6">
        <f t="shared" si="68"/>
        <v>0</v>
      </c>
      <c r="AE426" s="6">
        <f t="shared" si="77"/>
        <v>0</v>
      </c>
    </row>
    <row r="427" spans="1:31" ht="45" customHeight="1" x14ac:dyDescent="0.2">
      <c r="A427" s="41">
        <f t="shared" si="69"/>
        <v>416</v>
      </c>
      <c r="B427" s="28" t="str">
        <f t="shared" si="70"/>
        <v/>
      </c>
      <c r="C427" s="79"/>
      <c r="D427" s="108" t="str">
        <f t="shared" si="71"/>
        <v/>
      </c>
      <c r="E427" s="108" t="str">
        <f t="shared" si="72"/>
        <v/>
      </c>
      <c r="F427" s="13"/>
      <c r="G427" s="13"/>
      <c r="H427" s="108" t="str">
        <f>IF($C427="","",※編集不可※選択項目!$C$2)</f>
        <v/>
      </c>
      <c r="I427" s="109" t="str">
        <f>IF($C427="","",※編集不可※選択項目!$D$2)</f>
        <v/>
      </c>
      <c r="J427" s="109" t="str">
        <f>IF($C427="","",※編集不可※選択項目!$E$2)</f>
        <v/>
      </c>
      <c r="K427" s="104"/>
      <c r="L427" s="104"/>
      <c r="M427" s="104"/>
      <c r="N427" s="26" t="str">
        <f t="shared" si="73"/>
        <v/>
      </c>
      <c r="O427" s="30" t="str">
        <f t="shared" si="74"/>
        <v/>
      </c>
      <c r="P427" s="102"/>
      <c r="Q427" s="112"/>
      <c r="R427" s="97"/>
      <c r="S427" s="121"/>
      <c r="T427" s="122"/>
      <c r="U427" s="64"/>
      <c r="V427" s="65"/>
      <c r="W427" s="66"/>
      <c r="X427" s="25"/>
      <c r="Y427" s="25"/>
      <c r="Z427" s="3"/>
      <c r="AA427" s="17">
        <f t="shared" si="75"/>
        <v>0</v>
      </c>
      <c r="AB427" s="17">
        <f t="shared" si="67"/>
        <v>0</v>
      </c>
      <c r="AC427" s="17" t="str">
        <f t="shared" si="76"/>
        <v/>
      </c>
      <c r="AD427" s="6">
        <f t="shared" si="68"/>
        <v>0</v>
      </c>
      <c r="AE427" s="6">
        <f t="shared" si="77"/>
        <v>0</v>
      </c>
    </row>
    <row r="428" spans="1:31" ht="45" customHeight="1" x14ac:dyDescent="0.2">
      <c r="A428" s="41">
        <f t="shared" si="69"/>
        <v>417</v>
      </c>
      <c r="B428" s="28" t="str">
        <f t="shared" si="70"/>
        <v/>
      </c>
      <c r="C428" s="79"/>
      <c r="D428" s="108" t="str">
        <f t="shared" si="71"/>
        <v/>
      </c>
      <c r="E428" s="108" t="str">
        <f t="shared" si="72"/>
        <v/>
      </c>
      <c r="F428" s="13"/>
      <c r="G428" s="13"/>
      <c r="H428" s="108" t="str">
        <f>IF($C428="","",※編集不可※選択項目!$C$2)</f>
        <v/>
      </c>
      <c r="I428" s="109" t="str">
        <f>IF($C428="","",※編集不可※選択項目!$D$2)</f>
        <v/>
      </c>
      <c r="J428" s="109" t="str">
        <f>IF($C428="","",※編集不可※選択項目!$E$2)</f>
        <v/>
      </c>
      <c r="K428" s="104"/>
      <c r="L428" s="104"/>
      <c r="M428" s="104"/>
      <c r="N428" s="26" t="str">
        <f t="shared" si="73"/>
        <v/>
      </c>
      <c r="O428" s="30" t="str">
        <f t="shared" si="74"/>
        <v/>
      </c>
      <c r="P428" s="102"/>
      <c r="Q428" s="112"/>
      <c r="R428" s="97"/>
      <c r="S428" s="121"/>
      <c r="T428" s="122"/>
      <c r="U428" s="64"/>
      <c r="V428" s="65"/>
      <c r="W428" s="66"/>
      <c r="X428" s="25"/>
      <c r="Y428" s="25"/>
      <c r="Z428" s="3"/>
      <c r="AA428" s="17">
        <f t="shared" si="75"/>
        <v>0</v>
      </c>
      <c r="AB428" s="17">
        <f t="shared" ref="AB428:AB491" si="78">IF(AND($G428&lt;&gt;"",COUNTIF($G428,"*■*")&gt;0,$Q428=""),1,0)</f>
        <v>0</v>
      </c>
      <c r="AC428" s="17" t="str">
        <f t="shared" si="76"/>
        <v/>
      </c>
      <c r="AD428" s="6">
        <f t="shared" si="68"/>
        <v>0</v>
      </c>
      <c r="AE428" s="6">
        <f t="shared" si="77"/>
        <v>0</v>
      </c>
    </row>
    <row r="429" spans="1:31" ht="45" customHeight="1" x14ac:dyDescent="0.2">
      <c r="A429" s="41">
        <f t="shared" si="69"/>
        <v>418</v>
      </c>
      <c r="B429" s="28" t="str">
        <f t="shared" si="70"/>
        <v/>
      </c>
      <c r="C429" s="79"/>
      <c r="D429" s="108" t="str">
        <f t="shared" si="71"/>
        <v/>
      </c>
      <c r="E429" s="108" t="str">
        <f t="shared" si="72"/>
        <v/>
      </c>
      <c r="F429" s="13"/>
      <c r="G429" s="13"/>
      <c r="H429" s="108" t="str">
        <f>IF($C429="","",※編集不可※選択項目!$C$2)</f>
        <v/>
      </c>
      <c r="I429" s="109" t="str">
        <f>IF($C429="","",※編集不可※選択項目!$D$2)</f>
        <v/>
      </c>
      <c r="J429" s="109" t="str">
        <f>IF($C429="","",※編集不可※選択項目!$E$2)</f>
        <v/>
      </c>
      <c r="K429" s="104"/>
      <c r="L429" s="104"/>
      <c r="M429" s="104"/>
      <c r="N429" s="26" t="str">
        <f t="shared" si="73"/>
        <v/>
      </c>
      <c r="O429" s="30" t="str">
        <f t="shared" si="74"/>
        <v/>
      </c>
      <c r="P429" s="102"/>
      <c r="Q429" s="112"/>
      <c r="R429" s="97"/>
      <c r="S429" s="121"/>
      <c r="T429" s="122"/>
      <c r="U429" s="64"/>
      <c r="V429" s="65"/>
      <c r="W429" s="66"/>
      <c r="X429" s="25"/>
      <c r="Y429" s="25"/>
      <c r="Z429" s="3"/>
      <c r="AA429" s="17">
        <f t="shared" si="75"/>
        <v>0</v>
      </c>
      <c r="AB429" s="17">
        <f t="shared" si="78"/>
        <v>0</v>
      </c>
      <c r="AC429" s="17" t="str">
        <f t="shared" si="76"/>
        <v/>
      </c>
      <c r="AD429" s="6">
        <f t="shared" si="68"/>
        <v>0</v>
      </c>
      <c r="AE429" s="6">
        <f t="shared" si="77"/>
        <v>0</v>
      </c>
    </row>
    <row r="430" spans="1:31" ht="45" customHeight="1" x14ac:dyDescent="0.2">
      <c r="A430" s="41">
        <f t="shared" si="69"/>
        <v>419</v>
      </c>
      <c r="B430" s="28" t="str">
        <f t="shared" si="70"/>
        <v/>
      </c>
      <c r="C430" s="79"/>
      <c r="D430" s="108" t="str">
        <f t="shared" si="71"/>
        <v/>
      </c>
      <c r="E430" s="108" t="str">
        <f t="shared" si="72"/>
        <v/>
      </c>
      <c r="F430" s="13"/>
      <c r="G430" s="13"/>
      <c r="H430" s="108" t="str">
        <f>IF($C430="","",※編集不可※選択項目!$C$2)</f>
        <v/>
      </c>
      <c r="I430" s="109" t="str">
        <f>IF($C430="","",※編集不可※選択項目!$D$2)</f>
        <v/>
      </c>
      <c r="J430" s="109" t="str">
        <f>IF($C430="","",※編集不可※選択項目!$E$2)</f>
        <v/>
      </c>
      <c r="K430" s="104"/>
      <c r="L430" s="104"/>
      <c r="M430" s="104"/>
      <c r="N430" s="26" t="str">
        <f t="shared" si="73"/>
        <v/>
      </c>
      <c r="O430" s="30" t="str">
        <f t="shared" si="74"/>
        <v/>
      </c>
      <c r="P430" s="102"/>
      <c r="Q430" s="112"/>
      <c r="R430" s="97"/>
      <c r="S430" s="121"/>
      <c r="T430" s="122"/>
      <c r="U430" s="64"/>
      <c r="V430" s="65"/>
      <c r="W430" s="66"/>
      <c r="X430" s="25"/>
      <c r="Y430" s="25"/>
      <c r="Z430" s="3"/>
      <c r="AA430" s="17">
        <f t="shared" si="75"/>
        <v>0</v>
      </c>
      <c r="AB430" s="17">
        <f t="shared" si="78"/>
        <v>0</v>
      </c>
      <c r="AC430" s="17" t="str">
        <f t="shared" si="76"/>
        <v/>
      </c>
      <c r="AD430" s="6">
        <f t="shared" si="68"/>
        <v>0</v>
      </c>
      <c r="AE430" s="6">
        <f t="shared" si="77"/>
        <v>0</v>
      </c>
    </row>
    <row r="431" spans="1:31" ht="45" customHeight="1" x14ac:dyDescent="0.2">
      <c r="A431" s="41">
        <f t="shared" si="69"/>
        <v>420</v>
      </c>
      <c r="B431" s="28" t="str">
        <f t="shared" si="70"/>
        <v/>
      </c>
      <c r="C431" s="79"/>
      <c r="D431" s="108" t="str">
        <f t="shared" si="71"/>
        <v/>
      </c>
      <c r="E431" s="108" t="str">
        <f t="shared" si="72"/>
        <v/>
      </c>
      <c r="F431" s="13"/>
      <c r="G431" s="13"/>
      <c r="H431" s="108" t="str">
        <f>IF($C431="","",※編集不可※選択項目!$C$2)</f>
        <v/>
      </c>
      <c r="I431" s="109" t="str">
        <f>IF($C431="","",※編集不可※選択項目!$D$2)</f>
        <v/>
      </c>
      <c r="J431" s="109" t="str">
        <f>IF($C431="","",※編集不可※選択項目!$E$2)</f>
        <v/>
      </c>
      <c r="K431" s="104"/>
      <c r="L431" s="104"/>
      <c r="M431" s="104"/>
      <c r="N431" s="26" t="str">
        <f t="shared" si="73"/>
        <v/>
      </c>
      <c r="O431" s="30" t="str">
        <f t="shared" si="74"/>
        <v/>
      </c>
      <c r="P431" s="102"/>
      <c r="Q431" s="112"/>
      <c r="R431" s="97"/>
      <c r="S431" s="121"/>
      <c r="T431" s="122"/>
      <c r="U431" s="64"/>
      <c r="V431" s="65"/>
      <c r="W431" s="66"/>
      <c r="X431" s="25"/>
      <c r="Y431" s="25"/>
      <c r="Z431" s="3"/>
      <c r="AA431" s="17">
        <f t="shared" si="75"/>
        <v>0</v>
      </c>
      <c r="AB431" s="17">
        <f t="shared" si="78"/>
        <v>0</v>
      </c>
      <c r="AC431" s="17" t="str">
        <f t="shared" si="76"/>
        <v/>
      </c>
      <c r="AD431" s="6">
        <f t="shared" si="68"/>
        <v>0</v>
      </c>
      <c r="AE431" s="6">
        <f t="shared" si="77"/>
        <v>0</v>
      </c>
    </row>
    <row r="432" spans="1:31" ht="45" customHeight="1" x14ac:dyDescent="0.2">
      <c r="A432" s="41">
        <f t="shared" si="69"/>
        <v>421</v>
      </c>
      <c r="B432" s="28" t="str">
        <f t="shared" si="70"/>
        <v/>
      </c>
      <c r="C432" s="79"/>
      <c r="D432" s="108" t="str">
        <f t="shared" si="71"/>
        <v/>
      </c>
      <c r="E432" s="108" t="str">
        <f t="shared" si="72"/>
        <v/>
      </c>
      <c r="F432" s="13"/>
      <c r="G432" s="13"/>
      <c r="H432" s="108" t="str">
        <f>IF($C432="","",※編集不可※選択項目!$C$2)</f>
        <v/>
      </c>
      <c r="I432" s="109" t="str">
        <f>IF($C432="","",※編集不可※選択項目!$D$2)</f>
        <v/>
      </c>
      <c r="J432" s="109" t="str">
        <f>IF($C432="","",※編集不可※選択項目!$E$2)</f>
        <v/>
      </c>
      <c r="K432" s="104"/>
      <c r="L432" s="104"/>
      <c r="M432" s="104"/>
      <c r="N432" s="26" t="str">
        <f t="shared" si="73"/>
        <v/>
      </c>
      <c r="O432" s="30" t="str">
        <f t="shared" si="74"/>
        <v/>
      </c>
      <c r="P432" s="102"/>
      <c r="Q432" s="112"/>
      <c r="R432" s="97"/>
      <c r="S432" s="121"/>
      <c r="T432" s="122"/>
      <c r="U432" s="64"/>
      <c r="V432" s="65"/>
      <c r="W432" s="66"/>
      <c r="X432" s="25"/>
      <c r="Y432" s="25"/>
      <c r="Z432" s="3"/>
      <c r="AA432" s="17">
        <f t="shared" si="75"/>
        <v>0</v>
      </c>
      <c r="AB432" s="17">
        <f t="shared" si="78"/>
        <v>0</v>
      </c>
      <c r="AC432" s="17" t="str">
        <f t="shared" si="76"/>
        <v/>
      </c>
      <c r="AD432" s="6">
        <f t="shared" si="68"/>
        <v>0</v>
      </c>
      <c r="AE432" s="6">
        <f t="shared" si="77"/>
        <v>0</v>
      </c>
    </row>
    <row r="433" spans="1:31" ht="45" customHeight="1" x14ac:dyDescent="0.2">
      <c r="A433" s="41">
        <f t="shared" si="69"/>
        <v>422</v>
      </c>
      <c r="B433" s="28" t="str">
        <f t="shared" si="70"/>
        <v/>
      </c>
      <c r="C433" s="79"/>
      <c r="D433" s="108" t="str">
        <f t="shared" si="71"/>
        <v/>
      </c>
      <c r="E433" s="108" t="str">
        <f t="shared" si="72"/>
        <v/>
      </c>
      <c r="F433" s="13"/>
      <c r="G433" s="13"/>
      <c r="H433" s="108" t="str">
        <f>IF($C433="","",※編集不可※選択項目!$C$2)</f>
        <v/>
      </c>
      <c r="I433" s="109" t="str">
        <f>IF($C433="","",※編集不可※選択項目!$D$2)</f>
        <v/>
      </c>
      <c r="J433" s="109" t="str">
        <f>IF($C433="","",※編集不可※選択項目!$E$2)</f>
        <v/>
      </c>
      <c r="K433" s="104"/>
      <c r="L433" s="104"/>
      <c r="M433" s="104"/>
      <c r="N433" s="26" t="str">
        <f t="shared" si="73"/>
        <v/>
      </c>
      <c r="O433" s="30" t="str">
        <f t="shared" si="74"/>
        <v/>
      </c>
      <c r="P433" s="102"/>
      <c r="Q433" s="112"/>
      <c r="R433" s="97"/>
      <c r="S433" s="121"/>
      <c r="T433" s="122"/>
      <c r="U433" s="64"/>
      <c r="V433" s="65"/>
      <c r="W433" s="66"/>
      <c r="X433" s="25"/>
      <c r="Y433" s="25"/>
      <c r="Z433" s="3"/>
      <c r="AA433" s="17">
        <f t="shared" si="75"/>
        <v>0</v>
      </c>
      <c r="AB433" s="17">
        <f t="shared" si="78"/>
        <v>0</v>
      </c>
      <c r="AC433" s="17" t="str">
        <f t="shared" si="76"/>
        <v/>
      </c>
      <c r="AD433" s="6">
        <f t="shared" si="68"/>
        <v>0</v>
      </c>
      <c r="AE433" s="6">
        <f t="shared" si="77"/>
        <v>0</v>
      </c>
    </row>
    <row r="434" spans="1:31" ht="45" customHeight="1" x14ac:dyDescent="0.2">
      <c r="A434" s="41">
        <f t="shared" si="69"/>
        <v>423</v>
      </c>
      <c r="B434" s="28" t="str">
        <f t="shared" si="70"/>
        <v/>
      </c>
      <c r="C434" s="79"/>
      <c r="D434" s="108" t="str">
        <f t="shared" si="71"/>
        <v/>
      </c>
      <c r="E434" s="108" t="str">
        <f t="shared" si="72"/>
        <v/>
      </c>
      <c r="F434" s="13"/>
      <c r="G434" s="13"/>
      <c r="H434" s="108" t="str">
        <f>IF($C434="","",※編集不可※選択項目!$C$2)</f>
        <v/>
      </c>
      <c r="I434" s="109" t="str">
        <f>IF($C434="","",※編集不可※選択項目!$D$2)</f>
        <v/>
      </c>
      <c r="J434" s="109" t="str">
        <f>IF($C434="","",※編集不可※選択項目!$E$2)</f>
        <v/>
      </c>
      <c r="K434" s="104"/>
      <c r="L434" s="104"/>
      <c r="M434" s="104"/>
      <c r="N434" s="26" t="str">
        <f t="shared" si="73"/>
        <v/>
      </c>
      <c r="O434" s="30" t="str">
        <f t="shared" si="74"/>
        <v/>
      </c>
      <c r="P434" s="102"/>
      <c r="Q434" s="112"/>
      <c r="R434" s="97"/>
      <c r="S434" s="121"/>
      <c r="T434" s="122"/>
      <c r="U434" s="64"/>
      <c r="V434" s="65"/>
      <c r="W434" s="66"/>
      <c r="X434" s="25"/>
      <c r="Y434" s="25"/>
      <c r="Z434" s="3"/>
      <c r="AA434" s="17">
        <f t="shared" si="75"/>
        <v>0</v>
      </c>
      <c r="AB434" s="17">
        <f t="shared" si="78"/>
        <v>0</v>
      </c>
      <c r="AC434" s="17" t="str">
        <f t="shared" si="76"/>
        <v/>
      </c>
      <c r="AD434" s="6">
        <f t="shared" si="68"/>
        <v>0</v>
      </c>
      <c r="AE434" s="6">
        <f t="shared" si="77"/>
        <v>0</v>
      </c>
    </row>
    <row r="435" spans="1:31" ht="45" customHeight="1" x14ac:dyDescent="0.2">
      <c r="A435" s="41">
        <f t="shared" si="69"/>
        <v>424</v>
      </c>
      <c r="B435" s="28" t="str">
        <f t="shared" si="70"/>
        <v/>
      </c>
      <c r="C435" s="79"/>
      <c r="D435" s="108" t="str">
        <f t="shared" si="71"/>
        <v/>
      </c>
      <c r="E435" s="108" t="str">
        <f t="shared" si="72"/>
        <v/>
      </c>
      <c r="F435" s="13"/>
      <c r="G435" s="13"/>
      <c r="H435" s="108" t="str">
        <f>IF($C435="","",※編集不可※選択項目!$C$2)</f>
        <v/>
      </c>
      <c r="I435" s="109" t="str">
        <f>IF($C435="","",※編集不可※選択項目!$D$2)</f>
        <v/>
      </c>
      <c r="J435" s="109" t="str">
        <f>IF($C435="","",※編集不可※選択項目!$E$2)</f>
        <v/>
      </c>
      <c r="K435" s="104"/>
      <c r="L435" s="104"/>
      <c r="M435" s="104"/>
      <c r="N435" s="26" t="str">
        <f t="shared" si="73"/>
        <v/>
      </c>
      <c r="O435" s="30" t="str">
        <f t="shared" si="74"/>
        <v/>
      </c>
      <c r="P435" s="102"/>
      <c r="Q435" s="112"/>
      <c r="R435" s="97"/>
      <c r="S435" s="121"/>
      <c r="T435" s="122"/>
      <c r="U435" s="64"/>
      <c r="V435" s="65"/>
      <c r="W435" s="66"/>
      <c r="X435" s="25"/>
      <c r="Y435" s="25"/>
      <c r="Z435" s="3"/>
      <c r="AA435" s="17">
        <f t="shared" si="75"/>
        <v>0</v>
      </c>
      <c r="AB435" s="17">
        <f t="shared" si="78"/>
        <v>0</v>
      </c>
      <c r="AC435" s="17" t="str">
        <f t="shared" si="76"/>
        <v/>
      </c>
      <c r="AD435" s="6">
        <f t="shared" si="68"/>
        <v>0</v>
      </c>
      <c r="AE435" s="6">
        <f t="shared" si="77"/>
        <v>0</v>
      </c>
    </row>
    <row r="436" spans="1:31" ht="45" customHeight="1" x14ac:dyDescent="0.2">
      <c r="A436" s="41">
        <f t="shared" si="69"/>
        <v>425</v>
      </c>
      <c r="B436" s="28" t="str">
        <f t="shared" si="70"/>
        <v/>
      </c>
      <c r="C436" s="79"/>
      <c r="D436" s="108" t="str">
        <f t="shared" si="71"/>
        <v/>
      </c>
      <c r="E436" s="108" t="str">
        <f t="shared" si="72"/>
        <v/>
      </c>
      <c r="F436" s="13"/>
      <c r="G436" s="13"/>
      <c r="H436" s="108" t="str">
        <f>IF($C436="","",※編集不可※選択項目!$C$2)</f>
        <v/>
      </c>
      <c r="I436" s="109" t="str">
        <f>IF($C436="","",※編集不可※選択項目!$D$2)</f>
        <v/>
      </c>
      <c r="J436" s="109" t="str">
        <f>IF($C436="","",※編集不可※選択項目!$E$2)</f>
        <v/>
      </c>
      <c r="K436" s="104"/>
      <c r="L436" s="104"/>
      <c r="M436" s="104"/>
      <c r="N436" s="26" t="str">
        <f t="shared" si="73"/>
        <v/>
      </c>
      <c r="O436" s="30" t="str">
        <f t="shared" si="74"/>
        <v/>
      </c>
      <c r="P436" s="102"/>
      <c r="Q436" s="112"/>
      <c r="R436" s="97"/>
      <c r="S436" s="121"/>
      <c r="T436" s="122"/>
      <c r="U436" s="64"/>
      <c r="V436" s="65"/>
      <c r="W436" s="66"/>
      <c r="X436" s="25"/>
      <c r="Y436" s="25"/>
      <c r="Z436" s="3"/>
      <c r="AA436" s="17">
        <f t="shared" si="75"/>
        <v>0</v>
      </c>
      <c r="AB436" s="17">
        <f t="shared" si="78"/>
        <v>0</v>
      </c>
      <c r="AC436" s="17" t="str">
        <f t="shared" si="76"/>
        <v/>
      </c>
      <c r="AD436" s="6">
        <f t="shared" si="68"/>
        <v>0</v>
      </c>
      <c r="AE436" s="6">
        <f t="shared" si="77"/>
        <v>0</v>
      </c>
    </row>
    <row r="437" spans="1:31" ht="45" customHeight="1" x14ac:dyDescent="0.2">
      <c r="A437" s="41">
        <f t="shared" si="69"/>
        <v>426</v>
      </c>
      <c r="B437" s="28" t="str">
        <f t="shared" si="70"/>
        <v/>
      </c>
      <c r="C437" s="79"/>
      <c r="D437" s="108" t="str">
        <f t="shared" si="71"/>
        <v/>
      </c>
      <c r="E437" s="108" t="str">
        <f t="shared" si="72"/>
        <v/>
      </c>
      <c r="F437" s="13"/>
      <c r="G437" s="13"/>
      <c r="H437" s="108" t="str">
        <f>IF($C437="","",※編集不可※選択項目!$C$2)</f>
        <v/>
      </c>
      <c r="I437" s="109" t="str">
        <f>IF($C437="","",※編集不可※選択項目!$D$2)</f>
        <v/>
      </c>
      <c r="J437" s="109" t="str">
        <f>IF($C437="","",※編集不可※選択項目!$E$2)</f>
        <v/>
      </c>
      <c r="K437" s="104"/>
      <c r="L437" s="104"/>
      <c r="M437" s="104"/>
      <c r="N437" s="26" t="str">
        <f t="shared" si="73"/>
        <v/>
      </c>
      <c r="O437" s="30" t="str">
        <f t="shared" si="74"/>
        <v/>
      </c>
      <c r="P437" s="102"/>
      <c r="Q437" s="112"/>
      <c r="R437" s="97"/>
      <c r="S437" s="121"/>
      <c r="T437" s="122"/>
      <c r="U437" s="64"/>
      <c r="V437" s="65"/>
      <c r="W437" s="66"/>
      <c r="X437" s="25"/>
      <c r="Y437" s="25"/>
      <c r="Z437" s="3"/>
      <c r="AA437" s="17">
        <f t="shared" si="75"/>
        <v>0</v>
      </c>
      <c r="AB437" s="17">
        <f t="shared" si="78"/>
        <v>0</v>
      </c>
      <c r="AC437" s="17" t="str">
        <f t="shared" si="76"/>
        <v/>
      </c>
      <c r="AD437" s="6">
        <f t="shared" si="68"/>
        <v>0</v>
      </c>
      <c r="AE437" s="6">
        <f t="shared" si="77"/>
        <v>0</v>
      </c>
    </row>
    <row r="438" spans="1:31" ht="45" customHeight="1" x14ac:dyDescent="0.2">
      <c r="A438" s="41">
        <f t="shared" si="69"/>
        <v>427</v>
      </c>
      <c r="B438" s="28" t="str">
        <f t="shared" si="70"/>
        <v/>
      </c>
      <c r="C438" s="79"/>
      <c r="D438" s="108" t="str">
        <f t="shared" si="71"/>
        <v/>
      </c>
      <c r="E438" s="108" t="str">
        <f t="shared" si="72"/>
        <v/>
      </c>
      <c r="F438" s="13"/>
      <c r="G438" s="13"/>
      <c r="H438" s="108" t="str">
        <f>IF($C438="","",※編集不可※選択項目!$C$2)</f>
        <v/>
      </c>
      <c r="I438" s="109" t="str">
        <f>IF($C438="","",※編集不可※選択項目!$D$2)</f>
        <v/>
      </c>
      <c r="J438" s="109" t="str">
        <f>IF($C438="","",※編集不可※選択項目!$E$2)</f>
        <v/>
      </c>
      <c r="K438" s="104"/>
      <c r="L438" s="104"/>
      <c r="M438" s="104"/>
      <c r="N438" s="26" t="str">
        <f t="shared" si="73"/>
        <v/>
      </c>
      <c r="O438" s="30" t="str">
        <f t="shared" si="74"/>
        <v/>
      </c>
      <c r="P438" s="102"/>
      <c r="Q438" s="112"/>
      <c r="R438" s="97"/>
      <c r="S438" s="121"/>
      <c r="T438" s="122"/>
      <c r="U438" s="64"/>
      <c r="V438" s="65"/>
      <c r="W438" s="66"/>
      <c r="X438" s="25"/>
      <c r="Y438" s="25"/>
      <c r="Z438" s="3"/>
      <c r="AA438" s="17">
        <f t="shared" si="75"/>
        <v>0</v>
      </c>
      <c r="AB438" s="17">
        <f t="shared" si="78"/>
        <v>0</v>
      </c>
      <c r="AC438" s="17" t="str">
        <f t="shared" si="76"/>
        <v/>
      </c>
      <c r="AD438" s="6">
        <f t="shared" si="68"/>
        <v>0</v>
      </c>
      <c r="AE438" s="6">
        <f t="shared" si="77"/>
        <v>0</v>
      </c>
    </row>
    <row r="439" spans="1:31" ht="45" customHeight="1" x14ac:dyDescent="0.2">
      <c r="A439" s="41">
        <f t="shared" si="69"/>
        <v>428</v>
      </c>
      <c r="B439" s="28" t="str">
        <f t="shared" si="70"/>
        <v/>
      </c>
      <c r="C439" s="79"/>
      <c r="D439" s="108" t="str">
        <f t="shared" si="71"/>
        <v/>
      </c>
      <c r="E439" s="108" t="str">
        <f t="shared" si="72"/>
        <v/>
      </c>
      <c r="F439" s="13"/>
      <c r="G439" s="13"/>
      <c r="H439" s="108" t="str">
        <f>IF($C439="","",※編集不可※選択項目!$C$2)</f>
        <v/>
      </c>
      <c r="I439" s="109" t="str">
        <f>IF($C439="","",※編集不可※選択項目!$D$2)</f>
        <v/>
      </c>
      <c r="J439" s="109" t="str">
        <f>IF($C439="","",※編集不可※選択項目!$E$2)</f>
        <v/>
      </c>
      <c r="K439" s="104"/>
      <c r="L439" s="104"/>
      <c r="M439" s="104"/>
      <c r="N439" s="26" t="str">
        <f t="shared" si="73"/>
        <v/>
      </c>
      <c r="O439" s="30" t="str">
        <f t="shared" si="74"/>
        <v/>
      </c>
      <c r="P439" s="102"/>
      <c r="Q439" s="112"/>
      <c r="R439" s="97"/>
      <c r="S439" s="121"/>
      <c r="T439" s="122"/>
      <c r="U439" s="64"/>
      <c r="V439" s="65"/>
      <c r="W439" s="66"/>
      <c r="X439" s="25"/>
      <c r="Y439" s="25"/>
      <c r="Z439" s="3"/>
      <c r="AA439" s="17">
        <f t="shared" si="75"/>
        <v>0</v>
      </c>
      <c r="AB439" s="17">
        <f t="shared" si="78"/>
        <v>0</v>
      </c>
      <c r="AC439" s="17" t="str">
        <f t="shared" si="76"/>
        <v/>
      </c>
      <c r="AD439" s="6">
        <f t="shared" si="68"/>
        <v>0</v>
      </c>
      <c r="AE439" s="6">
        <f t="shared" si="77"/>
        <v>0</v>
      </c>
    </row>
    <row r="440" spans="1:31" ht="45" customHeight="1" x14ac:dyDescent="0.2">
      <c r="A440" s="41">
        <f t="shared" si="69"/>
        <v>429</v>
      </c>
      <c r="B440" s="28" t="str">
        <f t="shared" si="70"/>
        <v/>
      </c>
      <c r="C440" s="79"/>
      <c r="D440" s="108" t="str">
        <f t="shared" si="71"/>
        <v/>
      </c>
      <c r="E440" s="108" t="str">
        <f t="shared" si="72"/>
        <v/>
      </c>
      <c r="F440" s="13"/>
      <c r="G440" s="13"/>
      <c r="H440" s="108" t="str">
        <f>IF($C440="","",※編集不可※選択項目!$C$2)</f>
        <v/>
      </c>
      <c r="I440" s="109" t="str">
        <f>IF($C440="","",※編集不可※選択項目!$D$2)</f>
        <v/>
      </c>
      <c r="J440" s="109" t="str">
        <f>IF($C440="","",※編集不可※選択項目!$E$2)</f>
        <v/>
      </c>
      <c r="K440" s="104"/>
      <c r="L440" s="104"/>
      <c r="M440" s="104"/>
      <c r="N440" s="26" t="str">
        <f t="shared" si="73"/>
        <v/>
      </c>
      <c r="O440" s="30" t="str">
        <f t="shared" si="74"/>
        <v/>
      </c>
      <c r="P440" s="102"/>
      <c r="Q440" s="112"/>
      <c r="R440" s="97"/>
      <c r="S440" s="121"/>
      <c r="T440" s="122"/>
      <c r="U440" s="64"/>
      <c r="V440" s="65"/>
      <c r="W440" s="66"/>
      <c r="X440" s="25"/>
      <c r="Y440" s="25"/>
      <c r="Z440" s="3"/>
      <c r="AA440" s="17">
        <f t="shared" si="75"/>
        <v>0</v>
      </c>
      <c r="AB440" s="17">
        <f t="shared" si="78"/>
        <v>0</v>
      </c>
      <c r="AC440" s="17" t="str">
        <f t="shared" si="76"/>
        <v/>
      </c>
      <c r="AD440" s="6">
        <f t="shared" si="68"/>
        <v>0</v>
      </c>
      <c r="AE440" s="6">
        <f t="shared" si="77"/>
        <v>0</v>
      </c>
    </row>
    <row r="441" spans="1:31" ht="45" customHeight="1" x14ac:dyDescent="0.2">
      <c r="A441" s="41">
        <f t="shared" si="69"/>
        <v>430</v>
      </c>
      <c r="B441" s="28" t="str">
        <f t="shared" si="70"/>
        <v/>
      </c>
      <c r="C441" s="79"/>
      <c r="D441" s="108" t="str">
        <f t="shared" si="71"/>
        <v/>
      </c>
      <c r="E441" s="108" t="str">
        <f t="shared" si="72"/>
        <v/>
      </c>
      <c r="F441" s="13"/>
      <c r="G441" s="13"/>
      <c r="H441" s="108" t="str">
        <f>IF($C441="","",※編集不可※選択項目!$C$2)</f>
        <v/>
      </c>
      <c r="I441" s="109" t="str">
        <f>IF($C441="","",※編集不可※選択項目!$D$2)</f>
        <v/>
      </c>
      <c r="J441" s="109" t="str">
        <f>IF($C441="","",※編集不可※選択項目!$E$2)</f>
        <v/>
      </c>
      <c r="K441" s="104"/>
      <c r="L441" s="104"/>
      <c r="M441" s="104"/>
      <c r="N441" s="26" t="str">
        <f t="shared" si="73"/>
        <v/>
      </c>
      <c r="O441" s="30" t="str">
        <f t="shared" si="74"/>
        <v/>
      </c>
      <c r="P441" s="102"/>
      <c r="Q441" s="112"/>
      <c r="R441" s="97"/>
      <c r="S441" s="121"/>
      <c r="T441" s="122"/>
      <c r="U441" s="64"/>
      <c r="V441" s="65"/>
      <c r="W441" s="66"/>
      <c r="X441" s="25"/>
      <c r="Y441" s="25"/>
      <c r="Z441" s="3"/>
      <c r="AA441" s="17">
        <f t="shared" si="75"/>
        <v>0</v>
      </c>
      <c r="AB441" s="17">
        <f t="shared" si="78"/>
        <v>0</v>
      </c>
      <c r="AC441" s="17" t="str">
        <f t="shared" si="76"/>
        <v/>
      </c>
      <c r="AD441" s="6">
        <f t="shared" si="68"/>
        <v>0</v>
      </c>
      <c r="AE441" s="6">
        <f t="shared" si="77"/>
        <v>0</v>
      </c>
    </row>
    <row r="442" spans="1:31" ht="45" customHeight="1" x14ac:dyDescent="0.2">
      <c r="A442" s="41">
        <f t="shared" si="69"/>
        <v>431</v>
      </c>
      <c r="B442" s="28" t="str">
        <f t="shared" si="70"/>
        <v/>
      </c>
      <c r="C442" s="79"/>
      <c r="D442" s="108" t="str">
        <f t="shared" si="71"/>
        <v/>
      </c>
      <c r="E442" s="108" t="str">
        <f t="shared" si="72"/>
        <v/>
      </c>
      <c r="F442" s="13"/>
      <c r="G442" s="13"/>
      <c r="H442" s="108" t="str">
        <f>IF($C442="","",※編集不可※選択項目!$C$2)</f>
        <v/>
      </c>
      <c r="I442" s="109" t="str">
        <f>IF($C442="","",※編集不可※選択項目!$D$2)</f>
        <v/>
      </c>
      <c r="J442" s="109" t="str">
        <f>IF($C442="","",※編集不可※選択項目!$E$2)</f>
        <v/>
      </c>
      <c r="K442" s="104"/>
      <c r="L442" s="104"/>
      <c r="M442" s="104"/>
      <c r="N442" s="26" t="str">
        <f t="shared" si="73"/>
        <v/>
      </c>
      <c r="O442" s="30" t="str">
        <f t="shared" si="74"/>
        <v/>
      </c>
      <c r="P442" s="102"/>
      <c r="Q442" s="112"/>
      <c r="R442" s="97"/>
      <c r="S442" s="121"/>
      <c r="T442" s="122"/>
      <c r="U442" s="64"/>
      <c r="V442" s="65"/>
      <c r="W442" s="66"/>
      <c r="X442" s="25"/>
      <c r="Y442" s="25"/>
      <c r="Z442" s="3"/>
      <c r="AA442" s="17">
        <f t="shared" si="75"/>
        <v>0</v>
      </c>
      <c r="AB442" s="17">
        <f t="shared" si="78"/>
        <v>0</v>
      </c>
      <c r="AC442" s="17" t="str">
        <f t="shared" si="76"/>
        <v/>
      </c>
      <c r="AD442" s="6">
        <f t="shared" si="68"/>
        <v>0</v>
      </c>
      <c r="AE442" s="6">
        <f t="shared" si="77"/>
        <v>0</v>
      </c>
    </row>
    <row r="443" spans="1:31" ht="45" customHeight="1" x14ac:dyDescent="0.2">
      <c r="A443" s="41">
        <f t="shared" si="69"/>
        <v>432</v>
      </c>
      <c r="B443" s="28" t="str">
        <f t="shared" si="70"/>
        <v/>
      </c>
      <c r="C443" s="79"/>
      <c r="D443" s="108" t="str">
        <f t="shared" si="71"/>
        <v/>
      </c>
      <c r="E443" s="108" t="str">
        <f t="shared" si="72"/>
        <v/>
      </c>
      <c r="F443" s="13"/>
      <c r="G443" s="13"/>
      <c r="H443" s="108" t="str">
        <f>IF($C443="","",※編集不可※選択項目!$C$2)</f>
        <v/>
      </c>
      <c r="I443" s="109" t="str">
        <f>IF($C443="","",※編集不可※選択項目!$D$2)</f>
        <v/>
      </c>
      <c r="J443" s="109" t="str">
        <f>IF($C443="","",※編集不可※選択項目!$E$2)</f>
        <v/>
      </c>
      <c r="K443" s="104"/>
      <c r="L443" s="104"/>
      <c r="M443" s="104"/>
      <c r="N443" s="26" t="str">
        <f t="shared" si="73"/>
        <v/>
      </c>
      <c r="O443" s="30" t="str">
        <f t="shared" si="74"/>
        <v/>
      </c>
      <c r="P443" s="102"/>
      <c r="Q443" s="112"/>
      <c r="R443" s="97"/>
      <c r="S443" s="121"/>
      <c r="T443" s="122"/>
      <c r="U443" s="64"/>
      <c r="V443" s="65"/>
      <c r="W443" s="66"/>
      <c r="X443" s="25"/>
      <c r="Y443" s="25"/>
      <c r="Z443" s="3"/>
      <c r="AA443" s="17">
        <f t="shared" si="75"/>
        <v>0</v>
      </c>
      <c r="AB443" s="17">
        <f t="shared" si="78"/>
        <v>0</v>
      </c>
      <c r="AC443" s="17" t="str">
        <f t="shared" si="76"/>
        <v/>
      </c>
      <c r="AD443" s="6">
        <f t="shared" si="68"/>
        <v>0</v>
      </c>
      <c r="AE443" s="6">
        <f t="shared" si="77"/>
        <v>0</v>
      </c>
    </row>
    <row r="444" spans="1:31" ht="45" customHeight="1" x14ac:dyDescent="0.2">
      <c r="A444" s="41">
        <f t="shared" si="69"/>
        <v>433</v>
      </c>
      <c r="B444" s="28" t="str">
        <f t="shared" si="70"/>
        <v/>
      </c>
      <c r="C444" s="79"/>
      <c r="D444" s="108" t="str">
        <f t="shared" si="71"/>
        <v/>
      </c>
      <c r="E444" s="108" t="str">
        <f t="shared" si="72"/>
        <v/>
      </c>
      <c r="F444" s="13"/>
      <c r="G444" s="13"/>
      <c r="H444" s="108" t="str">
        <f>IF($C444="","",※編集不可※選択項目!$C$2)</f>
        <v/>
      </c>
      <c r="I444" s="109" t="str">
        <f>IF($C444="","",※編集不可※選択項目!$D$2)</f>
        <v/>
      </c>
      <c r="J444" s="109" t="str">
        <f>IF($C444="","",※編集不可※選択項目!$E$2)</f>
        <v/>
      </c>
      <c r="K444" s="104"/>
      <c r="L444" s="104"/>
      <c r="M444" s="104"/>
      <c r="N444" s="26" t="str">
        <f t="shared" si="73"/>
        <v/>
      </c>
      <c r="O444" s="30" t="str">
        <f t="shared" si="74"/>
        <v/>
      </c>
      <c r="P444" s="102"/>
      <c r="Q444" s="112"/>
      <c r="R444" s="97"/>
      <c r="S444" s="121"/>
      <c r="T444" s="122"/>
      <c r="U444" s="64"/>
      <c r="V444" s="65"/>
      <c r="W444" s="66"/>
      <c r="X444" s="25"/>
      <c r="Y444" s="25"/>
      <c r="Z444" s="3"/>
      <c r="AA444" s="17">
        <f t="shared" si="75"/>
        <v>0</v>
      </c>
      <c r="AB444" s="17">
        <f t="shared" si="78"/>
        <v>0</v>
      </c>
      <c r="AC444" s="17" t="str">
        <f t="shared" si="76"/>
        <v/>
      </c>
      <c r="AD444" s="6">
        <f t="shared" si="68"/>
        <v>0</v>
      </c>
      <c r="AE444" s="6">
        <f t="shared" si="77"/>
        <v>0</v>
      </c>
    </row>
    <row r="445" spans="1:31" ht="45" customHeight="1" x14ac:dyDescent="0.2">
      <c r="A445" s="41">
        <f t="shared" si="69"/>
        <v>434</v>
      </c>
      <c r="B445" s="28" t="str">
        <f t="shared" si="70"/>
        <v/>
      </c>
      <c r="C445" s="79"/>
      <c r="D445" s="108" t="str">
        <f t="shared" si="71"/>
        <v/>
      </c>
      <c r="E445" s="108" t="str">
        <f t="shared" si="72"/>
        <v/>
      </c>
      <c r="F445" s="13"/>
      <c r="G445" s="13"/>
      <c r="H445" s="108" t="str">
        <f>IF($C445="","",※編集不可※選択項目!$C$2)</f>
        <v/>
      </c>
      <c r="I445" s="109" t="str">
        <f>IF($C445="","",※編集不可※選択項目!$D$2)</f>
        <v/>
      </c>
      <c r="J445" s="109" t="str">
        <f>IF($C445="","",※編集不可※選択項目!$E$2)</f>
        <v/>
      </c>
      <c r="K445" s="104"/>
      <c r="L445" s="104"/>
      <c r="M445" s="104"/>
      <c r="N445" s="26" t="str">
        <f t="shared" si="73"/>
        <v/>
      </c>
      <c r="O445" s="30" t="str">
        <f t="shared" si="74"/>
        <v/>
      </c>
      <c r="P445" s="102"/>
      <c r="Q445" s="112"/>
      <c r="R445" s="97"/>
      <c r="S445" s="121"/>
      <c r="T445" s="122"/>
      <c r="U445" s="64"/>
      <c r="V445" s="65"/>
      <c r="W445" s="66"/>
      <c r="X445" s="25"/>
      <c r="Y445" s="25"/>
      <c r="Z445" s="3"/>
      <c r="AA445" s="17">
        <f t="shared" si="75"/>
        <v>0</v>
      </c>
      <c r="AB445" s="17">
        <f t="shared" si="78"/>
        <v>0</v>
      </c>
      <c r="AC445" s="17" t="str">
        <f t="shared" si="76"/>
        <v/>
      </c>
      <c r="AD445" s="6">
        <f t="shared" si="68"/>
        <v>0</v>
      </c>
      <c r="AE445" s="6">
        <f t="shared" si="77"/>
        <v>0</v>
      </c>
    </row>
    <row r="446" spans="1:31" ht="45" customHeight="1" x14ac:dyDescent="0.2">
      <c r="A446" s="41">
        <f t="shared" si="69"/>
        <v>435</v>
      </c>
      <c r="B446" s="28" t="str">
        <f t="shared" si="70"/>
        <v/>
      </c>
      <c r="C446" s="79"/>
      <c r="D446" s="108" t="str">
        <f t="shared" si="71"/>
        <v/>
      </c>
      <c r="E446" s="108" t="str">
        <f t="shared" si="72"/>
        <v/>
      </c>
      <c r="F446" s="13"/>
      <c r="G446" s="13"/>
      <c r="H446" s="108" t="str">
        <f>IF($C446="","",※編集不可※選択項目!$C$2)</f>
        <v/>
      </c>
      <c r="I446" s="109" t="str">
        <f>IF($C446="","",※編集不可※選択項目!$D$2)</f>
        <v/>
      </c>
      <c r="J446" s="109" t="str">
        <f>IF($C446="","",※編集不可※選択項目!$E$2)</f>
        <v/>
      </c>
      <c r="K446" s="104"/>
      <c r="L446" s="104"/>
      <c r="M446" s="104"/>
      <c r="N446" s="26" t="str">
        <f t="shared" si="73"/>
        <v/>
      </c>
      <c r="O446" s="30" t="str">
        <f t="shared" si="74"/>
        <v/>
      </c>
      <c r="P446" s="102"/>
      <c r="Q446" s="112"/>
      <c r="R446" s="97"/>
      <c r="S446" s="121"/>
      <c r="T446" s="122"/>
      <c r="U446" s="64"/>
      <c r="V446" s="65"/>
      <c r="W446" s="66"/>
      <c r="X446" s="25"/>
      <c r="Y446" s="25"/>
      <c r="Z446" s="3"/>
      <c r="AA446" s="17">
        <f t="shared" si="75"/>
        <v>0</v>
      </c>
      <c r="AB446" s="17">
        <f t="shared" si="78"/>
        <v>0</v>
      </c>
      <c r="AC446" s="17" t="str">
        <f t="shared" si="76"/>
        <v/>
      </c>
      <c r="AD446" s="6">
        <f t="shared" si="68"/>
        <v>0</v>
      </c>
      <c r="AE446" s="6">
        <f t="shared" si="77"/>
        <v>0</v>
      </c>
    </row>
    <row r="447" spans="1:31" ht="45" customHeight="1" x14ac:dyDescent="0.2">
      <c r="A447" s="41">
        <f t="shared" si="69"/>
        <v>436</v>
      </c>
      <c r="B447" s="28" t="str">
        <f t="shared" si="70"/>
        <v/>
      </c>
      <c r="C447" s="79"/>
      <c r="D447" s="108" t="str">
        <f t="shared" si="71"/>
        <v/>
      </c>
      <c r="E447" s="108" t="str">
        <f t="shared" si="72"/>
        <v/>
      </c>
      <c r="F447" s="13"/>
      <c r="G447" s="13"/>
      <c r="H447" s="108" t="str">
        <f>IF($C447="","",※編集不可※選択項目!$C$2)</f>
        <v/>
      </c>
      <c r="I447" s="109" t="str">
        <f>IF($C447="","",※編集不可※選択項目!$D$2)</f>
        <v/>
      </c>
      <c r="J447" s="109" t="str">
        <f>IF($C447="","",※編集不可※選択項目!$E$2)</f>
        <v/>
      </c>
      <c r="K447" s="104"/>
      <c r="L447" s="104"/>
      <c r="M447" s="104"/>
      <c r="N447" s="26" t="str">
        <f t="shared" si="73"/>
        <v/>
      </c>
      <c r="O447" s="30" t="str">
        <f t="shared" si="74"/>
        <v/>
      </c>
      <c r="P447" s="102"/>
      <c r="Q447" s="112"/>
      <c r="R447" s="97"/>
      <c r="S447" s="121"/>
      <c r="T447" s="122"/>
      <c r="U447" s="64"/>
      <c r="V447" s="65"/>
      <c r="W447" s="66"/>
      <c r="X447" s="25"/>
      <c r="Y447" s="25"/>
      <c r="Z447" s="3"/>
      <c r="AA447" s="17">
        <f t="shared" si="75"/>
        <v>0</v>
      </c>
      <c r="AB447" s="17">
        <f t="shared" si="78"/>
        <v>0</v>
      </c>
      <c r="AC447" s="17" t="str">
        <f t="shared" si="76"/>
        <v/>
      </c>
      <c r="AD447" s="6">
        <f t="shared" si="68"/>
        <v>0</v>
      </c>
      <c r="AE447" s="6">
        <f t="shared" si="77"/>
        <v>0</v>
      </c>
    </row>
    <row r="448" spans="1:31" ht="45" customHeight="1" x14ac:dyDescent="0.2">
      <c r="A448" s="41">
        <f t="shared" si="69"/>
        <v>437</v>
      </c>
      <c r="B448" s="28" t="str">
        <f t="shared" si="70"/>
        <v/>
      </c>
      <c r="C448" s="79"/>
      <c r="D448" s="108" t="str">
        <f t="shared" si="71"/>
        <v/>
      </c>
      <c r="E448" s="108" t="str">
        <f t="shared" si="72"/>
        <v/>
      </c>
      <c r="F448" s="13"/>
      <c r="G448" s="13"/>
      <c r="H448" s="108" t="str">
        <f>IF($C448="","",※編集不可※選択項目!$C$2)</f>
        <v/>
      </c>
      <c r="I448" s="109" t="str">
        <f>IF($C448="","",※編集不可※選択項目!$D$2)</f>
        <v/>
      </c>
      <c r="J448" s="109" t="str">
        <f>IF($C448="","",※編集不可※選択項目!$E$2)</f>
        <v/>
      </c>
      <c r="K448" s="104"/>
      <c r="L448" s="104"/>
      <c r="M448" s="104"/>
      <c r="N448" s="26" t="str">
        <f t="shared" si="73"/>
        <v/>
      </c>
      <c r="O448" s="30" t="str">
        <f t="shared" si="74"/>
        <v/>
      </c>
      <c r="P448" s="102"/>
      <c r="Q448" s="112"/>
      <c r="R448" s="97"/>
      <c r="S448" s="121"/>
      <c r="T448" s="122"/>
      <c r="U448" s="64"/>
      <c r="V448" s="65"/>
      <c r="W448" s="66"/>
      <c r="X448" s="25"/>
      <c r="Y448" s="25"/>
      <c r="Z448" s="3"/>
      <c r="AA448" s="17">
        <f t="shared" si="75"/>
        <v>0</v>
      </c>
      <c r="AB448" s="17">
        <f t="shared" si="78"/>
        <v>0</v>
      </c>
      <c r="AC448" s="17" t="str">
        <f t="shared" si="76"/>
        <v/>
      </c>
      <c r="AD448" s="6">
        <f t="shared" si="68"/>
        <v>0</v>
      </c>
      <c r="AE448" s="6">
        <f t="shared" si="77"/>
        <v>0</v>
      </c>
    </row>
    <row r="449" spans="1:31" ht="45" customHeight="1" x14ac:dyDescent="0.2">
      <c r="A449" s="41">
        <f t="shared" si="69"/>
        <v>438</v>
      </c>
      <c r="B449" s="28" t="str">
        <f t="shared" si="70"/>
        <v/>
      </c>
      <c r="C449" s="79"/>
      <c r="D449" s="108" t="str">
        <f t="shared" si="71"/>
        <v/>
      </c>
      <c r="E449" s="108" t="str">
        <f t="shared" si="72"/>
        <v/>
      </c>
      <c r="F449" s="13"/>
      <c r="G449" s="13"/>
      <c r="H449" s="108" t="str">
        <f>IF($C449="","",※編集不可※選択項目!$C$2)</f>
        <v/>
      </c>
      <c r="I449" s="109" t="str">
        <f>IF($C449="","",※編集不可※選択項目!$D$2)</f>
        <v/>
      </c>
      <c r="J449" s="109" t="str">
        <f>IF($C449="","",※編集不可※選択項目!$E$2)</f>
        <v/>
      </c>
      <c r="K449" s="104"/>
      <c r="L449" s="104"/>
      <c r="M449" s="104"/>
      <c r="N449" s="26" t="str">
        <f t="shared" si="73"/>
        <v/>
      </c>
      <c r="O449" s="30" t="str">
        <f t="shared" si="74"/>
        <v/>
      </c>
      <c r="P449" s="102"/>
      <c r="Q449" s="112"/>
      <c r="R449" s="97"/>
      <c r="S449" s="121"/>
      <c r="T449" s="122"/>
      <c r="U449" s="64"/>
      <c r="V449" s="65"/>
      <c r="W449" s="66"/>
      <c r="X449" s="25"/>
      <c r="Y449" s="25"/>
      <c r="Z449" s="3"/>
      <c r="AA449" s="17">
        <f t="shared" si="75"/>
        <v>0</v>
      </c>
      <c r="AB449" s="17">
        <f t="shared" si="78"/>
        <v>0</v>
      </c>
      <c r="AC449" s="17" t="str">
        <f t="shared" si="76"/>
        <v/>
      </c>
      <c r="AD449" s="6">
        <f t="shared" si="68"/>
        <v>0</v>
      </c>
      <c r="AE449" s="6">
        <f t="shared" si="77"/>
        <v>0</v>
      </c>
    </row>
    <row r="450" spans="1:31" ht="45" customHeight="1" x14ac:dyDescent="0.2">
      <c r="A450" s="41">
        <f t="shared" si="69"/>
        <v>439</v>
      </c>
      <c r="B450" s="28" t="str">
        <f t="shared" si="70"/>
        <v/>
      </c>
      <c r="C450" s="79"/>
      <c r="D450" s="108" t="str">
        <f t="shared" si="71"/>
        <v/>
      </c>
      <c r="E450" s="108" t="str">
        <f t="shared" si="72"/>
        <v/>
      </c>
      <c r="F450" s="13"/>
      <c r="G450" s="13"/>
      <c r="H450" s="108" t="str">
        <f>IF($C450="","",※編集不可※選択項目!$C$2)</f>
        <v/>
      </c>
      <c r="I450" s="109" t="str">
        <f>IF($C450="","",※編集不可※選択項目!$D$2)</f>
        <v/>
      </c>
      <c r="J450" s="109" t="str">
        <f>IF($C450="","",※編集不可※選択項目!$E$2)</f>
        <v/>
      </c>
      <c r="K450" s="104"/>
      <c r="L450" s="104"/>
      <c r="M450" s="104"/>
      <c r="N450" s="26" t="str">
        <f t="shared" si="73"/>
        <v/>
      </c>
      <c r="O450" s="30" t="str">
        <f t="shared" si="74"/>
        <v/>
      </c>
      <c r="P450" s="102"/>
      <c r="Q450" s="112"/>
      <c r="R450" s="97"/>
      <c r="S450" s="121"/>
      <c r="T450" s="122"/>
      <c r="U450" s="64"/>
      <c r="V450" s="65"/>
      <c r="W450" s="66"/>
      <c r="X450" s="25"/>
      <c r="Y450" s="25"/>
      <c r="Z450" s="3"/>
      <c r="AA450" s="17">
        <f t="shared" si="75"/>
        <v>0</v>
      </c>
      <c r="AB450" s="17">
        <f t="shared" si="78"/>
        <v>0</v>
      </c>
      <c r="AC450" s="17" t="str">
        <f t="shared" si="76"/>
        <v/>
      </c>
      <c r="AD450" s="6">
        <f t="shared" si="68"/>
        <v>0</v>
      </c>
      <c r="AE450" s="6">
        <f t="shared" si="77"/>
        <v>0</v>
      </c>
    </row>
    <row r="451" spans="1:31" ht="45" customHeight="1" x14ac:dyDescent="0.2">
      <c r="A451" s="41">
        <f t="shared" si="69"/>
        <v>440</v>
      </c>
      <c r="B451" s="28" t="str">
        <f t="shared" si="70"/>
        <v/>
      </c>
      <c r="C451" s="79"/>
      <c r="D451" s="108" t="str">
        <f t="shared" si="71"/>
        <v/>
      </c>
      <c r="E451" s="108" t="str">
        <f t="shared" si="72"/>
        <v/>
      </c>
      <c r="F451" s="13"/>
      <c r="G451" s="13"/>
      <c r="H451" s="108" t="str">
        <f>IF($C451="","",※編集不可※選択項目!$C$2)</f>
        <v/>
      </c>
      <c r="I451" s="109" t="str">
        <f>IF($C451="","",※編集不可※選択項目!$D$2)</f>
        <v/>
      </c>
      <c r="J451" s="109" t="str">
        <f>IF($C451="","",※編集不可※選択項目!$E$2)</f>
        <v/>
      </c>
      <c r="K451" s="104"/>
      <c r="L451" s="104"/>
      <c r="M451" s="104"/>
      <c r="N451" s="26" t="str">
        <f t="shared" si="73"/>
        <v/>
      </c>
      <c r="O451" s="30" t="str">
        <f t="shared" si="74"/>
        <v/>
      </c>
      <c r="P451" s="102"/>
      <c r="Q451" s="112"/>
      <c r="R451" s="97"/>
      <c r="S451" s="121"/>
      <c r="T451" s="122"/>
      <c r="U451" s="64"/>
      <c r="V451" s="65"/>
      <c r="W451" s="66"/>
      <c r="X451" s="25"/>
      <c r="Y451" s="25"/>
      <c r="Z451" s="3"/>
      <c r="AA451" s="17">
        <f t="shared" si="75"/>
        <v>0</v>
      </c>
      <c r="AB451" s="17">
        <f t="shared" si="78"/>
        <v>0</v>
      </c>
      <c r="AC451" s="17" t="str">
        <f t="shared" si="76"/>
        <v/>
      </c>
      <c r="AD451" s="6">
        <f t="shared" si="68"/>
        <v>0</v>
      </c>
      <c r="AE451" s="6">
        <f t="shared" si="77"/>
        <v>0</v>
      </c>
    </row>
    <row r="452" spans="1:31" ht="45" customHeight="1" x14ac:dyDescent="0.2">
      <c r="A452" s="41">
        <f t="shared" si="69"/>
        <v>441</v>
      </c>
      <c r="B452" s="28" t="str">
        <f t="shared" si="70"/>
        <v/>
      </c>
      <c r="C452" s="79"/>
      <c r="D452" s="108" t="str">
        <f t="shared" si="71"/>
        <v/>
      </c>
      <c r="E452" s="108" t="str">
        <f t="shared" si="72"/>
        <v/>
      </c>
      <c r="F452" s="13"/>
      <c r="G452" s="13"/>
      <c r="H452" s="108" t="str">
        <f>IF($C452="","",※編集不可※選択項目!$C$2)</f>
        <v/>
      </c>
      <c r="I452" s="109" t="str">
        <f>IF($C452="","",※編集不可※選択項目!$D$2)</f>
        <v/>
      </c>
      <c r="J452" s="109" t="str">
        <f>IF($C452="","",※編集不可※選択項目!$E$2)</f>
        <v/>
      </c>
      <c r="K452" s="104"/>
      <c r="L452" s="104"/>
      <c r="M452" s="104"/>
      <c r="N452" s="26" t="str">
        <f t="shared" si="73"/>
        <v/>
      </c>
      <c r="O452" s="30" t="str">
        <f t="shared" si="74"/>
        <v/>
      </c>
      <c r="P452" s="102"/>
      <c r="Q452" s="112"/>
      <c r="R452" s="97"/>
      <c r="S452" s="121"/>
      <c r="T452" s="122"/>
      <c r="U452" s="64"/>
      <c r="V452" s="65"/>
      <c r="W452" s="66"/>
      <c r="X452" s="25"/>
      <c r="Y452" s="25"/>
      <c r="Z452" s="3"/>
      <c r="AA452" s="17">
        <f t="shared" si="75"/>
        <v>0</v>
      </c>
      <c r="AB452" s="17">
        <f t="shared" si="78"/>
        <v>0</v>
      </c>
      <c r="AC452" s="17" t="str">
        <f t="shared" si="76"/>
        <v/>
      </c>
      <c r="AD452" s="6">
        <f t="shared" si="68"/>
        <v>0</v>
      </c>
      <c r="AE452" s="6">
        <f t="shared" si="77"/>
        <v>0</v>
      </c>
    </row>
    <row r="453" spans="1:31" ht="45" customHeight="1" x14ac:dyDescent="0.2">
      <c r="A453" s="41">
        <f t="shared" si="69"/>
        <v>442</v>
      </c>
      <c r="B453" s="28" t="str">
        <f t="shared" si="70"/>
        <v/>
      </c>
      <c r="C453" s="79"/>
      <c r="D453" s="108" t="str">
        <f t="shared" si="71"/>
        <v/>
      </c>
      <c r="E453" s="108" t="str">
        <f t="shared" si="72"/>
        <v/>
      </c>
      <c r="F453" s="13"/>
      <c r="G453" s="13"/>
      <c r="H453" s="108" t="str">
        <f>IF($C453="","",※編集不可※選択項目!$C$2)</f>
        <v/>
      </c>
      <c r="I453" s="109" t="str">
        <f>IF($C453="","",※編集不可※選択項目!$D$2)</f>
        <v/>
      </c>
      <c r="J453" s="109" t="str">
        <f>IF($C453="","",※編集不可※選択項目!$E$2)</f>
        <v/>
      </c>
      <c r="K453" s="104"/>
      <c r="L453" s="104"/>
      <c r="M453" s="104"/>
      <c r="N453" s="26" t="str">
        <f t="shared" si="73"/>
        <v/>
      </c>
      <c r="O453" s="30" t="str">
        <f t="shared" si="74"/>
        <v/>
      </c>
      <c r="P453" s="102"/>
      <c r="Q453" s="112"/>
      <c r="R453" s="97"/>
      <c r="S453" s="121"/>
      <c r="T453" s="122"/>
      <c r="U453" s="64"/>
      <c r="V453" s="65"/>
      <c r="W453" s="66"/>
      <c r="X453" s="25"/>
      <c r="Y453" s="25"/>
      <c r="Z453" s="3"/>
      <c r="AA453" s="17">
        <f t="shared" si="75"/>
        <v>0</v>
      </c>
      <c r="AB453" s="17">
        <f t="shared" si="78"/>
        <v>0</v>
      </c>
      <c r="AC453" s="17" t="str">
        <f t="shared" si="76"/>
        <v/>
      </c>
      <c r="AD453" s="6">
        <f t="shared" si="68"/>
        <v>0</v>
      </c>
      <c r="AE453" s="6">
        <f t="shared" si="77"/>
        <v>0</v>
      </c>
    </row>
    <row r="454" spans="1:31" ht="45" customHeight="1" x14ac:dyDescent="0.2">
      <c r="A454" s="41">
        <f t="shared" si="69"/>
        <v>443</v>
      </c>
      <c r="B454" s="28" t="str">
        <f t="shared" si="70"/>
        <v/>
      </c>
      <c r="C454" s="79"/>
      <c r="D454" s="108" t="str">
        <f t="shared" si="71"/>
        <v/>
      </c>
      <c r="E454" s="108" t="str">
        <f t="shared" si="72"/>
        <v/>
      </c>
      <c r="F454" s="13"/>
      <c r="G454" s="13"/>
      <c r="H454" s="108" t="str">
        <f>IF($C454="","",※編集不可※選択項目!$C$2)</f>
        <v/>
      </c>
      <c r="I454" s="109" t="str">
        <f>IF($C454="","",※編集不可※選択項目!$D$2)</f>
        <v/>
      </c>
      <c r="J454" s="109" t="str">
        <f>IF($C454="","",※編集不可※選択項目!$E$2)</f>
        <v/>
      </c>
      <c r="K454" s="104"/>
      <c r="L454" s="104"/>
      <c r="M454" s="104"/>
      <c r="N454" s="26" t="str">
        <f t="shared" si="73"/>
        <v/>
      </c>
      <c r="O454" s="30" t="str">
        <f t="shared" si="74"/>
        <v/>
      </c>
      <c r="P454" s="102"/>
      <c r="Q454" s="112"/>
      <c r="R454" s="97"/>
      <c r="S454" s="121"/>
      <c r="T454" s="122"/>
      <c r="U454" s="64"/>
      <c r="V454" s="65"/>
      <c r="W454" s="66"/>
      <c r="X454" s="25"/>
      <c r="Y454" s="25"/>
      <c r="Z454" s="3"/>
      <c r="AA454" s="17">
        <f t="shared" si="75"/>
        <v>0</v>
      </c>
      <c r="AB454" s="17">
        <f t="shared" si="78"/>
        <v>0</v>
      </c>
      <c r="AC454" s="17" t="str">
        <f t="shared" si="76"/>
        <v/>
      </c>
      <c r="AD454" s="6">
        <f t="shared" si="68"/>
        <v>0</v>
      </c>
      <c r="AE454" s="6">
        <f t="shared" si="77"/>
        <v>0</v>
      </c>
    </row>
    <row r="455" spans="1:31" ht="45" customHeight="1" x14ac:dyDescent="0.2">
      <c r="A455" s="41">
        <f t="shared" si="69"/>
        <v>444</v>
      </c>
      <c r="B455" s="28" t="str">
        <f t="shared" si="70"/>
        <v/>
      </c>
      <c r="C455" s="79"/>
      <c r="D455" s="108" t="str">
        <f t="shared" si="71"/>
        <v/>
      </c>
      <c r="E455" s="108" t="str">
        <f t="shared" si="72"/>
        <v/>
      </c>
      <c r="F455" s="13"/>
      <c r="G455" s="13"/>
      <c r="H455" s="108" t="str">
        <f>IF($C455="","",※編集不可※選択項目!$C$2)</f>
        <v/>
      </c>
      <c r="I455" s="109" t="str">
        <f>IF($C455="","",※編集不可※選択項目!$D$2)</f>
        <v/>
      </c>
      <c r="J455" s="109" t="str">
        <f>IF($C455="","",※編集不可※選択項目!$E$2)</f>
        <v/>
      </c>
      <c r="K455" s="104"/>
      <c r="L455" s="104"/>
      <c r="M455" s="104"/>
      <c r="N455" s="26" t="str">
        <f t="shared" si="73"/>
        <v/>
      </c>
      <c r="O455" s="30" t="str">
        <f t="shared" si="74"/>
        <v/>
      </c>
      <c r="P455" s="102"/>
      <c r="Q455" s="112"/>
      <c r="R455" s="97"/>
      <c r="S455" s="121"/>
      <c r="T455" s="122"/>
      <c r="U455" s="64"/>
      <c r="V455" s="65"/>
      <c r="W455" s="66"/>
      <c r="X455" s="25"/>
      <c r="Y455" s="25"/>
      <c r="Z455" s="3"/>
      <c r="AA455" s="17">
        <f t="shared" si="75"/>
        <v>0</v>
      </c>
      <c r="AB455" s="17">
        <f t="shared" si="78"/>
        <v>0</v>
      </c>
      <c r="AC455" s="17" t="str">
        <f t="shared" si="76"/>
        <v/>
      </c>
      <c r="AD455" s="6">
        <f t="shared" si="68"/>
        <v>0</v>
      </c>
      <c r="AE455" s="6">
        <f t="shared" si="77"/>
        <v>0</v>
      </c>
    </row>
    <row r="456" spans="1:31" ht="45" customHeight="1" x14ac:dyDescent="0.2">
      <c r="A456" s="41">
        <f t="shared" si="69"/>
        <v>445</v>
      </c>
      <c r="B456" s="28" t="str">
        <f t="shared" si="70"/>
        <v/>
      </c>
      <c r="C456" s="79"/>
      <c r="D456" s="108" t="str">
        <f t="shared" si="71"/>
        <v/>
      </c>
      <c r="E456" s="108" t="str">
        <f t="shared" si="72"/>
        <v/>
      </c>
      <c r="F456" s="13"/>
      <c r="G456" s="13"/>
      <c r="H456" s="108" t="str">
        <f>IF($C456="","",※編集不可※選択項目!$C$2)</f>
        <v/>
      </c>
      <c r="I456" s="109" t="str">
        <f>IF($C456="","",※編集不可※選択項目!$D$2)</f>
        <v/>
      </c>
      <c r="J456" s="109" t="str">
        <f>IF($C456="","",※編集不可※選択項目!$E$2)</f>
        <v/>
      </c>
      <c r="K456" s="104"/>
      <c r="L456" s="104"/>
      <c r="M456" s="104"/>
      <c r="N456" s="26" t="str">
        <f t="shared" si="73"/>
        <v/>
      </c>
      <c r="O456" s="30" t="str">
        <f t="shared" si="74"/>
        <v/>
      </c>
      <c r="P456" s="102"/>
      <c r="Q456" s="112"/>
      <c r="R456" s="97"/>
      <c r="S456" s="121"/>
      <c r="T456" s="122"/>
      <c r="U456" s="64"/>
      <c r="V456" s="65"/>
      <c r="W456" s="66"/>
      <c r="X456" s="25"/>
      <c r="Y456" s="25"/>
      <c r="Z456" s="3"/>
      <c r="AA456" s="17">
        <f t="shared" si="75"/>
        <v>0</v>
      </c>
      <c r="AB456" s="17">
        <f t="shared" si="78"/>
        <v>0</v>
      </c>
      <c r="AC456" s="17" t="str">
        <f t="shared" si="76"/>
        <v/>
      </c>
      <c r="AD456" s="6">
        <f t="shared" si="68"/>
        <v>0</v>
      </c>
      <c r="AE456" s="6">
        <f t="shared" si="77"/>
        <v>0</v>
      </c>
    </row>
    <row r="457" spans="1:31" ht="45" customHeight="1" x14ac:dyDescent="0.2">
      <c r="A457" s="41">
        <f t="shared" si="69"/>
        <v>446</v>
      </c>
      <c r="B457" s="28" t="str">
        <f t="shared" si="70"/>
        <v/>
      </c>
      <c r="C457" s="79"/>
      <c r="D457" s="108" t="str">
        <f t="shared" si="71"/>
        <v/>
      </c>
      <c r="E457" s="108" t="str">
        <f t="shared" si="72"/>
        <v/>
      </c>
      <c r="F457" s="13"/>
      <c r="G457" s="13"/>
      <c r="H457" s="108" t="str">
        <f>IF($C457="","",※編集不可※選択項目!$C$2)</f>
        <v/>
      </c>
      <c r="I457" s="109" t="str">
        <f>IF($C457="","",※編集不可※選択項目!$D$2)</f>
        <v/>
      </c>
      <c r="J457" s="109" t="str">
        <f>IF($C457="","",※編集不可※選択項目!$E$2)</f>
        <v/>
      </c>
      <c r="K457" s="104"/>
      <c r="L457" s="104"/>
      <c r="M457" s="104"/>
      <c r="N457" s="26" t="str">
        <f t="shared" si="73"/>
        <v/>
      </c>
      <c r="O457" s="30" t="str">
        <f t="shared" si="74"/>
        <v/>
      </c>
      <c r="P457" s="102"/>
      <c r="Q457" s="112"/>
      <c r="R457" s="97"/>
      <c r="S457" s="121"/>
      <c r="T457" s="122"/>
      <c r="U457" s="64"/>
      <c r="V457" s="65"/>
      <c r="W457" s="66"/>
      <c r="X457" s="25"/>
      <c r="Y457" s="25"/>
      <c r="Z457" s="3"/>
      <c r="AA457" s="17">
        <f t="shared" si="75"/>
        <v>0</v>
      </c>
      <c r="AB457" s="17">
        <f t="shared" si="78"/>
        <v>0</v>
      </c>
      <c r="AC457" s="17" t="str">
        <f t="shared" si="76"/>
        <v/>
      </c>
      <c r="AD457" s="6">
        <f t="shared" si="68"/>
        <v>0</v>
      </c>
      <c r="AE457" s="6">
        <f t="shared" si="77"/>
        <v>0</v>
      </c>
    </row>
    <row r="458" spans="1:31" ht="45" customHeight="1" x14ac:dyDescent="0.2">
      <c r="A458" s="41">
        <f t="shared" si="69"/>
        <v>447</v>
      </c>
      <c r="B458" s="28" t="str">
        <f t="shared" si="70"/>
        <v/>
      </c>
      <c r="C458" s="79"/>
      <c r="D458" s="108" t="str">
        <f t="shared" si="71"/>
        <v/>
      </c>
      <c r="E458" s="108" t="str">
        <f t="shared" si="72"/>
        <v/>
      </c>
      <c r="F458" s="13"/>
      <c r="G458" s="13"/>
      <c r="H458" s="108" t="str">
        <f>IF($C458="","",※編集不可※選択項目!$C$2)</f>
        <v/>
      </c>
      <c r="I458" s="109" t="str">
        <f>IF($C458="","",※編集不可※選択項目!$D$2)</f>
        <v/>
      </c>
      <c r="J458" s="109" t="str">
        <f>IF($C458="","",※編集不可※選択項目!$E$2)</f>
        <v/>
      </c>
      <c r="K458" s="104"/>
      <c r="L458" s="104"/>
      <c r="M458" s="104"/>
      <c r="N458" s="26" t="str">
        <f t="shared" si="73"/>
        <v/>
      </c>
      <c r="O458" s="30" t="str">
        <f t="shared" si="74"/>
        <v/>
      </c>
      <c r="P458" s="102"/>
      <c r="Q458" s="112"/>
      <c r="R458" s="97"/>
      <c r="S458" s="121"/>
      <c r="T458" s="122"/>
      <c r="U458" s="64"/>
      <c r="V458" s="65"/>
      <c r="W458" s="66"/>
      <c r="X458" s="25"/>
      <c r="Y458" s="25"/>
      <c r="Z458" s="3"/>
      <c r="AA458" s="17">
        <f t="shared" si="75"/>
        <v>0</v>
      </c>
      <c r="AB458" s="17">
        <f t="shared" si="78"/>
        <v>0</v>
      </c>
      <c r="AC458" s="17" t="str">
        <f t="shared" si="76"/>
        <v/>
      </c>
      <c r="AD458" s="6">
        <f t="shared" si="68"/>
        <v>0</v>
      </c>
      <c r="AE458" s="6">
        <f t="shared" si="77"/>
        <v>0</v>
      </c>
    </row>
    <row r="459" spans="1:31" ht="45" customHeight="1" x14ac:dyDescent="0.2">
      <c r="A459" s="41">
        <f t="shared" si="69"/>
        <v>448</v>
      </c>
      <c r="B459" s="28" t="str">
        <f t="shared" si="70"/>
        <v/>
      </c>
      <c r="C459" s="79"/>
      <c r="D459" s="108" t="str">
        <f t="shared" si="71"/>
        <v/>
      </c>
      <c r="E459" s="108" t="str">
        <f t="shared" si="72"/>
        <v/>
      </c>
      <c r="F459" s="13"/>
      <c r="G459" s="13"/>
      <c r="H459" s="108" t="str">
        <f>IF($C459="","",※編集不可※選択項目!$C$2)</f>
        <v/>
      </c>
      <c r="I459" s="109" t="str">
        <f>IF($C459="","",※編集不可※選択項目!$D$2)</f>
        <v/>
      </c>
      <c r="J459" s="109" t="str">
        <f>IF($C459="","",※編集不可※選択項目!$E$2)</f>
        <v/>
      </c>
      <c r="K459" s="104"/>
      <c r="L459" s="104"/>
      <c r="M459" s="104"/>
      <c r="N459" s="26" t="str">
        <f t="shared" si="73"/>
        <v/>
      </c>
      <c r="O459" s="30" t="str">
        <f t="shared" si="74"/>
        <v/>
      </c>
      <c r="P459" s="102"/>
      <c r="Q459" s="112"/>
      <c r="R459" s="97"/>
      <c r="S459" s="121"/>
      <c r="T459" s="122"/>
      <c r="U459" s="64"/>
      <c r="V459" s="65"/>
      <c r="W459" s="66"/>
      <c r="X459" s="25"/>
      <c r="Y459" s="25"/>
      <c r="Z459" s="3"/>
      <c r="AA459" s="17">
        <f t="shared" si="75"/>
        <v>0</v>
      </c>
      <c r="AB459" s="17">
        <f t="shared" si="78"/>
        <v>0</v>
      </c>
      <c r="AC459" s="17" t="str">
        <f t="shared" si="76"/>
        <v/>
      </c>
      <c r="AD459" s="6">
        <f t="shared" si="68"/>
        <v>0</v>
      </c>
      <c r="AE459" s="6">
        <f t="shared" si="77"/>
        <v>0</v>
      </c>
    </row>
    <row r="460" spans="1:31" ht="45" customHeight="1" x14ac:dyDescent="0.2">
      <c r="A460" s="41">
        <f t="shared" si="69"/>
        <v>449</v>
      </c>
      <c r="B460" s="28" t="str">
        <f t="shared" si="70"/>
        <v/>
      </c>
      <c r="C460" s="79"/>
      <c r="D460" s="108" t="str">
        <f t="shared" si="71"/>
        <v/>
      </c>
      <c r="E460" s="108" t="str">
        <f t="shared" si="72"/>
        <v/>
      </c>
      <c r="F460" s="13"/>
      <c r="G460" s="13"/>
      <c r="H460" s="108" t="str">
        <f>IF($C460="","",※編集不可※選択項目!$C$2)</f>
        <v/>
      </c>
      <c r="I460" s="109" t="str">
        <f>IF($C460="","",※編集不可※選択項目!$D$2)</f>
        <v/>
      </c>
      <c r="J460" s="109" t="str">
        <f>IF($C460="","",※編集不可※選択項目!$E$2)</f>
        <v/>
      </c>
      <c r="K460" s="104"/>
      <c r="L460" s="104"/>
      <c r="M460" s="104"/>
      <c r="N460" s="26" t="str">
        <f t="shared" si="73"/>
        <v/>
      </c>
      <c r="O460" s="30" t="str">
        <f t="shared" si="74"/>
        <v/>
      </c>
      <c r="P460" s="102"/>
      <c r="Q460" s="112"/>
      <c r="R460" s="97"/>
      <c r="S460" s="121"/>
      <c r="T460" s="122"/>
      <c r="U460" s="64"/>
      <c r="V460" s="65"/>
      <c r="W460" s="66"/>
      <c r="X460" s="25"/>
      <c r="Y460" s="25"/>
      <c r="Z460" s="3"/>
      <c r="AA460" s="17">
        <f t="shared" si="75"/>
        <v>0</v>
      </c>
      <c r="AB460" s="17">
        <f t="shared" si="78"/>
        <v>0</v>
      </c>
      <c r="AC460" s="17" t="str">
        <f t="shared" si="76"/>
        <v/>
      </c>
      <c r="AD460" s="6">
        <f t="shared" ref="AD460:AD511" si="79">IF(AC460="",0,COUNTIF($AC$12:$AC$1048576,AC460))</f>
        <v>0</v>
      </c>
      <c r="AE460" s="6">
        <f t="shared" si="77"/>
        <v>0</v>
      </c>
    </row>
    <row r="461" spans="1:31" ht="45" customHeight="1" x14ac:dyDescent="0.2">
      <c r="A461" s="41">
        <f t="shared" ref="A461:A511" si="80">ROW()-11</f>
        <v>450</v>
      </c>
      <c r="B461" s="28" t="str">
        <f t="shared" ref="B461:B511" si="81">IF($C461="","","産業ヒートポンプ")</f>
        <v/>
      </c>
      <c r="C461" s="79"/>
      <c r="D461" s="108" t="str">
        <f t="shared" ref="D461:D511" si="82">IF($C$2="","",IF($B461&lt;&gt;"",$C$2,""))</f>
        <v/>
      </c>
      <c r="E461" s="108" t="str">
        <f t="shared" ref="E461:E511" si="83">IF($F$2="","",IF($B461&lt;&gt;"",$F$2,""))</f>
        <v/>
      </c>
      <c r="F461" s="13"/>
      <c r="G461" s="13"/>
      <c r="H461" s="108" t="str">
        <f>IF($C461="","",※編集不可※選択項目!$C$2)</f>
        <v/>
      </c>
      <c r="I461" s="109" t="str">
        <f>IF($C461="","",※編集不可※選択項目!$D$2)</f>
        <v/>
      </c>
      <c r="J461" s="109" t="str">
        <f>IF($C461="","",※編集不可※選択項目!$E$2)</f>
        <v/>
      </c>
      <c r="K461" s="104"/>
      <c r="L461" s="104"/>
      <c r="M461" s="104"/>
      <c r="N461" s="26" t="str">
        <f t="shared" ref="N461:N511" si="84">IF($C461="","",VALUE(3))</f>
        <v/>
      </c>
      <c r="O461" s="30" t="str">
        <f t="shared" ref="O461:O511" si="85">IF(OR($L461="",$M461=""),"",ROUNDDOWN($L461/$M461,2))</f>
        <v/>
      </c>
      <c r="P461" s="102"/>
      <c r="Q461" s="112"/>
      <c r="R461" s="97"/>
      <c r="S461" s="121"/>
      <c r="T461" s="122"/>
      <c r="U461" s="64"/>
      <c r="V461" s="65"/>
      <c r="W461" s="66"/>
      <c r="X461" s="25"/>
      <c r="Y461" s="25"/>
      <c r="Z461" s="3"/>
      <c r="AA461" s="17">
        <f t="shared" ref="AA461:AA511" si="86">IF(AND($C461&lt;&gt;"",OR(F461="",G461="",K461="",L461="",M461="")),1,0)</f>
        <v>0</v>
      </c>
      <c r="AB461" s="17">
        <f t="shared" si="78"/>
        <v>0</v>
      </c>
      <c r="AC461" s="17" t="str">
        <f t="shared" ref="AC461:AC511" si="87">TEXT(IF(G461="","",G461),"G/標準")</f>
        <v/>
      </c>
      <c r="AD461" s="6">
        <f t="shared" si="79"/>
        <v>0</v>
      </c>
      <c r="AE461" s="6">
        <f t="shared" ref="AE461:AE511" si="88">IF($N461&gt;$O461,1,0)</f>
        <v>0</v>
      </c>
    </row>
    <row r="462" spans="1:31" ht="45" customHeight="1" x14ac:dyDescent="0.2">
      <c r="A462" s="41">
        <f t="shared" si="80"/>
        <v>451</v>
      </c>
      <c r="B462" s="28" t="str">
        <f t="shared" si="81"/>
        <v/>
      </c>
      <c r="C462" s="79"/>
      <c r="D462" s="108" t="str">
        <f t="shared" si="82"/>
        <v/>
      </c>
      <c r="E462" s="108" t="str">
        <f t="shared" si="83"/>
        <v/>
      </c>
      <c r="F462" s="13"/>
      <c r="G462" s="13"/>
      <c r="H462" s="108" t="str">
        <f>IF($C462="","",※編集不可※選択項目!$C$2)</f>
        <v/>
      </c>
      <c r="I462" s="109" t="str">
        <f>IF($C462="","",※編集不可※選択項目!$D$2)</f>
        <v/>
      </c>
      <c r="J462" s="109" t="str">
        <f>IF($C462="","",※編集不可※選択項目!$E$2)</f>
        <v/>
      </c>
      <c r="K462" s="104"/>
      <c r="L462" s="104"/>
      <c r="M462" s="104"/>
      <c r="N462" s="26" t="str">
        <f t="shared" si="84"/>
        <v/>
      </c>
      <c r="O462" s="30" t="str">
        <f t="shared" si="85"/>
        <v/>
      </c>
      <c r="P462" s="102"/>
      <c r="Q462" s="112"/>
      <c r="R462" s="97"/>
      <c r="S462" s="121"/>
      <c r="T462" s="122"/>
      <c r="U462" s="64"/>
      <c r="V462" s="65"/>
      <c r="W462" s="66"/>
      <c r="X462" s="25"/>
      <c r="Y462" s="25"/>
      <c r="Z462" s="3"/>
      <c r="AA462" s="17">
        <f t="shared" si="86"/>
        <v>0</v>
      </c>
      <c r="AB462" s="17">
        <f t="shared" si="78"/>
        <v>0</v>
      </c>
      <c r="AC462" s="17" t="str">
        <f t="shared" si="87"/>
        <v/>
      </c>
      <c r="AD462" s="6">
        <f t="shared" si="79"/>
        <v>0</v>
      </c>
      <c r="AE462" s="6">
        <f t="shared" si="88"/>
        <v>0</v>
      </c>
    </row>
    <row r="463" spans="1:31" ht="45" customHeight="1" x14ac:dyDescent="0.2">
      <c r="A463" s="41">
        <f t="shared" si="80"/>
        <v>452</v>
      </c>
      <c r="B463" s="28" t="str">
        <f t="shared" si="81"/>
        <v/>
      </c>
      <c r="C463" s="79"/>
      <c r="D463" s="108" t="str">
        <f t="shared" si="82"/>
        <v/>
      </c>
      <c r="E463" s="108" t="str">
        <f t="shared" si="83"/>
        <v/>
      </c>
      <c r="F463" s="13"/>
      <c r="G463" s="13"/>
      <c r="H463" s="108" t="str">
        <f>IF($C463="","",※編集不可※選択項目!$C$2)</f>
        <v/>
      </c>
      <c r="I463" s="109" t="str">
        <f>IF($C463="","",※編集不可※選択項目!$D$2)</f>
        <v/>
      </c>
      <c r="J463" s="109" t="str">
        <f>IF($C463="","",※編集不可※選択項目!$E$2)</f>
        <v/>
      </c>
      <c r="K463" s="104"/>
      <c r="L463" s="104"/>
      <c r="M463" s="104"/>
      <c r="N463" s="26" t="str">
        <f t="shared" si="84"/>
        <v/>
      </c>
      <c r="O463" s="30" t="str">
        <f t="shared" si="85"/>
        <v/>
      </c>
      <c r="P463" s="102"/>
      <c r="Q463" s="112"/>
      <c r="R463" s="97"/>
      <c r="S463" s="121"/>
      <c r="T463" s="122"/>
      <c r="U463" s="64"/>
      <c r="V463" s="65"/>
      <c r="W463" s="66"/>
      <c r="X463" s="25"/>
      <c r="Y463" s="25"/>
      <c r="Z463" s="3"/>
      <c r="AA463" s="17">
        <f t="shared" si="86"/>
        <v>0</v>
      </c>
      <c r="AB463" s="17">
        <f t="shared" si="78"/>
        <v>0</v>
      </c>
      <c r="AC463" s="17" t="str">
        <f t="shared" si="87"/>
        <v/>
      </c>
      <c r="AD463" s="6">
        <f t="shared" si="79"/>
        <v>0</v>
      </c>
      <c r="AE463" s="6">
        <f t="shared" si="88"/>
        <v>0</v>
      </c>
    </row>
    <row r="464" spans="1:31" ht="45" customHeight="1" x14ac:dyDescent="0.2">
      <c r="A464" s="41">
        <f t="shared" si="80"/>
        <v>453</v>
      </c>
      <c r="B464" s="28" t="str">
        <f t="shared" si="81"/>
        <v/>
      </c>
      <c r="C464" s="79"/>
      <c r="D464" s="108" t="str">
        <f t="shared" si="82"/>
        <v/>
      </c>
      <c r="E464" s="108" t="str">
        <f t="shared" si="83"/>
        <v/>
      </c>
      <c r="F464" s="13"/>
      <c r="G464" s="13"/>
      <c r="H464" s="108" t="str">
        <f>IF($C464="","",※編集不可※選択項目!$C$2)</f>
        <v/>
      </c>
      <c r="I464" s="109" t="str">
        <f>IF($C464="","",※編集不可※選択項目!$D$2)</f>
        <v/>
      </c>
      <c r="J464" s="109" t="str">
        <f>IF($C464="","",※編集不可※選択項目!$E$2)</f>
        <v/>
      </c>
      <c r="K464" s="104"/>
      <c r="L464" s="104"/>
      <c r="M464" s="104"/>
      <c r="N464" s="26" t="str">
        <f t="shared" si="84"/>
        <v/>
      </c>
      <c r="O464" s="30" t="str">
        <f t="shared" si="85"/>
        <v/>
      </c>
      <c r="P464" s="102"/>
      <c r="Q464" s="112"/>
      <c r="R464" s="97"/>
      <c r="S464" s="121"/>
      <c r="T464" s="122"/>
      <c r="U464" s="64"/>
      <c r="V464" s="65"/>
      <c r="W464" s="66"/>
      <c r="X464" s="25"/>
      <c r="Y464" s="25"/>
      <c r="Z464" s="3"/>
      <c r="AA464" s="17">
        <f t="shared" si="86"/>
        <v>0</v>
      </c>
      <c r="AB464" s="17">
        <f t="shared" si="78"/>
        <v>0</v>
      </c>
      <c r="AC464" s="17" t="str">
        <f t="shared" si="87"/>
        <v/>
      </c>
      <c r="AD464" s="6">
        <f t="shared" si="79"/>
        <v>0</v>
      </c>
      <c r="AE464" s="6">
        <f t="shared" si="88"/>
        <v>0</v>
      </c>
    </row>
    <row r="465" spans="1:31" ht="45" customHeight="1" x14ac:dyDescent="0.2">
      <c r="A465" s="41">
        <f t="shared" si="80"/>
        <v>454</v>
      </c>
      <c r="B465" s="28" t="str">
        <f t="shared" si="81"/>
        <v/>
      </c>
      <c r="C465" s="79"/>
      <c r="D465" s="108" t="str">
        <f t="shared" si="82"/>
        <v/>
      </c>
      <c r="E465" s="108" t="str">
        <f t="shared" si="83"/>
        <v/>
      </c>
      <c r="F465" s="13"/>
      <c r="G465" s="13"/>
      <c r="H465" s="108" t="str">
        <f>IF($C465="","",※編集不可※選択項目!$C$2)</f>
        <v/>
      </c>
      <c r="I465" s="109" t="str">
        <f>IF($C465="","",※編集不可※選択項目!$D$2)</f>
        <v/>
      </c>
      <c r="J465" s="109" t="str">
        <f>IF($C465="","",※編集不可※選択項目!$E$2)</f>
        <v/>
      </c>
      <c r="K465" s="104"/>
      <c r="L465" s="104"/>
      <c r="M465" s="104"/>
      <c r="N465" s="26" t="str">
        <f t="shared" si="84"/>
        <v/>
      </c>
      <c r="O465" s="30" t="str">
        <f t="shared" si="85"/>
        <v/>
      </c>
      <c r="P465" s="102"/>
      <c r="Q465" s="112"/>
      <c r="R465" s="97"/>
      <c r="S465" s="121"/>
      <c r="T465" s="122"/>
      <c r="U465" s="64"/>
      <c r="V465" s="65"/>
      <c r="W465" s="66"/>
      <c r="X465" s="25"/>
      <c r="Y465" s="25"/>
      <c r="Z465" s="3"/>
      <c r="AA465" s="17">
        <f t="shared" si="86"/>
        <v>0</v>
      </c>
      <c r="AB465" s="17">
        <f t="shared" si="78"/>
        <v>0</v>
      </c>
      <c r="AC465" s="17" t="str">
        <f t="shared" si="87"/>
        <v/>
      </c>
      <c r="AD465" s="6">
        <f t="shared" si="79"/>
        <v>0</v>
      </c>
      <c r="AE465" s="6">
        <f t="shared" si="88"/>
        <v>0</v>
      </c>
    </row>
    <row r="466" spans="1:31" ht="45" customHeight="1" x14ac:dyDescent="0.2">
      <c r="A466" s="41">
        <f t="shared" si="80"/>
        <v>455</v>
      </c>
      <c r="B466" s="28" t="str">
        <f t="shared" si="81"/>
        <v/>
      </c>
      <c r="C466" s="79"/>
      <c r="D466" s="108" t="str">
        <f t="shared" si="82"/>
        <v/>
      </c>
      <c r="E466" s="108" t="str">
        <f t="shared" si="83"/>
        <v/>
      </c>
      <c r="F466" s="13"/>
      <c r="G466" s="13"/>
      <c r="H466" s="108" t="str">
        <f>IF($C466="","",※編集不可※選択項目!$C$2)</f>
        <v/>
      </c>
      <c r="I466" s="109" t="str">
        <f>IF($C466="","",※編集不可※選択項目!$D$2)</f>
        <v/>
      </c>
      <c r="J466" s="109" t="str">
        <f>IF($C466="","",※編集不可※選択項目!$E$2)</f>
        <v/>
      </c>
      <c r="K466" s="104"/>
      <c r="L466" s="104"/>
      <c r="M466" s="104"/>
      <c r="N466" s="26" t="str">
        <f t="shared" si="84"/>
        <v/>
      </c>
      <c r="O466" s="30" t="str">
        <f t="shared" si="85"/>
        <v/>
      </c>
      <c r="P466" s="102"/>
      <c r="Q466" s="112"/>
      <c r="R466" s="97"/>
      <c r="S466" s="121"/>
      <c r="T466" s="122"/>
      <c r="U466" s="64"/>
      <c r="V466" s="65"/>
      <c r="W466" s="66"/>
      <c r="X466" s="25"/>
      <c r="Y466" s="25"/>
      <c r="Z466" s="3"/>
      <c r="AA466" s="17">
        <f t="shared" si="86"/>
        <v>0</v>
      </c>
      <c r="AB466" s="17">
        <f t="shared" si="78"/>
        <v>0</v>
      </c>
      <c r="AC466" s="17" t="str">
        <f t="shared" si="87"/>
        <v/>
      </c>
      <c r="AD466" s="6">
        <f t="shared" si="79"/>
        <v>0</v>
      </c>
      <c r="AE466" s="6">
        <f t="shared" si="88"/>
        <v>0</v>
      </c>
    </row>
    <row r="467" spans="1:31" ht="45" customHeight="1" x14ac:dyDescent="0.2">
      <c r="A467" s="41">
        <f t="shared" si="80"/>
        <v>456</v>
      </c>
      <c r="B467" s="28" t="str">
        <f t="shared" si="81"/>
        <v/>
      </c>
      <c r="C467" s="79"/>
      <c r="D467" s="108" t="str">
        <f t="shared" si="82"/>
        <v/>
      </c>
      <c r="E467" s="108" t="str">
        <f t="shared" si="83"/>
        <v/>
      </c>
      <c r="F467" s="13"/>
      <c r="G467" s="13"/>
      <c r="H467" s="108" t="str">
        <f>IF($C467="","",※編集不可※選択項目!$C$2)</f>
        <v/>
      </c>
      <c r="I467" s="109" t="str">
        <f>IF($C467="","",※編集不可※選択項目!$D$2)</f>
        <v/>
      </c>
      <c r="J467" s="109" t="str">
        <f>IF($C467="","",※編集不可※選択項目!$E$2)</f>
        <v/>
      </c>
      <c r="K467" s="104"/>
      <c r="L467" s="104"/>
      <c r="M467" s="104"/>
      <c r="N467" s="26" t="str">
        <f t="shared" si="84"/>
        <v/>
      </c>
      <c r="O467" s="30" t="str">
        <f t="shared" si="85"/>
        <v/>
      </c>
      <c r="P467" s="102"/>
      <c r="Q467" s="112"/>
      <c r="R467" s="97"/>
      <c r="S467" s="121"/>
      <c r="T467" s="122"/>
      <c r="U467" s="64"/>
      <c r="V467" s="65"/>
      <c r="W467" s="66"/>
      <c r="X467" s="25"/>
      <c r="Y467" s="25"/>
      <c r="Z467" s="3"/>
      <c r="AA467" s="17">
        <f t="shared" si="86"/>
        <v>0</v>
      </c>
      <c r="AB467" s="17">
        <f t="shared" si="78"/>
        <v>0</v>
      </c>
      <c r="AC467" s="17" t="str">
        <f t="shared" si="87"/>
        <v/>
      </c>
      <c r="AD467" s="6">
        <f t="shared" si="79"/>
        <v>0</v>
      </c>
      <c r="AE467" s="6">
        <f t="shared" si="88"/>
        <v>0</v>
      </c>
    </row>
    <row r="468" spans="1:31" ht="45" customHeight="1" x14ac:dyDescent="0.2">
      <c r="A468" s="41">
        <f t="shared" si="80"/>
        <v>457</v>
      </c>
      <c r="B468" s="28" t="str">
        <f t="shared" si="81"/>
        <v/>
      </c>
      <c r="C468" s="79"/>
      <c r="D468" s="108" t="str">
        <f t="shared" si="82"/>
        <v/>
      </c>
      <c r="E468" s="108" t="str">
        <f t="shared" si="83"/>
        <v/>
      </c>
      <c r="F468" s="13"/>
      <c r="G468" s="13"/>
      <c r="H468" s="108" t="str">
        <f>IF($C468="","",※編集不可※選択項目!$C$2)</f>
        <v/>
      </c>
      <c r="I468" s="109" t="str">
        <f>IF($C468="","",※編集不可※選択項目!$D$2)</f>
        <v/>
      </c>
      <c r="J468" s="109" t="str">
        <f>IF($C468="","",※編集不可※選択項目!$E$2)</f>
        <v/>
      </c>
      <c r="K468" s="104"/>
      <c r="L468" s="104"/>
      <c r="M468" s="104"/>
      <c r="N468" s="26" t="str">
        <f t="shared" si="84"/>
        <v/>
      </c>
      <c r="O468" s="30" t="str">
        <f t="shared" si="85"/>
        <v/>
      </c>
      <c r="P468" s="102"/>
      <c r="Q468" s="112"/>
      <c r="R468" s="97"/>
      <c r="S468" s="121"/>
      <c r="T468" s="122"/>
      <c r="U468" s="64"/>
      <c r="V468" s="65"/>
      <c r="W468" s="66"/>
      <c r="X468" s="25"/>
      <c r="Y468" s="25"/>
      <c r="Z468" s="3"/>
      <c r="AA468" s="17">
        <f t="shared" si="86"/>
        <v>0</v>
      </c>
      <c r="AB468" s="17">
        <f t="shared" si="78"/>
        <v>0</v>
      </c>
      <c r="AC468" s="17" t="str">
        <f t="shared" si="87"/>
        <v/>
      </c>
      <c r="AD468" s="6">
        <f t="shared" si="79"/>
        <v>0</v>
      </c>
      <c r="AE468" s="6">
        <f t="shared" si="88"/>
        <v>0</v>
      </c>
    </row>
    <row r="469" spans="1:31" ht="45" customHeight="1" x14ac:dyDescent="0.2">
      <c r="A469" s="41">
        <f t="shared" si="80"/>
        <v>458</v>
      </c>
      <c r="B469" s="28" t="str">
        <f t="shared" si="81"/>
        <v/>
      </c>
      <c r="C469" s="79"/>
      <c r="D469" s="108" t="str">
        <f t="shared" si="82"/>
        <v/>
      </c>
      <c r="E469" s="108" t="str">
        <f t="shared" si="83"/>
        <v/>
      </c>
      <c r="F469" s="13"/>
      <c r="G469" s="13"/>
      <c r="H469" s="108" t="str">
        <f>IF($C469="","",※編集不可※選択項目!$C$2)</f>
        <v/>
      </c>
      <c r="I469" s="109" t="str">
        <f>IF($C469="","",※編集不可※選択項目!$D$2)</f>
        <v/>
      </c>
      <c r="J469" s="109" t="str">
        <f>IF($C469="","",※編集不可※選択項目!$E$2)</f>
        <v/>
      </c>
      <c r="K469" s="104"/>
      <c r="L469" s="104"/>
      <c r="M469" s="104"/>
      <c r="N469" s="26" t="str">
        <f t="shared" si="84"/>
        <v/>
      </c>
      <c r="O469" s="30" t="str">
        <f t="shared" si="85"/>
        <v/>
      </c>
      <c r="P469" s="102"/>
      <c r="Q469" s="112"/>
      <c r="R469" s="97"/>
      <c r="S469" s="121"/>
      <c r="T469" s="122"/>
      <c r="U469" s="64"/>
      <c r="V469" s="65"/>
      <c r="W469" s="66"/>
      <c r="X469" s="25"/>
      <c r="Y469" s="25"/>
      <c r="Z469" s="3"/>
      <c r="AA469" s="17">
        <f t="shared" si="86"/>
        <v>0</v>
      </c>
      <c r="AB469" s="17">
        <f t="shared" si="78"/>
        <v>0</v>
      </c>
      <c r="AC469" s="17" t="str">
        <f t="shared" si="87"/>
        <v/>
      </c>
      <c r="AD469" s="6">
        <f t="shared" si="79"/>
        <v>0</v>
      </c>
      <c r="AE469" s="6">
        <f t="shared" si="88"/>
        <v>0</v>
      </c>
    </row>
    <row r="470" spans="1:31" ht="45" customHeight="1" x14ac:dyDescent="0.2">
      <c r="A470" s="41">
        <f t="shared" si="80"/>
        <v>459</v>
      </c>
      <c r="B470" s="28" t="str">
        <f t="shared" si="81"/>
        <v/>
      </c>
      <c r="C470" s="79"/>
      <c r="D470" s="108" t="str">
        <f t="shared" si="82"/>
        <v/>
      </c>
      <c r="E470" s="108" t="str">
        <f t="shared" si="83"/>
        <v/>
      </c>
      <c r="F470" s="13"/>
      <c r="G470" s="13"/>
      <c r="H470" s="108" t="str">
        <f>IF($C470="","",※編集不可※選択項目!$C$2)</f>
        <v/>
      </c>
      <c r="I470" s="109" t="str">
        <f>IF($C470="","",※編集不可※選択項目!$D$2)</f>
        <v/>
      </c>
      <c r="J470" s="109" t="str">
        <f>IF($C470="","",※編集不可※選択項目!$E$2)</f>
        <v/>
      </c>
      <c r="K470" s="104"/>
      <c r="L470" s="104"/>
      <c r="M470" s="104"/>
      <c r="N470" s="26" t="str">
        <f t="shared" si="84"/>
        <v/>
      </c>
      <c r="O470" s="30" t="str">
        <f t="shared" si="85"/>
        <v/>
      </c>
      <c r="P470" s="102"/>
      <c r="Q470" s="112"/>
      <c r="R470" s="97"/>
      <c r="S470" s="121"/>
      <c r="T470" s="122"/>
      <c r="U470" s="64"/>
      <c r="V470" s="65"/>
      <c r="W470" s="66"/>
      <c r="X470" s="25"/>
      <c r="Y470" s="25"/>
      <c r="Z470" s="3"/>
      <c r="AA470" s="17">
        <f t="shared" si="86"/>
        <v>0</v>
      </c>
      <c r="AB470" s="17">
        <f t="shared" si="78"/>
        <v>0</v>
      </c>
      <c r="AC470" s="17" t="str">
        <f t="shared" si="87"/>
        <v/>
      </c>
      <c r="AD470" s="6">
        <f t="shared" si="79"/>
        <v>0</v>
      </c>
      <c r="AE470" s="6">
        <f t="shared" si="88"/>
        <v>0</v>
      </c>
    </row>
    <row r="471" spans="1:31" ht="45" customHeight="1" x14ac:dyDescent="0.2">
      <c r="A471" s="41">
        <f t="shared" si="80"/>
        <v>460</v>
      </c>
      <c r="B471" s="28" t="str">
        <f t="shared" si="81"/>
        <v/>
      </c>
      <c r="C471" s="79"/>
      <c r="D471" s="108" t="str">
        <f t="shared" si="82"/>
        <v/>
      </c>
      <c r="E471" s="108" t="str">
        <f t="shared" si="83"/>
        <v/>
      </c>
      <c r="F471" s="13"/>
      <c r="G471" s="13"/>
      <c r="H471" s="108" t="str">
        <f>IF($C471="","",※編集不可※選択項目!$C$2)</f>
        <v/>
      </c>
      <c r="I471" s="109" t="str">
        <f>IF($C471="","",※編集不可※選択項目!$D$2)</f>
        <v/>
      </c>
      <c r="J471" s="109" t="str">
        <f>IF($C471="","",※編集不可※選択項目!$E$2)</f>
        <v/>
      </c>
      <c r="K471" s="104"/>
      <c r="L471" s="104"/>
      <c r="M471" s="104"/>
      <c r="N471" s="26" t="str">
        <f t="shared" si="84"/>
        <v/>
      </c>
      <c r="O471" s="30" t="str">
        <f t="shared" si="85"/>
        <v/>
      </c>
      <c r="P471" s="102"/>
      <c r="Q471" s="112"/>
      <c r="R471" s="97"/>
      <c r="S471" s="121"/>
      <c r="T471" s="122"/>
      <c r="U471" s="64"/>
      <c r="V471" s="65"/>
      <c r="W471" s="66"/>
      <c r="X471" s="25"/>
      <c r="Y471" s="25"/>
      <c r="Z471" s="3"/>
      <c r="AA471" s="17">
        <f t="shared" si="86"/>
        <v>0</v>
      </c>
      <c r="AB471" s="17">
        <f t="shared" si="78"/>
        <v>0</v>
      </c>
      <c r="AC471" s="17" t="str">
        <f t="shared" si="87"/>
        <v/>
      </c>
      <c r="AD471" s="6">
        <f t="shared" si="79"/>
        <v>0</v>
      </c>
      <c r="AE471" s="6">
        <f t="shared" si="88"/>
        <v>0</v>
      </c>
    </row>
    <row r="472" spans="1:31" ht="45" customHeight="1" x14ac:dyDescent="0.2">
      <c r="A472" s="41">
        <f t="shared" si="80"/>
        <v>461</v>
      </c>
      <c r="B472" s="28" t="str">
        <f t="shared" si="81"/>
        <v/>
      </c>
      <c r="C472" s="79"/>
      <c r="D472" s="108" t="str">
        <f t="shared" si="82"/>
        <v/>
      </c>
      <c r="E472" s="108" t="str">
        <f t="shared" si="83"/>
        <v/>
      </c>
      <c r="F472" s="13"/>
      <c r="G472" s="13"/>
      <c r="H472" s="108" t="str">
        <f>IF($C472="","",※編集不可※選択項目!$C$2)</f>
        <v/>
      </c>
      <c r="I472" s="109" t="str">
        <f>IF($C472="","",※編集不可※選択項目!$D$2)</f>
        <v/>
      </c>
      <c r="J472" s="109" t="str">
        <f>IF($C472="","",※編集不可※選択項目!$E$2)</f>
        <v/>
      </c>
      <c r="K472" s="104"/>
      <c r="L472" s="104"/>
      <c r="M472" s="104"/>
      <c r="N472" s="26" t="str">
        <f t="shared" si="84"/>
        <v/>
      </c>
      <c r="O472" s="30" t="str">
        <f t="shared" si="85"/>
        <v/>
      </c>
      <c r="P472" s="102"/>
      <c r="Q472" s="112"/>
      <c r="R472" s="97"/>
      <c r="S472" s="121"/>
      <c r="T472" s="122"/>
      <c r="U472" s="64"/>
      <c r="V472" s="65"/>
      <c r="W472" s="66"/>
      <c r="X472" s="25"/>
      <c r="Y472" s="25"/>
      <c r="Z472" s="3"/>
      <c r="AA472" s="17">
        <f t="shared" si="86"/>
        <v>0</v>
      </c>
      <c r="AB472" s="17">
        <f t="shared" si="78"/>
        <v>0</v>
      </c>
      <c r="AC472" s="17" t="str">
        <f t="shared" si="87"/>
        <v/>
      </c>
      <c r="AD472" s="6">
        <f t="shared" si="79"/>
        <v>0</v>
      </c>
      <c r="AE472" s="6">
        <f t="shared" si="88"/>
        <v>0</v>
      </c>
    </row>
    <row r="473" spans="1:31" ht="45" customHeight="1" x14ac:dyDescent="0.2">
      <c r="A473" s="41">
        <f t="shared" si="80"/>
        <v>462</v>
      </c>
      <c r="B473" s="28" t="str">
        <f t="shared" si="81"/>
        <v/>
      </c>
      <c r="C473" s="79"/>
      <c r="D473" s="108" t="str">
        <f t="shared" si="82"/>
        <v/>
      </c>
      <c r="E473" s="108" t="str">
        <f t="shared" si="83"/>
        <v/>
      </c>
      <c r="F473" s="13"/>
      <c r="G473" s="13"/>
      <c r="H473" s="108" t="str">
        <f>IF($C473="","",※編集不可※選択項目!$C$2)</f>
        <v/>
      </c>
      <c r="I473" s="109" t="str">
        <f>IF($C473="","",※編集不可※選択項目!$D$2)</f>
        <v/>
      </c>
      <c r="J473" s="109" t="str">
        <f>IF($C473="","",※編集不可※選択項目!$E$2)</f>
        <v/>
      </c>
      <c r="K473" s="104"/>
      <c r="L473" s="104"/>
      <c r="M473" s="104"/>
      <c r="N473" s="26" t="str">
        <f t="shared" si="84"/>
        <v/>
      </c>
      <c r="O473" s="30" t="str">
        <f t="shared" si="85"/>
        <v/>
      </c>
      <c r="P473" s="102"/>
      <c r="Q473" s="112"/>
      <c r="R473" s="97"/>
      <c r="S473" s="121"/>
      <c r="T473" s="122"/>
      <c r="U473" s="64"/>
      <c r="V473" s="65"/>
      <c r="W473" s="66"/>
      <c r="X473" s="25"/>
      <c r="Y473" s="25"/>
      <c r="Z473" s="3"/>
      <c r="AA473" s="17">
        <f t="shared" si="86"/>
        <v>0</v>
      </c>
      <c r="AB473" s="17">
        <f t="shared" si="78"/>
        <v>0</v>
      </c>
      <c r="AC473" s="17" t="str">
        <f t="shared" si="87"/>
        <v/>
      </c>
      <c r="AD473" s="6">
        <f t="shared" si="79"/>
        <v>0</v>
      </c>
      <c r="AE473" s="6">
        <f t="shared" si="88"/>
        <v>0</v>
      </c>
    </row>
    <row r="474" spans="1:31" ht="45" customHeight="1" x14ac:dyDescent="0.2">
      <c r="A474" s="41">
        <f t="shared" si="80"/>
        <v>463</v>
      </c>
      <c r="B474" s="28" t="str">
        <f t="shared" si="81"/>
        <v/>
      </c>
      <c r="C474" s="79"/>
      <c r="D474" s="108" t="str">
        <f t="shared" si="82"/>
        <v/>
      </c>
      <c r="E474" s="108" t="str">
        <f t="shared" si="83"/>
        <v/>
      </c>
      <c r="F474" s="13"/>
      <c r="G474" s="13"/>
      <c r="H474" s="108" t="str">
        <f>IF($C474="","",※編集不可※選択項目!$C$2)</f>
        <v/>
      </c>
      <c r="I474" s="109" t="str">
        <f>IF($C474="","",※編集不可※選択項目!$D$2)</f>
        <v/>
      </c>
      <c r="J474" s="109" t="str">
        <f>IF($C474="","",※編集不可※選択項目!$E$2)</f>
        <v/>
      </c>
      <c r="K474" s="104"/>
      <c r="L474" s="104"/>
      <c r="M474" s="104"/>
      <c r="N474" s="26" t="str">
        <f t="shared" si="84"/>
        <v/>
      </c>
      <c r="O474" s="30" t="str">
        <f t="shared" si="85"/>
        <v/>
      </c>
      <c r="P474" s="102"/>
      <c r="Q474" s="112"/>
      <c r="R474" s="97"/>
      <c r="S474" s="121"/>
      <c r="T474" s="122"/>
      <c r="U474" s="64"/>
      <c r="V474" s="65"/>
      <c r="W474" s="66"/>
      <c r="X474" s="25"/>
      <c r="Y474" s="25"/>
      <c r="Z474" s="3"/>
      <c r="AA474" s="17">
        <f t="shared" si="86"/>
        <v>0</v>
      </c>
      <c r="AB474" s="17">
        <f t="shared" si="78"/>
        <v>0</v>
      </c>
      <c r="AC474" s="17" t="str">
        <f t="shared" si="87"/>
        <v/>
      </c>
      <c r="AD474" s="6">
        <f t="shared" si="79"/>
        <v>0</v>
      </c>
      <c r="AE474" s="6">
        <f t="shared" si="88"/>
        <v>0</v>
      </c>
    </row>
    <row r="475" spans="1:31" ht="45" customHeight="1" x14ac:dyDescent="0.2">
      <c r="A475" s="41">
        <f t="shared" si="80"/>
        <v>464</v>
      </c>
      <c r="B475" s="28" t="str">
        <f t="shared" si="81"/>
        <v/>
      </c>
      <c r="C475" s="79"/>
      <c r="D475" s="108" t="str">
        <f t="shared" si="82"/>
        <v/>
      </c>
      <c r="E475" s="108" t="str">
        <f t="shared" si="83"/>
        <v/>
      </c>
      <c r="F475" s="13"/>
      <c r="G475" s="13"/>
      <c r="H475" s="108" t="str">
        <f>IF($C475="","",※編集不可※選択項目!$C$2)</f>
        <v/>
      </c>
      <c r="I475" s="109" t="str">
        <f>IF($C475="","",※編集不可※選択項目!$D$2)</f>
        <v/>
      </c>
      <c r="J475" s="109" t="str">
        <f>IF($C475="","",※編集不可※選択項目!$E$2)</f>
        <v/>
      </c>
      <c r="K475" s="104"/>
      <c r="L475" s="104"/>
      <c r="M475" s="104"/>
      <c r="N475" s="26" t="str">
        <f t="shared" si="84"/>
        <v/>
      </c>
      <c r="O475" s="30" t="str">
        <f t="shared" si="85"/>
        <v/>
      </c>
      <c r="P475" s="102"/>
      <c r="Q475" s="112"/>
      <c r="R475" s="97"/>
      <c r="S475" s="121"/>
      <c r="T475" s="122"/>
      <c r="U475" s="64"/>
      <c r="V475" s="65"/>
      <c r="W475" s="66"/>
      <c r="X475" s="25"/>
      <c r="Y475" s="25"/>
      <c r="Z475" s="3"/>
      <c r="AA475" s="17">
        <f t="shared" si="86"/>
        <v>0</v>
      </c>
      <c r="AB475" s="17">
        <f t="shared" si="78"/>
        <v>0</v>
      </c>
      <c r="AC475" s="17" t="str">
        <f t="shared" si="87"/>
        <v/>
      </c>
      <c r="AD475" s="6">
        <f t="shared" si="79"/>
        <v>0</v>
      </c>
      <c r="AE475" s="6">
        <f t="shared" si="88"/>
        <v>0</v>
      </c>
    </row>
    <row r="476" spans="1:31" ht="45" customHeight="1" x14ac:dyDescent="0.2">
      <c r="A476" s="41">
        <f t="shared" si="80"/>
        <v>465</v>
      </c>
      <c r="B476" s="28" t="str">
        <f t="shared" si="81"/>
        <v/>
      </c>
      <c r="C476" s="79"/>
      <c r="D476" s="108" t="str">
        <f t="shared" si="82"/>
        <v/>
      </c>
      <c r="E476" s="108" t="str">
        <f t="shared" si="83"/>
        <v/>
      </c>
      <c r="F476" s="13"/>
      <c r="G476" s="13"/>
      <c r="H476" s="108" t="str">
        <f>IF($C476="","",※編集不可※選択項目!$C$2)</f>
        <v/>
      </c>
      <c r="I476" s="109" t="str">
        <f>IF($C476="","",※編集不可※選択項目!$D$2)</f>
        <v/>
      </c>
      <c r="J476" s="109" t="str">
        <f>IF($C476="","",※編集不可※選択項目!$E$2)</f>
        <v/>
      </c>
      <c r="K476" s="104"/>
      <c r="L476" s="104"/>
      <c r="M476" s="104"/>
      <c r="N476" s="26" t="str">
        <f t="shared" si="84"/>
        <v/>
      </c>
      <c r="O476" s="30" t="str">
        <f t="shared" si="85"/>
        <v/>
      </c>
      <c r="P476" s="102"/>
      <c r="Q476" s="112"/>
      <c r="R476" s="97"/>
      <c r="S476" s="121"/>
      <c r="T476" s="122"/>
      <c r="U476" s="64"/>
      <c r="V476" s="65"/>
      <c r="W476" s="66"/>
      <c r="X476" s="25"/>
      <c r="Y476" s="25"/>
      <c r="Z476" s="3"/>
      <c r="AA476" s="17">
        <f t="shared" si="86"/>
        <v>0</v>
      </c>
      <c r="AB476" s="17">
        <f t="shared" si="78"/>
        <v>0</v>
      </c>
      <c r="AC476" s="17" t="str">
        <f t="shared" si="87"/>
        <v/>
      </c>
      <c r="AD476" s="6">
        <f t="shared" si="79"/>
        <v>0</v>
      </c>
      <c r="AE476" s="6">
        <f t="shared" si="88"/>
        <v>0</v>
      </c>
    </row>
    <row r="477" spans="1:31" ht="45" customHeight="1" x14ac:dyDescent="0.2">
      <c r="A477" s="41">
        <f t="shared" si="80"/>
        <v>466</v>
      </c>
      <c r="B477" s="28" t="str">
        <f t="shared" si="81"/>
        <v/>
      </c>
      <c r="C477" s="79"/>
      <c r="D477" s="108" t="str">
        <f t="shared" si="82"/>
        <v/>
      </c>
      <c r="E477" s="108" t="str">
        <f t="shared" si="83"/>
        <v/>
      </c>
      <c r="F477" s="13"/>
      <c r="G477" s="13"/>
      <c r="H477" s="108" t="str">
        <f>IF($C477="","",※編集不可※選択項目!$C$2)</f>
        <v/>
      </c>
      <c r="I477" s="109" t="str">
        <f>IF($C477="","",※編集不可※選択項目!$D$2)</f>
        <v/>
      </c>
      <c r="J477" s="109" t="str">
        <f>IF($C477="","",※編集不可※選択項目!$E$2)</f>
        <v/>
      </c>
      <c r="K477" s="104"/>
      <c r="L477" s="104"/>
      <c r="M477" s="104"/>
      <c r="N477" s="26" t="str">
        <f t="shared" si="84"/>
        <v/>
      </c>
      <c r="O477" s="30" t="str">
        <f t="shared" si="85"/>
        <v/>
      </c>
      <c r="P477" s="102"/>
      <c r="Q477" s="112"/>
      <c r="R477" s="97"/>
      <c r="S477" s="121"/>
      <c r="T477" s="122"/>
      <c r="U477" s="64"/>
      <c r="V477" s="65"/>
      <c r="W477" s="66"/>
      <c r="X477" s="25"/>
      <c r="Y477" s="25"/>
      <c r="Z477" s="3"/>
      <c r="AA477" s="17">
        <f t="shared" si="86"/>
        <v>0</v>
      </c>
      <c r="AB477" s="17">
        <f t="shared" si="78"/>
        <v>0</v>
      </c>
      <c r="AC477" s="17" t="str">
        <f t="shared" si="87"/>
        <v/>
      </c>
      <c r="AD477" s="6">
        <f t="shared" si="79"/>
        <v>0</v>
      </c>
      <c r="AE477" s="6">
        <f t="shared" si="88"/>
        <v>0</v>
      </c>
    </row>
    <row r="478" spans="1:31" ht="45" customHeight="1" x14ac:dyDescent="0.2">
      <c r="A478" s="41">
        <f t="shared" si="80"/>
        <v>467</v>
      </c>
      <c r="B478" s="28" t="str">
        <f t="shared" si="81"/>
        <v/>
      </c>
      <c r="C478" s="79"/>
      <c r="D478" s="108" t="str">
        <f t="shared" si="82"/>
        <v/>
      </c>
      <c r="E478" s="108" t="str">
        <f t="shared" si="83"/>
        <v/>
      </c>
      <c r="F478" s="13"/>
      <c r="G478" s="13"/>
      <c r="H478" s="108" t="str">
        <f>IF($C478="","",※編集不可※選択項目!$C$2)</f>
        <v/>
      </c>
      <c r="I478" s="109" t="str">
        <f>IF($C478="","",※編集不可※選択項目!$D$2)</f>
        <v/>
      </c>
      <c r="J478" s="109" t="str">
        <f>IF($C478="","",※編集不可※選択項目!$E$2)</f>
        <v/>
      </c>
      <c r="K478" s="104"/>
      <c r="L478" s="104"/>
      <c r="M478" s="104"/>
      <c r="N478" s="26" t="str">
        <f t="shared" si="84"/>
        <v/>
      </c>
      <c r="O478" s="30" t="str">
        <f t="shared" si="85"/>
        <v/>
      </c>
      <c r="P478" s="102"/>
      <c r="Q478" s="112"/>
      <c r="R478" s="97"/>
      <c r="S478" s="121"/>
      <c r="T478" s="122"/>
      <c r="U478" s="64"/>
      <c r="V478" s="65"/>
      <c r="W478" s="66"/>
      <c r="X478" s="25"/>
      <c r="Y478" s="25"/>
      <c r="Z478" s="3"/>
      <c r="AA478" s="17">
        <f t="shared" si="86"/>
        <v>0</v>
      </c>
      <c r="AB478" s="17">
        <f t="shared" si="78"/>
        <v>0</v>
      </c>
      <c r="AC478" s="17" t="str">
        <f t="shared" si="87"/>
        <v/>
      </c>
      <c r="AD478" s="6">
        <f t="shared" si="79"/>
        <v>0</v>
      </c>
      <c r="AE478" s="6">
        <f t="shared" si="88"/>
        <v>0</v>
      </c>
    </row>
    <row r="479" spans="1:31" ht="45" customHeight="1" x14ac:dyDescent="0.2">
      <c r="A479" s="41">
        <f t="shared" si="80"/>
        <v>468</v>
      </c>
      <c r="B479" s="28" t="str">
        <f t="shared" si="81"/>
        <v/>
      </c>
      <c r="C479" s="79"/>
      <c r="D479" s="108" t="str">
        <f t="shared" si="82"/>
        <v/>
      </c>
      <c r="E479" s="108" t="str">
        <f t="shared" si="83"/>
        <v/>
      </c>
      <c r="F479" s="13"/>
      <c r="G479" s="13"/>
      <c r="H479" s="108" t="str">
        <f>IF($C479="","",※編集不可※選択項目!$C$2)</f>
        <v/>
      </c>
      <c r="I479" s="109" t="str">
        <f>IF($C479="","",※編集不可※選択項目!$D$2)</f>
        <v/>
      </c>
      <c r="J479" s="109" t="str">
        <f>IF($C479="","",※編集不可※選択項目!$E$2)</f>
        <v/>
      </c>
      <c r="K479" s="104"/>
      <c r="L479" s="104"/>
      <c r="M479" s="104"/>
      <c r="N479" s="26" t="str">
        <f t="shared" si="84"/>
        <v/>
      </c>
      <c r="O479" s="30" t="str">
        <f t="shared" si="85"/>
        <v/>
      </c>
      <c r="P479" s="102"/>
      <c r="Q479" s="112"/>
      <c r="R479" s="97"/>
      <c r="S479" s="121"/>
      <c r="T479" s="122"/>
      <c r="U479" s="64"/>
      <c r="V479" s="65"/>
      <c r="W479" s="66"/>
      <c r="X479" s="25"/>
      <c r="Y479" s="25"/>
      <c r="Z479" s="3"/>
      <c r="AA479" s="17">
        <f t="shared" si="86"/>
        <v>0</v>
      </c>
      <c r="AB479" s="17">
        <f t="shared" si="78"/>
        <v>0</v>
      </c>
      <c r="AC479" s="17" t="str">
        <f t="shared" si="87"/>
        <v/>
      </c>
      <c r="AD479" s="6">
        <f t="shared" si="79"/>
        <v>0</v>
      </c>
      <c r="AE479" s="6">
        <f t="shared" si="88"/>
        <v>0</v>
      </c>
    </row>
    <row r="480" spans="1:31" ht="45" customHeight="1" x14ac:dyDescent="0.2">
      <c r="A480" s="41">
        <f t="shared" si="80"/>
        <v>469</v>
      </c>
      <c r="B480" s="28" t="str">
        <f t="shared" si="81"/>
        <v/>
      </c>
      <c r="C480" s="79"/>
      <c r="D480" s="108" t="str">
        <f t="shared" si="82"/>
        <v/>
      </c>
      <c r="E480" s="108" t="str">
        <f t="shared" si="83"/>
        <v/>
      </c>
      <c r="F480" s="13"/>
      <c r="G480" s="13"/>
      <c r="H480" s="108" t="str">
        <f>IF($C480="","",※編集不可※選択項目!$C$2)</f>
        <v/>
      </c>
      <c r="I480" s="109" t="str">
        <f>IF($C480="","",※編集不可※選択項目!$D$2)</f>
        <v/>
      </c>
      <c r="J480" s="109" t="str">
        <f>IF($C480="","",※編集不可※選択項目!$E$2)</f>
        <v/>
      </c>
      <c r="K480" s="104"/>
      <c r="L480" s="104"/>
      <c r="M480" s="104"/>
      <c r="N480" s="26" t="str">
        <f t="shared" si="84"/>
        <v/>
      </c>
      <c r="O480" s="30" t="str">
        <f t="shared" si="85"/>
        <v/>
      </c>
      <c r="P480" s="102"/>
      <c r="Q480" s="112"/>
      <c r="R480" s="97"/>
      <c r="S480" s="121"/>
      <c r="T480" s="122"/>
      <c r="U480" s="64"/>
      <c r="V480" s="65"/>
      <c r="W480" s="66"/>
      <c r="X480" s="25"/>
      <c r="Y480" s="25"/>
      <c r="Z480" s="3"/>
      <c r="AA480" s="17">
        <f t="shared" si="86"/>
        <v>0</v>
      </c>
      <c r="AB480" s="17">
        <f t="shared" si="78"/>
        <v>0</v>
      </c>
      <c r="AC480" s="17" t="str">
        <f t="shared" si="87"/>
        <v/>
      </c>
      <c r="AD480" s="6">
        <f t="shared" si="79"/>
        <v>0</v>
      </c>
      <c r="AE480" s="6">
        <f t="shared" si="88"/>
        <v>0</v>
      </c>
    </row>
    <row r="481" spans="1:31" ht="45" customHeight="1" x14ac:dyDescent="0.2">
      <c r="A481" s="41">
        <f t="shared" si="80"/>
        <v>470</v>
      </c>
      <c r="B481" s="28" t="str">
        <f t="shared" si="81"/>
        <v/>
      </c>
      <c r="C481" s="79"/>
      <c r="D481" s="108" t="str">
        <f t="shared" si="82"/>
        <v/>
      </c>
      <c r="E481" s="108" t="str">
        <f t="shared" si="83"/>
        <v/>
      </c>
      <c r="F481" s="13"/>
      <c r="G481" s="13"/>
      <c r="H481" s="108" t="str">
        <f>IF($C481="","",※編集不可※選択項目!$C$2)</f>
        <v/>
      </c>
      <c r="I481" s="109" t="str">
        <f>IF($C481="","",※編集不可※選択項目!$D$2)</f>
        <v/>
      </c>
      <c r="J481" s="109" t="str">
        <f>IF($C481="","",※編集不可※選択項目!$E$2)</f>
        <v/>
      </c>
      <c r="K481" s="104"/>
      <c r="L481" s="104"/>
      <c r="M481" s="104"/>
      <c r="N481" s="26" t="str">
        <f t="shared" si="84"/>
        <v/>
      </c>
      <c r="O481" s="30" t="str">
        <f t="shared" si="85"/>
        <v/>
      </c>
      <c r="P481" s="102"/>
      <c r="Q481" s="112"/>
      <c r="R481" s="97"/>
      <c r="S481" s="121"/>
      <c r="T481" s="122"/>
      <c r="U481" s="64"/>
      <c r="V481" s="65"/>
      <c r="W481" s="66"/>
      <c r="X481" s="25"/>
      <c r="Y481" s="25"/>
      <c r="Z481" s="3"/>
      <c r="AA481" s="17">
        <f t="shared" si="86"/>
        <v>0</v>
      </c>
      <c r="AB481" s="17">
        <f t="shared" si="78"/>
        <v>0</v>
      </c>
      <c r="AC481" s="17" t="str">
        <f t="shared" si="87"/>
        <v/>
      </c>
      <c r="AD481" s="6">
        <f t="shared" si="79"/>
        <v>0</v>
      </c>
      <c r="AE481" s="6">
        <f t="shared" si="88"/>
        <v>0</v>
      </c>
    </row>
    <row r="482" spans="1:31" ht="45" customHeight="1" x14ac:dyDescent="0.2">
      <c r="A482" s="41">
        <f t="shared" si="80"/>
        <v>471</v>
      </c>
      <c r="B482" s="28" t="str">
        <f t="shared" si="81"/>
        <v/>
      </c>
      <c r="C482" s="79"/>
      <c r="D482" s="108" t="str">
        <f t="shared" si="82"/>
        <v/>
      </c>
      <c r="E482" s="108" t="str">
        <f t="shared" si="83"/>
        <v/>
      </c>
      <c r="F482" s="13"/>
      <c r="G482" s="13"/>
      <c r="H482" s="108" t="str">
        <f>IF($C482="","",※編集不可※選択項目!$C$2)</f>
        <v/>
      </c>
      <c r="I482" s="109" t="str">
        <f>IF($C482="","",※編集不可※選択項目!$D$2)</f>
        <v/>
      </c>
      <c r="J482" s="109" t="str">
        <f>IF($C482="","",※編集不可※選択項目!$E$2)</f>
        <v/>
      </c>
      <c r="K482" s="104"/>
      <c r="L482" s="104"/>
      <c r="M482" s="104"/>
      <c r="N482" s="26" t="str">
        <f t="shared" si="84"/>
        <v/>
      </c>
      <c r="O482" s="30" t="str">
        <f t="shared" si="85"/>
        <v/>
      </c>
      <c r="P482" s="102"/>
      <c r="Q482" s="112"/>
      <c r="R482" s="97"/>
      <c r="S482" s="121"/>
      <c r="T482" s="122"/>
      <c r="U482" s="64"/>
      <c r="V482" s="65"/>
      <c r="W482" s="66"/>
      <c r="X482" s="25"/>
      <c r="Y482" s="25"/>
      <c r="Z482" s="3"/>
      <c r="AA482" s="17">
        <f t="shared" si="86"/>
        <v>0</v>
      </c>
      <c r="AB482" s="17">
        <f t="shared" si="78"/>
        <v>0</v>
      </c>
      <c r="AC482" s="17" t="str">
        <f t="shared" si="87"/>
        <v/>
      </c>
      <c r="AD482" s="6">
        <f t="shared" si="79"/>
        <v>0</v>
      </c>
      <c r="AE482" s="6">
        <f t="shared" si="88"/>
        <v>0</v>
      </c>
    </row>
    <row r="483" spans="1:31" ht="45" customHeight="1" x14ac:dyDescent="0.2">
      <c r="A483" s="41">
        <f t="shared" si="80"/>
        <v>472</v>
      </c>
      <c r="B483" s="28" t="str">
        <f t="shared" si="81"/>
        <v/>
      </c>
      <c r="C483" s="79"/>
      <c r="D483" s="108" t="str">
        <f t="shared" si="82"/>
        <v/>
      </c>
      <c r="E483" s="108" t="str">
        <f t="shared" si="83"/>
        <v/>
      </c>
      <c r="F483" s="13"/>
      <c r="G483" s="13"/>
      <c r="H483" s="108" t="str">
        <f>IF($C483="","",※編集不可※選択項目!$C$2)</f>
        <v/>
      </c>
      <c r="I483" s="109" t="str">
        <f>IF($C483="","",※編集不可※選択項目!$D$2)</f>
        <v/>
      </c>
      <c r="J483" s="109" t="str">
        <f>IF($C483="","",※編集不可※選択項目!$E$2)</f>
        <v/>
      </c>
      <c r="K483" s="104"/>
      <c r="L483" s="104"/>
      <c r="M483" s="104"/>
      <c r="N483" s="26" t="str">
        <f t="shared" si="84"/>
        <v/>
      </c>
      <c r="O483" s="30" t="str">
        <f t="shared" si="85"/>
        <v/>
      </c>
      <c r="P483" s="102"/>
      <c r="Q483" s="112"/>
      <c r="R483" s="97"/>
      <c r="S483" s="121"/>
      <c r="T483" s="122"/>
      <c r="U483" s="64"/>
      <c r="V483" s="65"/>
      <c r="W483" s="66"/>
      <c r="X483" s="25"/>
      <c r="Y483" s="25"/>
      <c r="Z483" s="3"/>
      <c r="AA483" s="17">
        <f t="shared" si="86"/>
        <v>0</v>
      </c>
      <c r="AB483" s="17">
        <f t="shared" si="78"/>
        <v>0</v>
      </c>
      <c r="AC483" s="17" t="str">
        <f t="shared" si="87"/>
        <v/>
      </c>
      <c r="AD483" s="6">
        <f t="shared" si="79"/>
        <v>0</v>
      </c>
      <c r="AE483" s="6">
        <f t="shared" si="88"/>
        <v>0</v>
      </c>
    </row>
    <row r="484" spans="1:31" ht="45" customHeight="1" x14ac:dyDescent="0.2">
      <c r="A484" s="41">
        <f t="shared" si="80"/>
        <v>473</v>
      </c>
      <c r="B484" s="28" t="str">
        <f t="shared" si="81"/>
        <v/>
      </c>
      <c r="C484" s="79"/>
      <c r="D484" s="108" t="str">
        <f t="shared" si="82"/>
        <v/>
      </c>
      <c r="E484" s="108" t="str">
        <f t="shared" si="83"/>
        <v/>
      </c>
      <c r="F484" s="13"/>
      <c r="G484" s="13"/>
      <c r="H484" s="108" t="str">
        <f>IF($C484="","",※編集不可※選択項目!$C$2)</f>
        <v/>
      </c>
      <c r="I484" s="109" t="str">
        <f>IF($C484="","",※編集不可※選択項目!$D$2)</f>
        <v/>
      </c>
      <c r="J484" s="109" t="str">
        <f>IF($C484="","",※編集不可※選択項目!$E$2)</f>
        <v/>
      </c>
      <c r="K484" s="104"/>
      <c r="L484" s="104"/>
      <c r="M484" s="104"/>
      <c r="N484" s="26" t="str">
        <f t="shared" si="84"/>
        <v/>
      </c>
      <c r="O484" s="30" t="str">
        <f t="shared" si="85"/>
        <v/>
      </c>
      <c r="P484" s="102"/>
      <c r="Q484" s="112"/>
      <c r="R484" s="97"/>
      <c r="S484" s="121"/>
      <c r="T484" s="122"/>
      <c r="U484" s="64"/>
      <c r="V484" s="65"/>
      <c r="W484" s="66"/>
      <c r="X484" s="25"/>
      <c r="Y484" s="25"/>
      <c r="Z484" s="3"/>
      <c r="AA484" s="17">
        <f t="shared" si="86"/>
        <v>0</v>
      </c>
      <c r="AB484" s="17">
        <f t="shared" si="78"/>
        <v>0</v>
      </c>
      <c r="AC484" s="17" t="str">
        <f t="shared" si="87"/>
        <v/>
      </c>
      <c r="AD484" s="6">
        <f t="shared" si="79"/>
        <v>0</v>
      </c>
      <c r="AE484" s="6">
        <f t="shared" si="88"/>
        <v>0</v>
      </c>
    </row>
    <row r="485" spans="1:31" ht="45" customHeight="1" x14ac:dyDescent="0.2">
      <c r="A485" s="41">
        <f t="shared" si="80"/>
        <v>474</v>
      </c>
      <c r="B485" s="28" t="str">
        <f t="shared" si="81"/>
        <v/>
      </c>
      <c r="C485" s="79"/>
      <c r="D485" s="108" t="str">
        <f t="shared" si="82"/>
        <v/>
      </c>
      <c r="E485" s="108" t="str">
        <f t="shared" si="83"/>
        <v/>
      </c>
      <c r="F485" s="13"/>
      <c r="G485" s="13"/>
      <c r="H485" s="108" t="str">
        <f>IF($C485="","",※編集不可※選択項目!$C$2)</f>
        <v/>
      </c>
      <c r="I485" s="109" t="str">
        <f>IF($C485="","",※編集不可※選択項目!$D$2)</f>
        <v/>
      </c>
      <c r="J485" s="109" t="str">
        <f>IF($C485="","",※編集不可※選択項目!$E$2)</f>
        <v/>
      </c>
      <c r="K485" s="104"/>
      <c r="L485" s="104"/>
      <c r="M485" s="104"/>
      <c r="N485" s="26" t="str">
        <f t="shared" si="84"/>
        <v/>
      </c>
      <c r="O485" s="30" t="str">
        <f t="shared" si="85"/>
        <v/>
      </c>
      <c r="P485" s="102"/>
      <c r="Q485" s="112"/>
      <c r="R485" s="97"/>
      <c r="S485" s="121"/>
      <c r="T485" s="122"/>
      <c r="U485" s="64"/>
      <c r="V485" s="65"/>
      <c r="W485" s="66"/>
      <c r="X485" s="25"/>
      <c r="Y485" s="25"/>
      <c r="Z485" s="3"/>
      <c r="AA485" s="17">
        <f t="shared" si="86"/>
        <v>0</v>
      </c>
      <c r="AB485" s="17">
        <f t="shared" si="78"/>
        <v>0</v>
      </c>
      <c r="AC485" s="17" t="str">
        <f t="shared" si="87"/>
        <v/>
      </c>
      <c r="AD485" s="6">
        <f t="shared" si="79"/>
        <v>0</v>
      </c>
      <c r="AE485" s="6">
        <f t="shared" si="88"/>
        <v>0</v>
      </c>
    </row>
    <row r="486" spans="1:31" ht="45" customHeight="1" x14ac:dyDescent="0.2">
      <c r="A486" s="41">
        <f t="shared" si="80"/>
        <v>475</v>
      </c>
      <c r="B486" s="28" t="str">
        <f t="shared" si="81"/>
        <v/>
      </c>
      <c r="C486" s="79"/>
      <c r="D486" s="108" t="str">
        <f t="shared" si="82"/>
        <v/>
      </c>
      <c r="E486" s="108" t="str">
        <f t="shared" si="83"/>
        <v/>
      </c>
      <c r="F486" s="13"/>
      <c r="G486" s="13"/>
      <c r="H486" s="108" t="str">
        <f>IF($C486="","",※編集不可※選択項目!$C$2)</f>
        <v/>
      </c>
      <c r="I486" s="109" t="str">
        <f>IF($C486="","",※編集不可※選択項目!$D$2)</f>
        <v/>
      </c>
      <c r="J486" s="109" t="str">
        <f>IF($C486="","",※編集不可※選択項目!$E$2)</f>
        <v/>
      </c>
      <c r="K486" s="104"/>
      <c r="L486" s="104"/>
      <c r="M486" s="104"/>
      <c r="N486" s="26" t="str">
        <f t="shared" si="84"/>
        <v/>
      </c>
      <c r="O486" s="30" t="str">
        <f t="shared" si="85"/>
        <v/>
      </c>
      <c r="P486" s="102"/>
      <c r="Q486" s="112"/>
      <c r="R486" s="97"/>
      <c r="S486" s="121"/>
      <c r="T486" s="122"/>
      <c r="U486" s="64"/>
      <c r="V486" s="65"/>
      <c r="W486" s="66"/>
      <c r="X486" s="25"/>
      <c r="Y486" s="25"/>
      <c r="Z486" s="3"/>
      <c r="AA486" s="17">
        <f t="shared" si="86"/>
        <v>0</v>
      </c>
      <c r="AB486" s="17">
        <f t="shared" si="78"/>
        <v>0</v>
      </c>
      <c r="AC486" s="17" t="str">
        <f t="shared" si="87"/>
        <v/>
      </c>
      <c r="AD486" s="6">
        <f t="shared" si="79"/>
        <v>0</v>
      </c>
      <c r="AE486" s="6">
        <f t="shared" si="88"/>
        <v>0</v>
      </c>
    </row>
    <row r="487" spans="1:31" ht="45" customHeight="1" x14ac:dyDescent="0.2">
      <c r="A487" s="41">
        <f t="shared" si="80"/>
        <v>476</v>
      </c>
      <c r="B487" s="28" t="str">
        <f t="shared" si="81"/>
        <v/>
      </c>
      <c r="C487" s="79"/>
      <c r="D487" s="108" t="str">
        <f t="shared" si="82"/>
        <v/>
      </c>
      <c r="E487" s="108" t="str">
        <f t="shared" si="83"/>
        <v/>
      </c>
      <c r="F487" s="13"/>
      <c r="G487" s="13"/>
      <c r="H487" s="108" t="str">
        <f>IF($C487="","",※編集不可※選択項目!$C$2)</f>
        <v/>
      </c>
      <c r="I487" s="109" t="str">
        <f>IF($C487="","",※編集不可※選択項目!$D$2)</f>
        <v/>
      </c>
      <c r="J487" s="109" t="str">
        <f>IF($C487="","",※編集不可※選択項目!$E$2)</f>
        <v/>
      </c>
      <c r="K487" s="104"/>
      <c r="L487" s="104"/>
      <c r="M487" s="104"/>
      <c r="N487" s="26" t="str">
        <f t="shared" si="84"/>
        <v/>
      </c>
      <c r="O487" s="30" t="str">
        <f t="shared" si="85"/>
        <v/>
      </c>
      <c r="P487" s="102"/>
      <c r="Q487" s="112"/>
      <c r="R487" s="97"/>
      <c r="S487" s="121"/>
      <c r="T487" s="122"/>
      <c r="U487" s="64"/>
      <c r="V487" s="65"/>
      <c r="W487" s="66"/>
      <c r="X487" s="25"/>
      <c r="Y487" s="25"/>
      <c r="Z487" s="3"/>
      <c r="AA487" s="17">
        <f t="shared" si="86"/>
        <v>0</v>
      </c>
      <c r="AB487" s="17">
        <f t="shared" si="78"/>
        <v>0</v>
      </c>
      <c r="AC487" s="17" t="str">
        <f t="shared" si="87"/>
        <v/>
      </c>
      <c r="AD487" s="6">
        <f t="shared" si="79"/>
        <v>0</v>
      </c>
      <c r="AE487" s="6">
        <f t="shared" si="88"/>
        <v>0</v>
      </c>
    </row>
    <row r="488" spans="1:31" ht="45" customHeight="1" x14ac:dyDescent="0.2">
      <c r="A488" s="41">
        <f t="shared" si="80"/>
        <v>477</v>
      </c>
      <c r="B488" s="28" t="str">
        <f t="shared" si="81"/>
        <v/>
      </c>
      <c r="C488" s="79"/>
      <c r="D488" s="108" t="str">
        <f t="shared" si="82"/>
        <v/>
      </c>
      <c r="E488" s="108" t="str">
        <f t="shared" si="83"/>
        <v/>
      </c>
      <c r="F488" s="13"/>
      <c r="G488" s="13"/>
      <c r="H488" s="108" t="str">
        <f>IF($C488="","",※編集不可※選択項目!$C$2)</f>
        <v/>
      </c>
      <c r="I488" s="109" t="str">
        <f>IF($C488="","",※編集不可※選択項目!$D$2)</f>
        <v/>
      </c>
      <c r="J488" s="109" t="str">
        <f>IF($C488="","",※編集不可※選択項目!$E$2)</f>
        <v/>
      </c>
      <c r="K488" s="104"/>
      <c r="L488" s="104"/>
      <c r="M488" s="104"/>
      <c r="N488" s="26" t="str">
        <f t="shared" si="84"/>
        <v/>
      </c>
      <c r="O488" s="30" t="str">
        <f t="shared" si="85"/>
        <v/>
      </c>
      <c r="P488" s="102"/>
      <c r="Q488" s="112"/>
      <c r="R488" s="97"/>
      <c r="S488" s="121"/>
      <c r="T488" s="122"/>
      <c r="U488" s="64"/>
      <c r="V488" s="65"/>
      <c r="W488" s="66"/>
      <c r="X488" s="25"/>
      <c r="Y488" s="25"/>
      <c r="Z488" s="3"/>
      <c r="AA488" s="17">
        <f t="shared" si="86"/>
        <v>0</v>
      </c>
      <c r="AB488" s="17">
        <f t="shared" si="78"/>
        <v>0</v>
      </c>
      <c r="AC488" s="17" t="str">
        <f t="shared" si="87"/>
        <v/>
      </c>
      <c r="AD488" s="6">
        <f t="shared" si="79"/>
        <v>0</v>
      </c>
      <c r="AE488" s="6">
        <f t="shared" si="88"/>
        <v>0</v>
      </c>
    </row>
    <row r="489" spans="1:31" ht="45" customHeight="1" x14ac:dyDescent="0.2">
      <c r="A489" s="41">
        <f t="shared" si="80"/>
        <v>478</v>
      </c>
      <c r="B489" s="28" t="str">
        <f t="shared" si="81"/>
        <v/>
      </c>
      <c r="C489" s="79"/>
      <c r="D489" s="108" t="str">
        <f t="shared" si="82"/>
        <v/>
      </c>
      <c r="E489" s="108" t="str">
        <f t="shared" si="83"/>
        <v/>
      </c>
      <c r="F489" s="13"/>
      <c r="G489" s="13"/>
      <c r="H489" s="108" t="str">
        <f>IF($C489="","",※編集不可※選択項目!$C$2)</f>
        <v/>
      </c>
      <c r="I489" s="109" t="str">
        <f>IF($C489="","",※編集不可※選択項目!$D$2)</f>
        <v/>
      </c>
      <c r="J489" s="109" t="str">
        <f>IF($C489="","",※編集不可※選択項目!$E$2)</f>
        <v/>
      </c>
      <c r="K489" s="104"/>
      <c r="L489" s="104"/>
      <c r="M489" s="104"/>
      <c r="N489" s="26" t="str">
        <f t="shared" si="84"/>
        <v/>
      </c>
      <c r="O489" s="30" t="str">
        <f t="shared" si="85"/>
        <v/>
      </c>
      <c r="P489" s="102"/>
      <c r="Q489" s="112"/>
      <c r="R489" s="97"/>
      <c r="S489" s="121"/>
      <c r="T489" s="122"/>
      <c r="U489" s="64"/>
      <c r="V489" s="65"/>
      <c r="W489" s="66"/>
      <c r="X489" s="25"/>
      <c r="Y489" s="25"/>
      <c r="Z489" s="3"/>
      <c r="AA489" s="17">
        <f t="shared" si="86"/>
        <v>0</v>
      </c>
      <c r="AB489" s="17">
        <f t="shared" si="78"/>
        <v>0</v>
      </c>
      <c r="AC489" s="17" t="str">
        <f t="shared" si="87"/>
        <v/>
      </c>
      <c r="AD489" s="6">
        <f t="shared" si="79"/>
        <v>0</v>
      </c>
      <c r="AE489" s="6">
        <f t="shared" si="88"/>
        <v>0</v>
      </c>
    </row>
    <row r="490" spans="1:31" ht="45" customHeight="1" x14ac:dyDescent="0.2">
      <c r="A490" s="41">
        <f t="shared" si="80"/>
        <v>479</v>
      </c>
      <c r="B490" s="28" t="str">
        <f t="shared" si="81"/>
        <v/>
      </c>
      <c r="C490" s="79"/>
      <c r="D490" s="108" t="str">
        <f t="shared" si="82"/>
        <v/>
      </c>
      <c r="E490" s="108" t="str">
        <f t="shared" si="83"/>
        <v/>
      </c>
      <c r="F490" s="13"/>
      <c r="G490" s="13"/>
      <c r="H490" s="108" t="str">
        <f>IF($C490="","",※編集不可※選択項目!$C$2)</f>
        <v/>
      </c>
      <c r="I490" s="109" t="str">
        <f>IF($C490="","",※編集不可※選択項目!$D$2)</f>
        <v/>
      </c>
      <c r="J490" s="109" t="str">
        <f>IF($C490="","",※編集不可※選択項目!$E$2)</f>
        <v/>
      </c>
      <c r="K490" s="104"/>
      <c r="L490" s="104"/>
      <c r="M490" s="104"/>
      <c r="N490" s="26" t="str">
        <f t="shared" si="84"/>
        <v/>
      </c>
      <c r="O490" s="30" t="str">
        <f t="shared" si="85"/>
        <v/>
      </c>
      <c r="P490" s="102"/>
      <c r="Q490" s="112"/>
      <c r="R490" s="97"/>
      <c r="S490" s="121"/>
      <c r="T490" s="122"/>
      <c r="U490" s="64"/>
      <c r="V490" s="65"/>
      <c r="W490" s="66"/>
      <c r="X490" s="25"/>
      <c r="Y490" s="25"/>
      <c r="Z490" s="3"/>
      <c r="AA490" s="17">
        <f t="shared" si="86"/>
        <v>0</v>
      </c>
      <c r="AB490" s="17">
        <f t="shared" si="78"/>
        <v>0</v>
      </c>
      <c r="AC490" s="17" t="str">
        <f t="shared" si="87"/>
        <v/>
      </c>
      <c r="AD490" s="6">
        <f t="shared" si="79"/>
        <v>0</v>
      </c>
      <c r="AE490" s="6">
        <f t="shared" si="88"/>
        <v>0</v>
      </c>
    </row>
    <row r="491" spans="1:31" ht="45" customHeight="1" x14ac:dyDescent="0.2">
      <c r="A491" s="41">
        <f t="shared" si="80"/>
        <v>480</v>
      </c>
      <c r="B491" s="28" t="str">
        <f t="shared" si="81"/>
        <v/>
      </c>
      <c r="C491" s="79"/>
      <c r="D491" s="108" t="str">
        <f t="shared" si="82"/>
        <v/>
      </c>
      <c r="E491" s="108" t="str">
        <f t="shared" si="83"/>
        <v/>
      </c>
      <c r="F491" s="13"/>
      <c r="G491" s="13"/>
      <c r="H491" s="108" t="str">
        <f>IF($C491="","",※編集不可※選択項目!$C$2)</f>
        <v/>
      </c>
      <c r="I491" s="109" t="str">
        <f>IF($C491="","",※編集不可※選択項目!$D$2)</f>
        <v/>
      </c>
      <c r="J491" s="109" t="str">
        <f>IF($C491="","",※編集不可※選択項目!$E$2)</f>
        <v/>
      </c>
      <c r="K491" s="104"/>
      <c r="L491" s="104"/>
      <c r="M491" s="104"/>
      <c r="N491" s="26" t="str">
        <f t="shared" si="84"/>
        <v/>
      </c>
      <c r="O491" s="30" t="str">
        <f t="shared" si="85"/>
        <v/>
      </c>
      <c r="P491" s="102"/>
      <c r="Q491" s="112"/>
      <c r="R491" s="97"/>
      <c r="S491" s="121"/>
      <c r="T491" s="122"/>
      <c r="U491" s="64"/>
      <c r="V491" s="65"/>
      <c r="W491" s="66"/>
      <c r="X491" s="25"/>
      <c r="Y491" s="25"/>
      <c r="Z491" s="3"/>
      <c r="AA491" s="17">
        <f t="shared" si="86"/>
        <v>0</v>
      </c>
      <c r="AB491" s="17">
        <f t="shared" si="78"/>
        <v>0</v>
      </c>
      <c r="AC491" s="17" t="str">
        <f t="shared" si="87"/>
        <v/>
      </c>
      <c r="AD491" s="6">
        <f t="shared" si="79"/>
        <v>0</v>
      </c>
      <c r="AE491" s="6">
        <f t="shared" si="88"/>
        <v>0</v>
      </c>
    </row>
    <row r="492" spans="1:31" ht="45" customHeight="1" x14ac:dyDescent="0.2">
      <c r="A492" s="41">
        <f t="shared" si="80"/>
        <v>481</v>
      </c>
      <c r="B492" s="28" t="str">
        <f t="shared" si="81"/>
        <v/>
      </c>
      <c r="C492" s="79"/>
      <c r="D492" s="108" t="str">
        <f t="shared" si="82"/>
        <v/>
      </c>
      <c r="E492" s="108" t="str">
        <f t="shared" si="83"/>
        <v/>
      </c>
      <c r="F492" s="13"/>
      <c r="G492" s="13"/>
      <c r="H492" s="108" t="str">
        <f>IF($C492="","",※編集不可※選択項目!$C$2)</f>
        <v/>
      </c>
      <c r="I492" s="109" t="str">
        <f>IF($C492="","",※編集不可※選択項目!$D$2)</f>
        <v/>
      </c>
      <c r="J492" s="109" t="str">
        <f>IF($C492="","",※編集不可※選択項目!$E$2)</f>
        <v/>
      </c>
      <c r="K492" s="104"/>
      <c r="L492" s="104"/>
      <c r="M492" s="104"/>
      <c r="N492" s="26" t="str">
        <f t="shared" si="84"/>
        <v/>
      </c>
      <c r="O492" s="30" t="str">
        <f t="shared" si="85"/>
        <v/>
      </c>
      <c r="P492" s="102"/>
      <c r="Q492" s="112"/>
      <c r="R492" s="97"/>
      <c r="S492" s="121"/>
      <c r="T492" s="122"/>
      <c r="U492" s="64"/>
      <c r="V492" s="65"/>
      <c r="W492" s="66"/>
      <c r="X492" s="25"/>
      <c r="Y492" s="25"/>
      <c r="Z492" s="3"/>
      <c r="AA492" s="17">
        <f t="shared" si="86"/>
        <v>0</v>
      </c>
      <c r="AB492" s="17">
        <f t="shared" ref="AB492:AB511" si="89">IF(AND($G492&lt;&gt;"",COUNTIF($G492,"*■*")&gt;0,$Q492=""),1,0)</f>
        <v>0</v>
      </c>
      <c r="AC492" s="17" t="str">
        <f t="shared" si="87"/>
        <v/>
      </c>
      <c r="AD492" s="6">
        <f t="shared" si="79"/>
        <v>0</v>
      </c>
      <c r="AE492" s="6">
        <f t="shared" si="88"/>
        <v>0</v>
      </c>
    </row>
    <row r="493" spans="1:31" ht="45" customHeight="1" x14ac:dyDescent="0.2">
      <c r="A493" s="41">
        <f t="shared" si="80"/>
        <v>482</v>
      </c>
      <c r="B493" s="28" t="str">
        <f t="shared" si="81"/>
        <v/>
      </c>
      <c r="C493" s="79"/>
      <c r="D493" s="108" t="str">
        <f t="shared" si="82"/>
        <v/>
      </c>
      <c r="E493" s="108" t="str">
        <f t="shared" si="83"/>
        <v/>
      </c>
      <c r="F493" s="13"/>
      <c r="G493" s="13"/>
      <c r="H493" s="108" t="str">
        <f>IF($C493="","",※編集不可※選択項目!$C$2)</f>
        <v/>
      </c>
      <c r="I493" s="109" t="str">
        <f>IF($C493="","",※編集不可※選択項目!$D$2)</f>
        <v/>
      </c>
      <c r="J493" s="109" t="str">
        <f>IF($C493="","",※編集不可※選択項目!$E$2)</f>
        <v/>
      </c>
      <c r="K493" s="104"/>
      <c r="L493" s="104"/>
      <c r="M493" s="104"/>
      <c r="N493" s="26" t="str">
        <f t="shared" si="84"/>
        <v/>
      </c>
      <c r="O493" s="30" t="str">
        <f t="shared" si="85"/>
        <v/>
      </c>
      <c r="P493" s="102"/>
      <c r="Q493" s="112"/>
      <c r="R493" s="97"/>
      <c r="S493" s="121"/>
      <c r="T493" s="122"/>
      <c r="U493" s="64"/>
      <c r="V493" s="65"/>
      <c r="W493" s="66"/>
      <c r="X493" s="25"/>
      <c r="Y493" s="25"/>
      <c r="Z493" s="3"/>
      <c r="AA493" s="17">
        <f t="shared" si="86"/>
        <v>0</v>
      </c>
      <c r="AB493" s="17">
        <f t="shared" si="89"/>
        <v>0</v>
      </c>
      <c r="AC493" s="17" t="str">
        <f t="shared" si="87"/>
        <v/>
      </c>
      <c r="AD493" s="6">
        <f t="shared" si="79"/>
        <v>0</v>
      </c>
      <c r="AE493" s="6">
        <f t="shared" si="88"/>
        <v>0</v>
      </c>
    </row>
    <row r="494" spans="1:31" ht="45" customHeight="1" x14ac:dyDescent="0.2">
      <c r="A494" s="41">
        <f t="shared" si="80"/>
        <v>483</v>
      </c>
      <c r="B494" s="28" t="str">
        <f t="shared" si="81"/>
        <v/>
      </c>
      <c r="C494" s="79"/>
      <c r="D494" s="108" t="str">
        <f t="shared" si="82"/>
        <v/>
      </c>
      <c r="E494" s="108" t="str">
        <f t="shared" si="83"/>
        <v/>
      </c>
      <c r="F494" s="13"/>
      <c r="G494" s="13"/>
      <c r="H494" s="108" t="str">
        <f>IF($C494="","",※編集不可※選択項目!$C$2)</f>
        <v/>
      </c>
      <c r="I494" s="109" t="str">
        <f>IF($C494="","",※編集不可※選択項目!$D$2)</f>
        <v/>
      </c>
      <c r="J494" s="109" t="str">
        <f>IF($C494="","",※編集不可※選択項目!$E$2)</f>
        <v/>
      </c>
      <c r="K494" s="104"/>
      <c r="L494" s="104"/>
      <c r="M494" s="104"/>
      <c r="N494" s="26" t="str">
        <f t="shared" si="84"/>
        <v/>
      </c>
      <c r="O494" s="30" t="str">
        <f t="shared" si="85"/>
        <v/>
      </c>
      <c r="P494" s="102"/>
      <c r="Q494" s="112"/>
      <c r="R494" s="97"/>
      <c r="S494" s="121"/>
      <c r="T494" s="122"/>
      <c r="U494" s="64"/>
      <c r="V494" s="65"/>
      <c r="W494" s="66"/>
      <c r="X494" s="25"/>
      <c r="Y494" s="25"/>
      <c r="Z494" s="3"/>
      <c r="AA494" s="17">
        <f t="shared" si="86"/>
        <v>0</v>
      </c>
      <c r="AB494" s="17">
        <f t="shared" si="89"/>
        <v>0</v>
      </c>
      <c r="AC494" s="17" t="str">
        <f t="shared" si="87"/>
        <v/>
      </c>
      <c r="AD494" s="6">
        <f t="shared" si="79"/>
        <v>0</v>
      </c>
      <c r="AE494" s="6">
        <f t="shared" si="88"/>
        <v>0</v>
      </c>
    </row>
    <row r="495" spans="1:31" ht="45" customHeight="1" x14ac:dyDescent="0.2">
      <c r="A495" s="41">
        <f t="shared" si="80"/>
        <v>484</v>
      </c>
      <c r="B495" s="28" t="str">
        <f t="shared" si="81"/>
        <v/>
      </c>
      <c r="C495" s="79"/>
      <c r="D495" s="108" t="str">
        <f t="shared" si="82"/>
        <v/>
      </c>
      <c r="E495" s="108" t="str">
        <f t="shared" si="83"/>
        <v/>
      </c>
      <c r="F495" s="13"/>
      <c r="G495" s="13"/>
      <c r="H495" s="108" t="str">
        <f>IF($C495="","",※編集不可※選択項目!$C$2)</f>
        <v/>
      </c>
      <c r="I495" s="109" t="str">
        <f>IF($C495="","",※編集不可※選択項目!$D$2)</f>
        <v/>
      </c>
      <c r="J495" s="109" t="str">
        <f>IF($C495="","",※編集不可※選択項目!$E$2)</f>
        <v/>
      </c>
      <c r="K495" s="104"/>
      <c r="L495" s="104"/>
      <c r="M495" s="104"/>
      <c r="N495" s="26" t="str">
        <f t="shared" si="84"/>
        <v/>
      </c>
      <c r="O495" s="30" t="str">
        <f t="shared" si="85"/>
        <v/>
      </c>
      <c r="P495" s="102"/>
      <c r="Q495" s="112"/>
      <c r="R495" s="97"/>
      <c r="S495" s="121"/>
      <c r="T495" s="122"/>
      <c r="U495" s="64"/>
      <c r="V495" s="65"/>
      <c r="W495" s="66"/>
      <c r="X495" s="25"/>
      <c r="Y495" s="25"/>
      <c r="Z495" s="3"/>
      <c r="AA495" s="17">
        <f t="shared" si="86"/>
        <v>0</v>
      </c>
      <c r="AB495" s="17">
        <f t="shared" si="89"/>
        <v>0</v>
      </c>
      <c r="AC495" s="17" t="str">
        <f t="shared" si="87"/>
        <v/>
      </c>
      <c r="AD495" s="6">
        <f t="shared" si="79"/>
        <v>0</v>
      </c>
      <c r="AE495" s="6">
        <f t="shared" si="88"/>
        <v>0</v>
      </c>
    </row>
    <row r="496" spans="1:31" ht="45" customHeight="1" x14ac:dyDescent="0.2">
      <c r="A496" s="41">
        <f t="shared" si="80"/>
        <v>485</v>
      </c>
      <c r="B496" s="28" t="str">
        <f t="shared" si="81"/>
        <v/>
      </c>
      <c r="C496" s="79"/>
      <c r="D496" s="108" t="str">
        <f t="shared" si="82"/>
        <v/>
      </c>
      <c r="E496" s="108" t="str">
        <f t="shared" si="83"/>
        <v/>
      </c>
      <c r="F496" s="13"/>
      <c r="G496" s="13"/>
      <c r="H496" s="108" t="str">
        <f>IF($C496="","",※編集不可※選択項目!$C$2)</f>
        <v/>
      </c>
      <c r="I496" s="109" t="str">
        <f>IF($C496="","",※編集不可※選択項目!$D$2)</f>
        <v/>
      </c>
      <c r="J496" s="109" t="str">
        <f>IF($C496="","",※編集不可※選択項目!$E$2)</f>
        <v/>
      </c>
      <c r="K496" s="104"/>
      <c r="L496" s="104"/>
      <c r="M496" s="104"/>
      <c r="N496" s="26" t="str">
        <f t="shared" si="84"/>
        <v/>
      </c>
      <c r="O496" s="30" t="str">
        <f t="shared" si="85"/>
        <v/>
      </c>
      <c r="P496" s="102"/>
      <c r="Q496" s="112"/>
      <c r="R496" s="97"/>
      <c r="S496" s="121"/>
      <c r="T496" s="122"/>
      <c r="U496" s="64"/>
      <c r="V496" s="65"/>
      <c r="W496" s="66"/>
      <c r="X496" s="25"/>
      <c r="Y496" s="25"/>
      <c r="Z496" s="3"/>
      <c r="AA496" s="17">
        <f t="shared" si="86"/>
        <v>0</v>
      </c>
      <c r="AB496" s="17">
        <f t="shared" si="89"/>
        <v>0</v>
      </c>
      <c r="AC496" s="17" t="str">
        <f t="shared" si="87"/>
        <v/>
      </c>
      <c r="AD496" s="6">
        <f t="shared" si="79"/>
        <v>0</v>
      </c>
      <c r="AE496" s="6">
        <f t="shared" si="88"/>
        <v>0</v>
      </c>
    </row>
    <row r="497" spans="1:31" ht="45" customHeight="1" x14ac:dyDescent="0.2">
      <c r="A497" s="41">
        <f t="shared" si="80"/>
        <v>486</v>
      </c>
      <c r="B497" s="28" t="str">
        <f t="shared" si="81"/>
        <v/>
      </c>
      <c r="C497" s="79"/>
      <c r="D497" s="108" t="str">
        <f t="shared" si="82"/>
        <v/>
      </c>
      <c r="E497" s="108" t="str">
        <f t="shared" si="83"/>
        <v/>
      </c>
      <c r="F497" s="13"/>
      <c r="G497" s="13"/>
      <c r="H497" s="108" t="str">
        <f>IF($C497="","",※編集不可※選択項目!$C$2)</f>
        <v/>
      </c>
      <c r="I497" s="109" t="str">
        <f>IF($C497="","",※編集不可※選択項目!$D$2)</f>
        <v/>
      </c>
      <c r="J497" s="109" t="str">
        <f>IF($C497="","",※編集不可※選択項目!$E$2)</f>
        <v/>
      </c>
      <c r="K497" s="104"/>
      <c r="L497" s="104"/>
      <c r="M497" s="104"/>
      <c r="N497" s="26" t="str">
        <f t="shared" si="84"/>
        <v/>
      </c>
      <c r="O497" s="30" t="str">
        <f t="shared" si="85"/>
        <v/>
      </c>
      <c r="P497" s="102"/>
      <c r="Q497" s="112"/>
      <c r="R497" s="97"/>
      <c r="S497" s="121"/>
      <c r="T497" s="122"/>
      <c r="U497" s="64"/>
      <c r="V497" s="65"/>
      <c r="W497" s="66"/>
      <c r="X497" s="25"/>
      <c r="Y497" s="25"/>
      <c r="Z497" s="3"/>
      <c r="AA497" s="17">
        <f t="shared" si="86"/>
        <v>0</v>
      </c>
      <c r="AB497" s="17">
        <f t="shared" si="89"/>
        <v>0</v>
      </c>
      <c r="AC497" s="17" t="str">
        <f t="shared" si="87"/>
        <v/>
      </c>
      <c r="AD497" s="6">
        <f t="shared" si="79"/>
        <v>0</v>
      </c>
      <c r="AE497" s="6">
        <f t="shared" si="88"/>
        <v>0</v>
      </c>
    </row>
    <row r="498" spans="1:31" ht="45" customHeight="1" x14ac:dyDescent="0.2">
      <c r="A498" s="41">
        <f t="shared" si="80"/>
        <v>487</v>
      </c>
      <c r="B498" s="28" t="str">
        <f t="shared" si="81"/>
        <v/>
      </c>
      <c r="C498" s="79"/>
      <c r="D498" s="108" t="str">
        <f t="shared" si="82"/>
        <v/>
      </c>
      <c r="E498" s="108" t="str">
        <f t="shared" si="83"/>
        <v/>
      </c>
      <c r="F498" s="13"/>
      <c r="G498" s="13"/>
      <c r="H498" s="108" t="str">
        <f>IF($C498="","",※編集不可※選択項目!$C$2)</f>
        <v/>
      </c>
      <c r="I498" s="109" t="str">
        <f>IF($C498="","",※編集不可※選択項目!$D$2)</f>
        <v/>
      </c>
      <c r="J498" s="109" t="str">
        <f>IF($C498="","",※編集不可※選択項目!$E$2)</f>
        <v/>
      </c>
      <c r="K498" s="104"/>
      <c r="L498" s="104"/>
      <c r="M498" s="104"/>
      <c r="N498" s="26" t="str">
        <f t="shared" si="84"/>
        <v/>
      </c>
      <c r="O498" s="30" t="str">
        <f t="shared" si="85"/>
        <v/>
      </c>
      <c r="P498" s="102"/>
      <c r="Q498" s="112"/>
      <c r="R498" s="97"/>
      <c r="S498" s="121"/>
      <c r="T498" s="122"/>
      <c r="U498" s="64"/>
      <c r="V498" s="65"/>
      <c r="W498" s="66"/>
      <c r="X498" s="25"/>
      <c r="Y498" s="25"/>
      <c r="Z498" s="3"/>
      <c r="AA498" s="17">
        <f t="shared" si="86"/>
        <v>0</v>
      </c>
      <c r="AB498" s="17">
        <f t="shared" si="89"/>
        <v>0</v>
      </c>
      <c r="AC498" s="17" t="str">
        <f t="shared" si="87"/>
        <v/>
      </c>
      <c r="AD498" s="6">
        <f t="shared" si="79"/>
        <v>0</v>
      </c>
      <c r="AE498" s="6">
        <f t="shared" si="88"/>
        <v>0</v>
      </c>
    </row>
    <row r="499" spans="1:31" ht="45" customHeight="1" x14ac:dyDescent="0.2">
      <c r="A499" s="41">
        <f t="shared" si="80"/>
        <v>488</v>
      </c>
      <c r="B499" s="28" t="str">
        <f t="shared" si="81"/>
        <v/>
      </c>
      <c r="C499" s="79"/>
      <c r="D499" s="108" t="str">
        <f t="shared" si="82"/>
        <v/>
      </c>
      <c r="E499" s="108" t="str">
        <f t="shared" si="83"/>
        <v/>
      </c>
      <c r="F499" s="13"/>
      <c r="G499" s="13"/>
      <c r="H499" s="108" t="str">
        <f>IF($C499="","",※編集不可※選択項目!$C$2)</f>
        <v/>
      </c>
      <c r="I499" s="109" t="str">
        <f>IF($C499="","",※編集不可※選択項目!$D$2)</f>
        <v/>
      </c>
      <c r="J499" s="109" t="str">
        <f>IF($C499="","",※編集不可※選択項目!$E$2)</f>
        <v/>
      </c>
      <c r="K499" s="104"/>
      <c r="L499" s="104"/>
      <c r="M499" s="104"/>
      <c r="N499" s="26" t="str">
        <f t="shared" si="84"/>
        <v/>
      </c>
      <c r="O499" s="30" t="str">
        <f t="shared" si="85"/>
        <v/>
      </c>
      <c r="P499" s="102"/>
      <c r="Q499" s="112"/>
      <c r="R499" s="97"/>
      <c r="S499" s="121"/>
      <c r="T499" s="122"/>
      <c r="U499" s="64"/>
      <c r="V499" s="65"/>
      <c r="W499" s="66"/>
      <c r="X499" s="25"/>
      <c r="Y499" s="25"/>
      <c r="Z499" s="3"/>
      <c r="AA499" s="17">
        <f t="shared" si="86"/>
        <v>0</v>
      </c>
      <c r="AB499" s="17">
        <f t="shared" si="89"/>
        <v>0</v>
      </c>
      <c r="AC499" s="17" t="str">
        <f t="shared" si="87"/>
        <v/>
      </c>
      <c r="AD499" s="6">
        <f t="shared" si="79"/>
        <v>0</v>
      </c>
      <c r="AE499" s="6">
        <f t="shared" si="88"/>
        <v>0</v>
      </c>
    </row>
    <row r="500" spans="1:31" ht="45" customHeight="1" x14ac:dyDescent="0.2">
      <c r="A500" s="41">
        <f t="shared" si="80"/>
        <v>489</v>
      </c>
      <c r="B500" s="28" t="str">
        <f t="shared" si="81"/>
        <v/>
      </c>
      <c r="C500" s="79"/>
      <c r="D500" s="108" t="str">
        <f t="shared" si="82"/>
        <v/>
      </c>
      <c r="E500" s="108" t="str">
        <f t="shared" si="83"/>
        <v/>
      </c>
      <c r="F500" s="13"/>
      <c r="G500" s="13"/>
      <c r="H500" s="108" t="str">
        <f>IF($C500="","",※編集不可※選択項目!$C$2)</f>
        <v/>
      </c>
      <c r="I500" s="109" t="str">
        <f>IF($C500="","",※編集不可※選択項目!$D$2)</f>
        <v/>
      </c>
      <c r="J500" s="109" t="str">
        <f>IF($C500="","",※編集不可※選択項目!$E$2)</f>
        <v/>
      </c>
      <c r="K500" s="104"/>
      <c r="L500" s="104"/>
      <c r="M500" s="104"/>
      <c r="N500" s="26" t="str">
        <f t="shared" si="84"/>
        <v/>
      </c>
      <c r="O500" s="30" t="str">
        <f t="shared" si="85"/>
        <v/>
      </c>
      <c r="P500" s="102"/>
      <c r="Q500" s="112"/>
      <c r="R500" s="97"/>
      <c r="S500" s="121"/>
      <c r="T500" s="122"/>
      <c r="U500" s="64"/>
      <c r="V500" s="65"/>
      <c r="W500" s="66"/>
      <c r="X500" s="25"/>
      <c r="Y500" s="25"/>
      <c r="Z500" s="3"/>
      <c r="AA500" s="17">
        <f t="shared" si="86"/>
        <v>0</v>
      </c>
      <c r="AB500" s="17">
        <f t="shared" si="89"/>
        <v>0</v>
      </c>
      <c r="AC500" s="17" t="str">
        <f t="shared" si="87"/>
        <v/>
      </c>
      <c r="AD500" s="6">
        <f t="shared" si="79"/>
        <v>0</v>
      </c>
      <c r="AE500" s="6">
        <f t="shared" si="88"/>
        <v>0</v>
      </c>
    </row>
    <row r="501" spans="1:31" ht="45" customHeight="1" x14ac:dyDescent="0.2">
      <c r="A501" s="41">
        <f t="shared" si="80"/>
        <v>490</v>
      </c>
      <c r="B501" s="28" t="str">
        <f t="shared" si="81"/>
        <v/>
      </c>
      <c r="C501" s="79"/>
      <c r="D501" s="108" t="str">
        <f t="shared" si="82"/>
        <v/>
      </c>
      <c r="E501" s="108" t="str">
        <f t="shared" si="83"/>
        <v/>
      </c>
      <c r="F501" s="13"/>
      <c r="G501" s="13"/>
      <c r="H501" s="108" t="str">
        <f>IF($C501="","",※編集不可※選択項目!$C$2)</f>
        <v/>
      </c>
      <c r="I501" s="109" t="str">
        <f>IF($C501="","",※編集不可※選択項目!$D$2)</f>
        <v/>
      </c>
      <c r="J501" s="109" t="str">
        <f>IF($C501="","",※編集不可※選択項目!$E$2)</f>
        <v/>
      </c>
      <c r="K501" s="104"/>
      <c r="L501" s="104"/>
      <c r="M501" s="104"/>
      <c r="N501" s="26" t="str">
        <f t="shared" si="84"/>
        <v/>
      </c>
      <c r="O501" s="30" t="str">
        <f t="shared" si="85"/>
        <v/>
      </c>
      <c r="P501" s="102"/>
      <c r="Q501" s="112"/>
      <c r="R501" s="97"/>
      <c r="S501" s="121"/>
      <c r="T501" s="122"/>
      <c r="U501" s="64"/>
      <c r="V501" s="65"/>
      <c r="W501" s="66"/>
      <c r="X501" s="25"/>
      <c r="Y501" s="25"/>
      <c r="Z501" s="3"/>
      <c r="AA501" s="17">
        <f t="shared" si="86"/>
        <v>0</v>
      </c>
      <c r="AB501" s="17">
        <f t="shared" si="89"/>
        <v>0</v>
      </c>
      <c r="AC501" s="17" t="str">
        <f t="shared" si="87"/>
        <v/>
      </c>
      <c r="AD501" s="6">
        <f t="shared" si="79"/>
        <v>0</v>
      </c>
      <c r="AE501" s="6">
        <f t="shared" si="88"/>
        <v>0</v>
      </c>
    </row>
    <row r="502" spans="1:31" ht="45" customHeight="1" x14ac:dyDescent="0.2">
      <c r="A502" s="41">
        <f t="shared" si="80"/>
        <v>491</v>
      </c>
      <c r="B502" s="28" t="str">
        <f t="shared" si="81"/>
        <v/>
      </c>
      <c r="C502" s="79"/>
      <c r="D502" s="108" t="str">
        <f t="shared" si="82"/>
        <v/>
      </c>
      <c r="E502" s="108" t="str">
        <f t="shared" si="83"/>
        <v/>
      </c>
      <c r="F502" s="13"/>
      <c r="G502" s="13"/>
      <c r="H502" s="108" t="str">
        <f>IF($C502="","",※編集不可※選択項目!$C$2)</f>
        <v/>
      </c>
      <c r="I502" s="109" t="str">
        <f>IF($C502="","",※編集不可※選択項目!$D$2)</f>
        <v/>
      </c>
      <c r="J502" s="109" t="str">
        <f>IF($C502="","",※編集不可※選択項目!$E$2)</f>
        <v/>
      </c>
      <c r="K502" s="104"/>
      <c r="L502" s="104"/>
      <c r="M502" s="104"/>
      <c r="N502" s="26" t="str">
        <f t="shared" si="84"/>
        <v/>
      </c>
      <c r="O502" s="30" t="str">
        <f t="shared" si="85"/>
        <v/>
      </c>
      <c r="P502" s="102"/>
      <c r="Q502" s="112"/>
      <c r="R502" s="97"/>
      <c r="S502" s="121"/>
      <c r="T502" s="122"/>
      <c r="U502" s="64"/>
      <c r="V502" s="65"/>
      <c r="W502" s="66"/>
      <c r="X502" s="25"/>
      <c r="Y502" s="25"/>
      <c r="Z502" s="3"/>
      <c r="AA502" s="17">
        <f t="shared" si="86"/>
        <v>0</v>
      </c>
      <c r="AB502" s="17">
        <f t="shared" si="89"/>
        <v>0</v>
      </c>
      <c r="AC502" s="17" t="str">
        <f t="shared" si="87"/>
        <v/>
      </c>
      <c r="AD502" s="6">
        <f t="shared" si="79"/>
        <v>0</v>
      </c>
      <c r="AE502" s="6">
        <f t="shared" si="88"/>
        <v>0</v>
      </c>
    </row>
    <row r="503" spans="1:31" ht="45" customHeight="1" x14ac:dyDescent="0.2">
      <c r="A503" s="41">
        <f t="shared" si="80"/>
        <v>492</v>
      </c>
      <c r="B503" s="28" t="str">
        <f t="shared" si="81"/>
        <v/>
      </c>
      <c r="C503" s="79"/>
      <c r="D503" s="108" t="str">
        <f t="shared" si="82"/>
        <v/>
      </c>
      <c r="E503" s="108" t="str">
        <f t="shared" si="83"/>
        <v/>
      </c>
      <c r="F503" s="13"/>
      <c r="G503" s="13"/>
      <c r="H503" s="108" t="str">
        <f>IF($C503="","",※編集不可※選択項目!$C$2)</f>
        <v/>
      </c>
      <c r="I503" s="109" t="str">
        <f>IF($C503="","",※編集不可※選択項目!$D$2)</f>
        <v/>
      </c>
      <c r="J503" s="109" t="str">
        <f>IF($C503="","",※編集不可※選択項目!$E$2)</f>
        <v/>
      </c>
      <c r="K503" s="104"/>
      <c r="L503" s="104"/>
      <c r="M503" s="104"/>
      <c r="N503" s="26" t="str">
        <f t="shared" si="84"/>
        <v/>
      </c>
      <c r="O503" s="30" t="str">
        <f t="shared" si="85"/>
        <v/>
      </c>
      <c r="P503" s="102"/>
      <c r="Q503" s="112"/>
      <c r="R503" s="97"/>
      <c r="S503" s="121"/>
      <c r="T503" s="122"/>
      <c r="U503" s="64"/>
      <c r="V503" s="65"/>
      <c r="W503" s="66"/>
      <c r="X503" s="25"/>
      <c r="Y503" s="25"/>
      <c r="Z503" s="3"/>
      <c r="AA503" s="17">
        <f t="shared" si="86"/>
        <v>0</v>
      </c>
      <c r="AB503" s="17">
        <f t="shared" si="89"/>
        <v>0</v>
      </c>
      <c r="AC503" s="17" t="str">
        <f t="shared" si="87"/>
        <v/>
      </c>
      <c r="AD503" s="6">
        <f t="shared" si="79"/>
        <v>0</v>
      </c>
      <c r="AE503" s="6">
        <f t="shared" si="88"/>
        <v>0</v>
      </c>
    </row>
    <row r="504" spans="1:31" ht="45" customHeight="1" x14ac:dyDescent="0.2">
      <c r="A504" s="41">
        <f t="shared" si="80"/>
        <v>493</v>
      </c>
      <c r="B504" s="28" t="str">
        <f t="shared" si="81"/>
        <v/>
      </c>
      <c r="C504" s="79"/>
      <c r="D504" s="108" t="str">
        <f t="shared" si="82"/>
        <v/>
      </c>
      <c r="E504" s="108" t="str">
        <f t="shared" si="83"/>
        <v/>
      </c>
      <c r="F504" s="13"/>
      <c r="G504" s="13"/>
      <c r="H504" s="108" t="str">
        <f>IF($C504="","",※編集不可※選択項目!$C$2)</f>
        <v/>
      </c>
      <c r="I504" s="109" t="str">
        <f>IF($C504="","",※編集不可※選択項目!$D$2)</f>
        <v/>
      </c>
      <c r="J504" s="109" t="str">
        <f>IF($C504="","",※編集不可※選択項目!$E$2)</f>
        <v/>
      </c>
      <c r="K504" s="104"/>
      <c r="L504" s="104"/>
      <c r="M504" s="104"/>
      <c r="N504" s="26" t="str">
        <f t="shared" si="84"/>
        <v/>
      </c>
      <c r="O504" s="30" t="str">
        <f t="shared" si="85"/>
        <v/>
      </c>
      <c r="P504" s="102"/>
      <c r="Q504" s="112"/>
      <c r="R504" s="97"/>
      <c r="S504" s="121"/>
      <c r="T504" s="122"/>
      <c r="U504" s="64"/>
      <c r="V504" s="65"/>
      <c r="W504" s="66"/>
      <c r="X504" s="25"/>
      <c r="Y504" s="25"/>
      <c r="Z504" s="3"/>
      <c r="AA504" s="17">
        <f t="shared" si="86"/>
        <v>0</v>
      </c>
      <c r="AB504" s="17">
        <f t="shared" si="89"/>
        <v>0</v>
      </c>
      <c r="AC504" s="17" t="str">
        <f t="shared" si="87"/>
        <v/>
      </c>
      <c r="AD504" s="6">
        <f t="shared" si="79"/>
        <v>0</v>
      </c>
      <c r="AE504" s="6">
        <f t="shared" si="88"/>
        <v>0</v>
      </c>
    </row>
    <row r="505" spans="1:31" ht="45" customHeight="1" x14ac:dyDescent="0.2">
      <c r="A505" s="41">
        <f t="shared" si="80"/>
        <v>494</v>
      </c>
      <c r="B505" s="28" t="str">
        <f t="shared" si="81"/>
        <v/>
      </c>
      <c r="C505" s="79"/>
      <c r="D505" s="108" t="str">
        <f t="shared" si="82"/>
        <v/>
      </c>
      <c r="E505" s="108" t="str">
        <f t="shared" si="83"/>
        <v/>
      </c>
      <c r="F505" s="13"/>
      <c r="G505" s="13"/>
      <c r="H505" s="108" t="str">
        <f>IF($C505="","",※編集不可※選択項目!$C$2)</f>
        <v/>
      </c>
      <c r="I505" s="109" t="str">
        <f>IF($C505="","",※編集不可※選択項目!$D$2)</f>
        <v/>
      </c>
      <c r="J505" s="109" t="str">
        <f>IF($C505="","",※編集不可※選択項目!$E$2)</f>
        <v/>
      </c>
      <c r="K505" s="104"/>
      <c r="L505" s="104"/>
      <c r="M505" s="104"/>
      <c r="N505" s="26" t="str">
        <f t="shared" si="84"/>
        <v/>
      </c>
      <c r="O505" s="30" t="str">
        <f t="shared" si="85"/>
        <v/>
      </c>
      <c r="P505" s="102"/>
      <c r="Q505" s="112"/>
      <c r="R505" s="97"/>
      <c r="S505" s="121"/>
      <c r="T505" s="122"/>
      <c r="U505" s="64"/>
      <c r="V505" s="65"/>
      <c r="W505" s="66"/>
      <c r="X505" s="25"/>
      <c r="Y505" s="25"/>
      <c r="Z505" s="3"/>
      <c r="AA505" s="17">
        <f t="shared" si="86"/>
        <v>0</v>
      </c>
      <c r="AB505" s="17">
        <f t="shared" si="89"/>
        <v>0</v>
      </c>
      <c r="AC505" s="17" t="str">
        <f t="shared" si="87"/>
        <v/>
      </c>
      <c r="AD505" s="6">
        <f t="shared" si="79"/>
        <v>0</v>
      </c>
      <c r="AE505" s="6">
        <f t="shared" si="88"/>
        <v>0</v>
      </c>
    </row>
    <row r="506" spans="1:31" ht="45" customHeight="1" x14ac:dyDescent="0.2">
      <c r="A506" s="41">
        <f t="shared" si="80"/>
        <v>495</v>
      </c>
      <c r="B506" s="28" t="str">
        <f t="shared" si="81"/>
        <v/>
      </c>
      <c r="C506" s="79"/>
      <c r="D506" s="108" t="str">
        <f t="shared" si="82"/>
        <v/>
      </c>
      <c r="E506" s="108" t="str">
        <f t="shared" si="83"/>
        <v/>
      </c>
      <c r="F506" s="13"/>
      <c r="G506" s="13"/>
      <c r="H506" s="108" t="str">
        <f>IF($C506="","",※編集不可※選択項目!$C$2)</f>
        <v/>
      </c>
      <c r="I506" s="109" t="str">
        <f>IF($C506="","",※編集不可※選択項目!$D$2)</f>
        <v/>
      </c>
      <c r="J506" s="109" t="str">
        <f>IF($C506="","",※編集不可※選択項目!$E$2)</f>
        <v/>
      </c>
      <c r="K506" s="104"/>
      <c r="L506" s="104"/>
      <c r="M506" s="104"/>
      <c r="N506" s="26" t="str">
        <f t="shared" si="84"/>
        <v/>
      </c>
      <c r="O506" s="30" t="str">
        <f t="shared" si="85"/>
        <v/>
      </c>
      <c r="P506" s="102"/>
      <c r="Q506" s="112"/>
      <c r="R506" s="97"/>
      <c r="S506" s="121"/>
      <c r="T506" s="122"/>
      <c r="U506" s="64"/>
      <c r="V506" s="65"/>
      <c r="W506" s="66"/>
      <c r="X506" s="25"/>
      <c r="Y506" s="25"/>
      <c r="Z506" s="3"/>
      <c r="AA506" s="17">
        <f t="shared" si="86"/>
        <v>0</v>
      </c>
      <c r="AB506" s="17">
        <f t="shared" si="89"/>
        <v>0</v>
      </c>
      <c r="AC506" s="17" t="str">
        <f t="shared" si="87"/>
        <v/>
      </c>
      <c r="AD506" s="6">
        <f t="shared" si="79"/>
        <v>0</v>
      </c>
      <c r="AE506" s="6">
        <f t="shared" si="88"/>
        <v>0</v>
      </c>
    </row>
    <row r="507" spans="1:31" ht="45" customHeight="1" x14ac:dyDescent="0.2">
      <c r="A507" s="41">
        <f t="shared" si="80"/>
        <v>496</v>
      </c>
      <c r="B507" s="28" t="str">
        <f t="shared" si="81"/>
        <v/>
      </c>
      <c r="C507" s="79"/>
      <c r="D507" s="108" t="str">
        <f t="shared" si="82"/>
        <v/>
      </c>
      <c r="E507" s="108" t="str">
        <f t="shared" si="83"/>
        <v/>
      </c>
      <c r="F507" s="13"/>
      <c r="G507" s="13"/>
      <c r="H507" s="108" t="str">
        <f>IF($C507="","",※編集不可※選択項目!$C$2)</f>
        <v/>
      </c>
      <c r="I507" s="109" t="str">
        <f>IF($C507="","",※編集不可※選択項目!$D$2)</f>
        <v/>
      </c>
      <c r="J507" s="109" t="str">
        <f>IF($C507="","",※編集不可※選択項目!$E$2)</f>
        <v/>
      </c>
      <c r="K507" s="104"/>
      <c r="L507" s="104"/>
      <c r="M507" s="104"/>
      <c r="N507" s="26" t="str">
        <f t="shared" si="84"/>
        <v/>
      </c>
      <c r="O507" s="30" t="str">
        <f t="shared" si="85"/>
        <v/>
      </c>
      <c r="P507" s="102"/>
      <c r="Q507" s="112"/>
      <c r="R507" s="97"/>
      <c r="S507" s="121"/>
      <c r="T507" s="122"/>
      <c r="U507" s="64"/>
      <c r="V507" s="65"/>
      <c r="W507" s="66"/>
      <c r="X507" s="25"/>
      <c r="Y507" s="25"/>
      <c r="Z507" s="3"/>
      <c r="AA507" s="17">
        <f t="shared" si="86"/>
        <v>0</v>
      </c>
      <c r="AB507" s="17">
        <f t="shared" si="89"/>
        <v>0</v>
      </c>
      <c r="AC507" s="17" t="str">
        <f t="shared" si="87"/>
        <v/>
      </c>
      <c r="AD507" s="6">
        <f t="shared" si="79"/>
        <v>0</v>
      </c>
      <c r="AE507" s="6">
        <f t="shared" si="88"/>
        <v>0</v>
      </c>
    </row>
    <row r="508" spans="1:31" ht="45" customHeight="1" x14ac:dyDescent="0.2">
      <c r="A508" s="41">
        <f t="shared" si="80"/>
        <v>497</v>
      </c>
      <c r="B508" s="28" t="str">
        <f t="shared" si="81"/>
        <v/>
      </c>
      <c r="C508" s="79"/>
      <c r="D508" s="108" t="str">
        <f t="shared" si="82"/>
        <v/>
      </c>
      <c r="E508" s="108" t="str">
        <f t="shared" si="83"/>
        <v/>
      </c>
      <c r="F508" s="13"/>
      <c r="G508" s="13"/>
      <c r="H508" s="108" t="str">
        <f>IF($C508="","",※編集不可※選択項目!$C$2)</f>
        <v/>
      </c>
      <c r="I508" s="109" t="str">
        <f>IF($C508="","",※編集不可※選択項目!$D$2)</f>
        <v/>
      </c>
      <c r="J508" s="109" t="str">
        <f>IF($C508="","",※編集不可※選択項目!$E$2)</f>
        <v/>
      </c>
      <c r="K508" s="104"/>
      <c r="L508" s="104"/>
      <c r="M508" s="104"/>
      <c r="N508" s="26" t="str">
        <f t="shared" si="84"/>
        <v/>
      </c>
      <c r="O508" s="30" t="str">
        <f t="shared" si="85"/>
        <v/>
      </c>
      <c r="P508" s="102"/>
      <c r="Q508" s="112"/>
      <c r="R508" s="97"/>
      <c r="S508" s="121"/>
      <c r="T508" s="122"/>
      <c r="U508" s="64"/>
      <c r="V508" s="65"/>
      <c r="W508" s="66"/>
      <c r="X508" s="25"/>
      <c r="Y508" s="25"/>
      <c r="Z508" s="3"/>
      <c r="AA508" s="17">
        <f t="shared" si="86"/>
        <v>0</v>
      </c>
      <c r="AB508" s="17">
        <f t="shared" si="89"/>
        <v>0</v>
      </c>
      <c r="AC508" s="17" t="str">
        <f t="shared" si="87"/>
        <v/>
      </c>
      <c r="AD508" s="6">
        <f t="shared" si="79"/>
        <v>0</v>
      </c>
      <c r="AE508" s="6">
        <f t="shared" si="88"/>
        <v>0</v>
      </c>
    </row>
    <row r="509" spans="1:31" ht="45" customHeight="1" x14ac:dyDescent="0.2">
      <c r="A509" s="41">
        <f t="shared" si="80"/>
        <v>498</v>
      </c>
      <c r="B509" s="28" t="str">
        <f t="shared" si="81"/>
        <v/>
      </c>
      <c r="C509" s="79"/>
      <c r="D509" s="108" t="str">
        <f t="shared" si="82"/>
        <v/>
      </c>
      <c r="E509" s="108" t="str">
        <f t="shared" si="83"/>
        <v/>
      </c>
      <c r="F509" s="13"/>
      <c r="G509" s="13"/>
      <c r="H509" s="108" t="str">
        <f>IF($C509="","",※編集不可※選択項目!$C$2)</f>
        <v/>
      </c>
      <c r="I509" s="109" t="str">
        <f>IF($C509="","",※編集不可※選択項目!$D$2)</f>
        <v/>
      </c>
      <c r="J509" s="109" t="str">
        <f>IF($C509="","",※編集不可※選択項目!$E$2)</f>
        <v/>
      </c>
      <c r="K509" s="104"/>
      <c r="L509" s="104"/>
      <c r="M509" s="104"/>
      <c r="N509" s="26" t="str">
        <f t="shared" si="84"/>
        <v/>
      </c>
      <c r="O509" s="30" t="str">
        <f t="shared" si="85"/>
        <v/>
      </c>
      <c r="P509" s="102"/>
      <c r="Q509" s="112"/>
      <c r="R509" s="97"/>
      <c r="S509" s="121"/>
      <c r="T509" s="122"/>
      <c r="U509" s="64"/>
      <c r="V509" s="65"/>
      <c r="W509" s="66"/>
      <c r="X509" s="25"/>
      <c r="Y509" s="25"/>
      <c r="Z509" s="3"/>
      <c r="AA509" s="17">
        <f t="shared" si="86"/>
        <v>0</v>
      </c>
      <c r="AB509" s="17">
        <f t="shared" si="89"/>
        <v>0</v>
      </c>
      <c r="AC509" s="17" t="str">
        <f t="shared" si="87"/>
        <v/>
      </c>
      <c r="AD509" s="6">
        <f t="shared" si="79"/>
        <v>0</v>
      </c>
      <c r="AE509" s="6">
        <f t="shared" si="88"/>
        <v>0</v>
      </c>
    </row>
    <row r="510" spans="1:31" ht="45" customHeight="1" x14ac:dyDescent="0.2">
      <c r="A510" s="41">
        <f t="shared" si="80"/>
        <v>499</v>
      </c>
      <c r="B510" s="28" t="str">
        <f t="shared" si="81"/>
        <v/>
      </c>
      <c r="C510" s="79"/>
      <c r="D510" s="108" t="str">
        <f t="shared" si="82"/>
        <v/>
      </c>
      <c r="E510" s="108" t="str">
        <f t="shared" si="83"/>
        <v/>
      </c>
      <c r="F510" s="13"/>
      <c r="G510" s="13"/>
      <c r="H510" s="108" t="str">
        <f>IF($C510="","",※編集不可※選択項目!$C$2)</f>
        <v/>
      </c>
      <c r="I510" s="109" t="str">
        <f>IF($C510="","",※編集不可※選択項目!$D$2)</f>
        <v/>
      </c>
      <c r="J510" s="109" t="str">
        <f>IF($C510="","",※編集不可※選択項目!$E$2)</f>
        <v/>
      </c>
      <c r="K510" s="104"/>
      <c r="L510" s="104"/>
      <c r="M510" s="104"/>
      <c r="N510" s="26" t="str">
        <f t="shared" si="84"/>
        <v/>
      </c>
      <c r="O510" s="30" t="str">
        <f t="shared" si="85"/>
        <v/>
      </c>
      <c r="P510" s="102"/>
      <c r="Q510" s="112"/>
      <c r="R510" s="97"/>
      <c r="S510" s="121"/>
      <c r="T510" s="122"/>
      <c r="U510" s="64"/>
      <c r="V510" s="65"/>
      <c r="W510" s="66"/>
      <c r="X510" s="25"/>
      <c r="Y510" s="25"/>
      <c r="Z510" s="3"/>
      <c r="AA510" s="17">
        <f t="shared" si="86"/>
        <v>0</v>
      </c>
      <c r="AB510" s="17">
        <f t="shared" si="89"/>
        <v>0</v>
      </c>
      <c r="AC510" s="17" t="str">
        <f t="shared" si="87"/>
        <v/>
      </c>
      <c r="AD510" s="6">
        <f t="shared" si="79"/>
        <v>0</v>
      </c>
      <c r="AE510" s="6">
        <f t="shared" si="88"/>
        <v>0</v>
      </c>
    </row>
    <row r="511" spans="1:31" ht="45" customHeight="1" thickBot="1" x14ac:dyDescent="0.25">
      <c r="A511" s="92">
        <f t="shared" si="80"/>
        <v>500</v>
      </c>
      <c r="B511" s="93" t="str">
        <f t="shared" si="81"/>
        <v/>
      </c>
      <c r="C511" s="94"/>
      <c r="D511" s="110" t="str">
        <f t="shared" si="82"/>
        <v/>
      </c>
      <c r="E511" s="110" t="str">
        <f t="shared" si="83"/>
        <v/>
      </c>
      <c r="F511" s="95"/>
      <c r="G511" s="95"/>
      <c r="H511" s="110" t="str">
        <f>IF($C511="","",※編集不可※選択項目!$C$2)</f>
        <v/>
      </c>
      <c r="I511" s="111" t="str">
        <f>IF($C511="","",※編集不可※選択項目!$D$2)</f>
        <v/>
      </c>
      <c r="J511" s="111" t="str">
        <f>IF($C511="","",※編集不可※選択項目!$E$2)</f>
        <v/>
      </c>
      <c r="K511" s="105"/>
      <c r="L511" s="105"/>
      <c r="M511" s="105"/>
      <c r="N511" s="27" t="str">
        <f t="shared" si="84"/>
        <v/>
      </c>
      <c r="O511" s="96" t="str">
        <f t="shared" si="85"/>
        <v/>
      </c>
      <c r="P511" s="103"/>
      <c r="Q511" s="113"/>
      <c r="R511" s="98"/>
      <c r="S511" s="123"/>
      <c r="T511" s="124"/>
      <c r="U511" s="64"/>
      <c r="V511" s="65"/>
      <c r="W511" s="66"/>
      <c r="X511" s="25"/>
      <c r="Y511" s="25"/>
      <c r="Z511" s="3"/>
      <c r="AA511" s="17">
        <f t="shared" si="86"/>
        <v>0</v>
      </c>
      <c r="AB511" s="17">
        <f t="shared" si="89"/>
        <v>0</v>
      </c>
      <c r="AC511" s="17" t="str">
        <f t="shared" si="87"/>
        <v/>
      </c>
      <c r="AD511" s="6">
        <f t="shared" si="79"/>
        <v>0</v>
      </c>
      <c r="AE511" s="6">
        <f t="shared" si="88"/>
        <v>0</v>
      </c>
    </row>
    <row r="513" spans="21:31" ht="16" x14ac:dyDescent="0.2">
      <c r="U513" s="127">
        <f>COUNTA(U12:U511)</f>
        <v>0</v>
      </c>
      <c r="AA513" s="128">
        <f>SUM(AA9,AA12:AA511)</f>
        <v>0</v>
      </c>
      <c r="AB513" s="128">
        <f>SUM(AB12:AB511)</f>
        <v>0</v>
      </c>
      <c r="AC513" s="128"/>
      <c r="AD513" s="128">
        <f>IF(COUNTIF(AD12:AD511,"&gt;=2"),2,1)</f>
        <v>1</v>
      </c>
      <c r="AE513" s="128">
        <f>SUM(AE12:AE511)</f>
        <v>0</v>
      </c>
    </row>
    <row r="514" spans="21:31" ht="12.5" x14ac:dyDescent="0.2">
      <c r="AB514" s="128">
        <f>SUM(AA513:AB513)</f>
        <v>0</v>
      </c>
    </row>
  </sheetData>
  <sheetProtection algorithmName="SHA-512" hashValue="dBmaATK2qW31+xp7vxWfaSewdR+gkNKbkuyIjoj2NOFVeHPaae99rFAJ93tata8Vx2KhQ7X5Q2XpWV1lKvHrjw==" saltValue="fHNQBvTJ408sJ4UQdsuroQ==" spinCount="100000" sheet="1" objects="1" scenarios="1" autoFilter="0"/>
  <autoFilter ref="A10:AE10" xr:uid="{632D8716-7633-4971-983C-D70D1C586F48}"/>
  <dataConsolidate/>
  <mergeCells count="29">
    <mergeCell ref="R9:R10"/>
    <mergeCell ref="P9:P10"/>
    <mergeCell ref="X9:X10"/>
    <mergeCell ref="Y9:Y10"/>
    <mergeCell ref="U9:W9"/>
    <mergeCell ref="S9:S10"/>
    <mergeCell ref="T9:T10"/>
    <mergeCell ref="Q9:Q10"/>
    <mergeCell ref="I1:K1"/>
    <mergeCell ref="J2:K2"/>
    <mergeCell ref="J3:K3"/>
    <mergeCell ref="J4:K4"/>
    <mergeCell ref="L1:O1"/>
    <mergeCell ref="N9:N10"/>
    <mergeCell ref="F9:F10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A1:G1"/>
    <mergeCell ref="A2:B2"/>
    <mergeCell ref="C2:D2"/>
    <mergeCell ref="F2:G2"/>
    <mergeCell ref="A3:E4"/>
  </mergeCells>
  <phoneticPr fontId="18"/>
  <conditionalFormatting sqref="G12:G511">
    <cfRule type="expression" dxfId="8" priority="207">
      <formula>$AD12&gt;=2</formula>
    </cfRule>
  </conditionalFormatting>
  <conditionalFormatting sqref="O12:O511">
    <cfRule type="expression" dxfId="7" priority="206">
      <formula>$AE12=1</formula>
    </cfRule>
  </conditionalFormatting>
  <conditionalFormatting sqref="F12:G511 K12:M511">
    <cfRule type="expression" dxfId="6" priority="194">
      <formula>AND($C12&lt;&gt;"",F12="")</formula>
    </cfRule>
  </conditionalFormatting>
  <conditionalFormatting sqref="Q12:Q511">
    <cfRule type="expression" dxfId="5" priority="195">
      <formula>$AB12=1</formula>
    </cfRule>
    <cfRule type="expression" dxfId="4" priority="44">
      <formula>COUNTIF(G12,"*■*")=0</formula>
    </cfRule>
  </conditionalFormatting>
  <conditionalFormatting sqref="C2 F2 G3">
    <cfRule type="expression" dxfId="3" priority="175">
      <formula>AND($G$4&gt;0,C2="")</formula>
    </cfRule>
  </conditionalFormatting>
  <conditionalFormatting sqref="J3">
    <cfRule type="expression" dxfId="2" priority="197">
      <formula>$AD$513=2</formula>
    </cfRule>
  </conditionalFormatting>
  <conditionalFormatting sqref="J2">
    <cfRule type="expression" dxfId="1" priority="196">
      <formula>$AB$514&gt;=1</formula>
    </cfRule>
  </conditionalFormatting>
  <conditionalFormatting sqref="J4">
    <cfRule type="expression" dxfId="0" priority="205">
      <formula>$AE$513&gt;=1</formula>
    </cfRule>
  </conditionalFormatting>
  <dataValidations xWindow="586" yWindow="370" count="14">
    <dataValidation imeMode="fullKatakana" operator="lessThanOrEqual" allowBlank="1" showInputMessage="1" showErrorMessage="1" sqref="E2" xr:uid="{E79E56C9-DEFF-4BEE-8EEE-C7386427F888}"/>
    <dataValidation type="textLength" operator="lessThanOrEqual" allowBlank="1" showInputMessage="1" showErrorMessage="1" errorTitle="無効な入力" error="40字以内で入力してください。" sqref="G11 R11:R1048576 F12:G511" xr:uid="{03A404ED-0885-4F9B-990B-AEBB52B2BE20}">
      <formula1>40</formula1>
    </dataValidation>
    <dataValidation type="textLength" operator="lessThanOrEqual" allowBlank="1" showErrorMessage="1" error="40字以内で入力してください。" prompt="40字以内で入力してください。" sqref="C2:D2" xr:uid="{0769623C-F0D3-4C7A-8611-0CF1B5407B4C}">
      <formula1>40</formula1>
    </dataValidation>
    <dataValidation allowBlank="1" showErrorMessage="1" sqref="I512:J1048576" xr:uid="{1C3F17C5-316E-4A8B-9FBD-71114D1B333B}"/>
    <dataValidation type="whole" allowBlank="1" showInputMessage="1" showErrorMessage="1" errorTitle="無効な入力" error="単位に注意して入力してください。_x000a_半角数字で10字以内で入力してください。" sqref="P11" xr:uid="{27284984-A503-4714-8E32-DD4E1BF29439}">
      <formula1>1</formula1>
      <formula2>9999999999</formula2>
    </dataValidation>
    <dataValidation type="whole" allowBlank="1" showInputMessage="1" showErrorMessage="1" errorTitle="無効な入力" error="45(℃)以上～65(℃)未満で、2桁の整数を入力してください。" sqref="K12:K511" xr:uid="{3B59CAEC-D8D3-4261-A848-7F60ADE27FA9}">
      <formula1>45</formula1>
      <formula2>64</formula2>
    </dataValidation>
    <dataValidation type="list" allowBlank="1" showInputMessage="1" showErrorMessage="1" sqref="U11:U511" xr:uid="{F52050D6-002C-4D73-84B1-3B4A0AE85751}">
      <formula1>"✓"</formula1>
    </dataValidation>
    <dataValidation type="list" allowBlank="1" showInputMessage="1" showErrorMessage="1" sqref="V11:V511" xr:uid="{AAF9A45E-D89A-4A92-967F-4FA0AD4B81BD}">
      <formula1>"OK,NG"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B3C824BD-6405-4064-BE9E-A73A6556F544}">
      <formula1>40</formula1>
    </dataValidation>
    <dataValidation type="whole" allowBlank="1" showInputMessage="1" showErrorMessage="1" errorTitle="無効な入力" error="10文字以内の数値を入力してください。" sqref="P12:P1048576" xr:uid="{72711F05-208F-49F5-A70F-D7AB8E7CEFF8}">
      <formula1>1</formula1>
      <formula2>9999999999</formula2>
    </dataValidation>
    <dataValidation allowBlank="1" showInputMessage="1" sqref="S9:T9" xr:uid="{C05B7E4E-B436-4B32-9120-6CF4558D4F7B}"/>
    <dataValidation type="list" allowBlank="1" showInputMessage="1" showErrorMessage="1" sqref="S12:S511" xr:uid="{F4FC9967-F8F1-457D-8306-2FAC32B47E77}">
      <formula1>"そのまま,移動,自由記入"</formula1>
    </dataValidation>
    <dataValidation type="custom" operator="lessThanOrEqual" allowBlank="1" showInputMessage="1" showErrorMessage="1" errorTitle="無効な入力" error="小数点第二位までの数値を入力してください。" sqref="L12:L1048576" xr:uid="{56CB2E92-B7F5-4099-897E-11C455814A8D}">
      <formula1>$L12*100=INT($L12*100)</formula1>
    </dataValidation>
    <dataValidation type="custom" operator="lessThanOrEqual" allowBlank="1" showInputMessage="1" showErrorMessage="1" errorTitle="無効な入力" error="小数点第二位までの数値を入力してください。" sqref="M12:M1048576" xr:uid="{6933BB78-257A-4D83-A24F-05779A672BF8}">
      <formula1>$M12*100=INT($M12*100)</formula1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r:id="rId1"/>
  <headerFooter>
    <oddHeader>&amp;R&amp;20&amp;F</oddHeader>
    <oddFooter>&amp;C&amp;28&amp;P/&amp;N</oddFooter>
  </headerFooter>
  <rowBreaks count="1" manualBreakCount="1">
    <brk id="46" max="3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86" yWindow="370" count="1">
        <x14:dataValidation type="list" allowBlank="1" showInputMessage="1" showErrorMessage="1" xr:uid="{B2BAA41B-AA7B-4CE7-A0A8-3A2BDFF3AF7D}">
          <x14:formula1>
            <xm:f>※編集不可※選択項目!$B$2</xm:f>
          </x14:formula1>
          <xm:sqref>C12:C511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7360A-8AC6-428F-AD01-295C4964031D}">
  <dimension ref="A13:A15"/>
  <sheetViews>
    <sheetView showGridLines="0" view="pageBreakPreview" zoomScaleNormal="100" zoomScaleSheetLayoutView="100" workbookViewId="0"/>
  </sheetViews>
  <sheetFormatPr defaultRowHeight="13" x14ac:dyDescent="0.2"/>
  <cols>
    <col min="10" max="10" width="19.08984375" customWidth="1"/>
  </cols>
  <sheetData>
    <row r="13" spans="1:1" x14ac:dyDescent="0.2">
      <c r="A13" t="s">
        <v>64</v>
      </c>
    </row>
    <row r="14" spans="1:1" x14ac:dyDescent="0.2">
      <c r="A14" t="s">
        <v>66</v>
      </c>
    </row>
    <row r="15" spans="1:1" x14ac:dyDescent="0.2">
      <c r="A15" t="s">
        <v>65</v>
      </c>
    </row>
  </sheetData>
  <sheetProtection algorithmName="SHA-512" hashValue="2xRGjnbkqSvC2CqetN3Yf7R83hcZX2rA1rQawxngf/qumLF8/15fwMyJnyMTOiAOihmXEnTBJlwjySC5EEQ6PQ==" saltValue="88KZFv1YPaicx6e1OoXmVQ==" spinCount="100000" sheet="1" objects="1" scenarios="1" selectLockedCells="1" selectUnlockedCells="1"/>
  <phoneticPr fontId="18"/>
  <pageMargins left="0.7" right="0.7" top="0.75" bottom="0.75" header="0.3" footer="0.3"/>
  <pageSetup paperSize="9"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C4463-493F-460C-916A-DA6C4B5087C7}"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55" customWidth="1"/>
    <col min="2" max="2" width="86.90625" style="55" customWidth="1"/>
    <col min="3" max="16384" width="9" style="55"/>
  </cols>
  <sheetData>
    <row r="1" spans="1:2" ht="30" customHeight="1" x14ac:dyDescent="0.2">
      <c r="A1" s="86" t="s">
        <v>40</v>
      </c>
    </row>
    <row r="2" spans="1:2" ht="22.5" customHeight="1" x14ac:dyDescent="0.2">
      <c r="A2" s="87" t="s">
        <v>41</v>
      </c>
      <c r="B2" s="133" t="s">
        <v>75</v>
      </c>
    </row>
    <row r="3" spans="1:2" ht="22.5" customHeight="1" x14ac:dyDescent="0.2">
      <c r="A3" s="87" t="s">
        <v>42</v>
      </c>
      <c r="B3" s="134" t="s">
        <v>97</v>
      </c>
    </row>
    <row r="4" spans="1:2" ht="19.5" customHeight="1" x14ac:dyDescent="0.2">
      <c r="A4" s="219" t="s">
        <v>43</v>
      </c>
      <c r="B4" s="222" t="s">
        <v>98</v>
      </c>
    </row>
    <row r="5" spans="1:2" ht="19.5" customHeight="1" x14ac:dyDescent="0.2">
      <c r="A5" s="220"/>
      <c r="B5" s="223"/>
    </row>
    <row r="6" spans="1:2" ht="19.5" customHeight="1" x14ac:dyDescent="0.2">
      <c r="A6" s="220"/>
      <c r="B6" s="223"/>
    </row>
    <row r="7" spans="1:2" ht="19.5" customHeight="1" x14ac:dyDescent="0.2">
      <c r="A7" s="220"/>
      <c r="B7" s="223"/>
    </row>
    <row r="8" spans="1:2" ht="19.5" customHeight="1" x14ac:dyDescent="0.2">
      <c r="A8" s="220"/>
      <c r="B8" s="223"/>
    </row>
    <row r="9" spans="1:2" ht="19.5" customHeight="1" x14ac:dyDescent="0.2">
      <c r="A9" s="220"/>
      <c r="B9" s="223"/>
    </row>
    <row r="10" spans="1:2" ht="19.5" customHeight="1" x14ac:dyDescent="0.2">
      <c r="A10" s="220"/>
      <c r="B10" s="223"/>
    </row>
    <row r="11" spans="1:2" ht="19.5" customHeight="1" x14ac:dyDescent="0.2">
      <c r="A11" s="220"/>
      <c r="B11" s="223"/>
    </row>
    <row r="12" spans="1:2" ht="19.5" customHeight="1" x14ac:dyDescent="0.2">
      <c r="A12" s="220"/>
      <c r="B12" s="223"/>
    </row>
    <row r="13" spans="1:2" ht="19.5" customHeight="1" x14ac:dyDescent="0.2">
      <c r="A13" s="220"/>
      <c r="B13" s="223"/>
    </row>
    <row r="14" spans="1:2" ht="19.5" customHeight="1" x14ac:dyDescent="0.2">
      <c r="A14" s="220"/>
      <c r="B14" s="223"/>
    </row>
    <row r="15" spans="1:2" ht="19.5" customHeight="1" x14ac:dyDescent="0.2">
      <c r="A15" s="220"/>
      <c r="B15" s="223"/>
    </row>
    <row r="16" spans="1:2" ht="19.5" customHeight="1" x14ac:dyDescent="0.2">
      <c r="A16" s="220"/>
      <c r="B16" s="223"/>
    </row>
    <row r="17" spans="1:2" ht="19.5" customHeight="1" x14ac:dyDescent="0.2">
      <c r="A17" s="220"/>
      <c r="B17" s="223"/>
    </row>
    <row r="18" spans="1:2" ht="19.5" customHeight="1" x14ac:dyDescent="0.2">
      <c r="A18" s="220"/>
      <c r="B18" s="223"/>
    </row>
    <row r="19" spans="1:2" ht="19.5" customHeight="1" x14ac:dyDescent="0.2">
      <c r="A19" s="220"/>
      <c r="B19" s="223"/>
    </row>
    <row r="20" spans="1:2" ht="19.5" customHeight="1" x14ac:dyDescent="0.2">
      <c r="A20" s="220"/>
      <c r="B20" s="223"/>
    </row>
    <row r="21" spans="1:2" ht="19.5" customHeight="1" x14ac:dyDescent="0.2">
      <c r="A21" s="220"/>
      <c r="B21" s="223"/>
    </row>
    <row r="22" spans="1:2" ht="19.5" customHeight="1" x14ac:dyDescent="0.2">
      <c r="A22" s="220"/>
      <c r="B22" s="223"/>
    </row>
    <row r="23" spans="1:2" ht="19.5" customHeight="1" x14ac:dyDescent="0.2">
      <c r="A23" s="220"/>
      <c r="B23" s="223"/>
    </row>
    <row r="24" spans="1:2" ht="19.5" customHeight="1" x14ac:dyDescent="0.2">
      <c r="A24" s="220"/>
      <c r="B24" s="223"/>
    </row>
    <row r="25" spans="1:2" ht="19.5" customHeight="1" x14ac:dyDescent="0.2">
      <c r="A25" s="220"/>
      <c r="B25" s="223"/>
    </row>
    <row r="26" spans="1:2" ht="19.5" customHeight="1" x14ac:dyDescent="0.2">
      <c r="A26" s="220"/>
      <c r="B26" s="223"/>
    </row>
    <row r="27" spans="1:2" ht="19.5" customHeight="1" x14ac:dyDescent="0.2">
      <c r="A27" s="221"/>
      <c r="B27" s="224"/>
    </row>
  </sheetData>
  <sheetProtection algorithmName="SHA-512" hashValue="4vx0wzytzLe/17E4uSc6IPvjuwr/w36wuvIMJt6arI7bnYvuyhsBgTJRqKat+Spgava9cywmFjvai9Sp+PTB2Q==" saltValue="bRQ9dTLpo7aiA/UQGeiY6w==" spinCount="100000" sheet="1" objects="1" scenarios="1"/>
  <mergeCells count="2">
    <mergeCell ref="A4:A27"/>
    <mergeCell ref="B4:B27"/>
  </mergeCells>
  <phoneticPr fontId="18"/>
  <hyperlinks>
    <hyperlink ref="B2" r:id="rId1" xr:uid="{777AB621-708B-4B0F-9341-FE476A7F7F26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82586-467D-453B-AFEE-267149307F29}">
  <dimension ref="A1:E6"/>
  <sheetViews>
    <sheetView zoomScale="85" zoomScaleNormal="85" workbookViewId="0"/>
  </sheetViews>
  <sheetFormatPr defaultColWidth="9" defaultRowHeight="15" x14ac:dyDescent="0.2"/>
  <cols>
    <col min="1" max="1" width="18.453125" style="84" bestFit="1" customWidth="1"/>
    <col min="2" max="2" width="21.453125" style="84" bestFit="1" customWidth="1"/>
    <col min="3" max="3" width="28.36328125" style="84" bestFit="1" customWidth="1"/>
    <col min="4" max="4" width="31.90625" style="84" bestFit="1" customWidth="1"/>
    <col min="5" max="5" width="25.08984375" style="84" bestFit="1" customWidth="1"/>
    <col min="6" max="16384" width="9" style="84"/>
  </cols>
  <sheetData>
    <row r="1" spans="1:5" x14ac:dyDescent="0.2">
      <c r="A1" s="80" t="s">
        <v>19</v>
      </c>
      <c r="B1" s="80" t="s">
        <v>18</v>
      </c>
      <c r="C1" s="80" t="s">
        <v>39</v>
      </c>
      <c r="D1" s="80" t="s">
        <v>73</v>
      </c>
      <c r="E1" s="80" t="s">
        <v>74</v>
      </c>
    </row>
    <row r="2" spans="1:5" ht="45" customHeight="1" x14ac:dyDescent="0.2">
      <c r="A2" s="81" t="s">
        <v>61</v>
      </c>
      <c r="B2" s="81" t="s">
        <v>37</v>
      </c>
      <c r="C2" s="81" t="s">
        <v>38</v>
      </c>
      <c r="D2" s="82" t="s">
        <v>46</v>
      </c>
      <c r="E2" s="82" t="s">
        <v>99</v>
      </c>
    </row>
    <row r="3" spans="1:5" ht="45" customHeight="1" x14ac:dyDescent="0.2">
      <c r="D3" s="85"/>
      <c r="E3" s="85"/>
    </row>
    <row r="4" spans="1:5" ht="45" customHeight="1" x14ac:dyDescent="0.2"/>
    <row r="5" spans="1:5" ht="30" customHeight="1" x14ac:dyDescent="0.2">
      <c r="A5" s="83" t="s">
        <v>33</v>
      </c>
      <c r="B5" s="83" t="s">
        <v>34</v>
      </c>
    </row>
    <row r="6" spans="1:5" ht="30" customHeight="1" x14ac:dyDescent="0.2">
      <c r="A6" s="84" t="s">
        <v>35</v>
      </c>
      <c r="B6" s="84" t="s">
        <v>35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2023-02-17T06:14:21Z</dcterms:modified>
</cp:coreProperties>
</file>