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2635" windowHeight="10530" firstSheet="1" activeTab="5"/>
  </bookViews>
  <sheets>
    <sheet name="1.補助金交付申請書（鏡）" sheetId="1" r:id="rId1"/>
    <sheet name="1.補助金交付申請書（2枚目）" sheetId="2" r:id="rId2"/>
    <sheet name="別紙1" sheetId="3" r:id="rId3"/>
    <sheet name="実施計画書" sheetId="4" r:id="rId4"/>
    <sheet name="システム概要書" sheetId="5" r:id="rId5"/>
    <sheet name="実証予定・補助金申請予定" sheetId="10" r:id="rId6"/>
    <sheet name="人件費・実証経費サマリ" sheetId="6" r:id="rId7"/>
    <sheet name="人件費・実証経費明細表" sheetId="7" r:id="rId8"/>
    <sheet name="別紙３" sheetId="8" r:id="rId9"/>
    <sheet name="別紙２" sheetId="9" r:id="rId10"/>
  </sheets>
  <externalReferences>
    <externalReference r:id="rId11"/>
  </externalReferences>
  <definedNames>
    <definedName name="_xlnm._FilterDatabase" localSheetId="5" hidden="1">実証予定・補助金申請予定!$I$38:$M$59</definedName>
    <definedName name="_xlnm._FilterDatabase" localSheetId="6" hidden="1">人件費・実証経費サマリ!#REF!</definedName>
    <definedName name="_xlnm._FilterDatabase" localSheetId="7" hidden="1">人件費・実証経費明細表!$D$30:$AX$46</definedName>
    <definedName name="_xlnm.Criteria" localSheetId="6">人件費・実証経費サマリ!#REF!</definedName>
    <definedName name="_xlnm.Extract" localSheetId="6">人件費・実証経費サマリ!$C$29:$AS$29</definedName>
    <definedName name="_xlnm.Print_Area" localSheetId="1">'1.補助金交付申請書（2枚目）'!$A$1:$W$19</definedName>
    <definedName name="_xlnm.Print_Area" localSheetId="0">'1.補助金交付申請書（鏡）'!$A$1:$Z$42</definedName>
    <definedName name="_xlnm.Print_Area" localSheetId="4">システム概要書!$B$1:$AN$68</definedName>
    <definedName name="_xlnm.Print_Area" localSheetId="3">実施計画書!$B$1:$AP$85</definedName>
    <definedName name="_xlnm.Print_Area" localSheetId="5">実証予定・補助金申請予定!$B$1:$AP$59</definedName>
    <definedName name="_xlnm.Print_Area" localSheetId="6">人件費・実証経費サマリ!$B$1:$AT$39</definedName>
    <definedName name="_xlnm.Print_Area" localSheetId="7">人件費・実証経費明細表!$C$1:$AY$46</definedName>
    <definedName name="_xlnm.Print_Area" localSheetId="2">別紙1!$B$2:$G$19</definedName>
    <definedName name="_xlnm.Print_Area" localSheetId="9">別紙２!$B$1:$AM$51</definedName>
    <definedName name="_xlnm.Print_Area" localSheetId="8">別紙３!$B$1:$K$42</definedName>
    <definedName name="_xlnm.Print_Titles" localSheetId="3">実施計画書!$3:$6</definedName>
    <definedName name="分類">[1]masta!$B$2:'[1]masta'!$B$5</definedName>
  </definedNames>
  <calcPr calcId="145621"/>
</workbook>
</file>

<file path=xl/calcChain.xml><?xml version="1.0" encoding="utf-8"?>
<calcChain xmlns="http://schemas.openxmlformats.org/spreadsheetml/2006/main">
  <c r="AF30" i="10" l="1"/>
  <c r="AF29" i="10"/>
  <c r="R11" i="10" l="1"/>
  <c r="AF12" i="10" l="1"/>
  <c r="AF11" i="10"/>
  <c r="AO46" i="7"/>
  <c r="AJ46" i="7"/>
  <c r="AE46" i="7"/>
  <c r="Z46" i="7"/>
  <c r="U46" i="7"/>
  <c r="AO45" i="7"/>
  <c r="A45" i="7"/>
  <c r="AO44" i="7"/>
  <c r="A44" i="7"/>
  <c r="AO43" i="7"/>
  <c r="A43" i="7"/>
  <c r="AO42" i="7"/>
  <c r="A42" i="7"/>
  <c r="AO41" i="7"/>
  <c r="A41" i="7"/>
  <c r="AO40" i="7"/>
  <c r="A40" i="7"/>
  <c r="AO39" i="7"/>
  <c r="A39" i="7"/>
  <c r="AO38" i="7"/>
  <c r="A38" i="7"/>
  <c r="AO37" i="7"/>
  <c r="A37" i="7"/>
  <c r="AO36" i="7"/>
  <c r="A36" i="7"/>
  <c r="AO35" i="7"/>
  <c r="A35" i="7"/>
  <c r="AO34" i="7"/>
  <c r="A34" i="7"/>
  <c r="AO33" i="7"/>
  <c r="A33" i="7"/>
  <c r="AO32" i="7"/>
  <c r="A32" i="7"/>
  <c r="AO31" i="7"/>
  <c r="A31" i="7"/>
  <c r="AO23" i="7"/>
  <c r="AT23" i="7" s="1"/>
  <c r="AT22" i="7"/>
  <c r="AO22" i="7"/>
  <c r="AO21" i="7"/>
  <c r="AT21" i="7" s="1"/>
  <c r="AT20" i="7"/>
  <c r="AO20" i="7"/>
  <c r="AO19" i="7"/>
  <c r="AT19" i="7" s="1"/>
  <c r="AT18" i="7"/>
  <c r="AO18" i="7"/>
  <c r="AO17" i="7"/>
  <c r="AO24" i="7" s="1"/>
  <c r="AT16" i="7"/>
  <c r="AO16" i="7"/>
  <c r="AT15" i="7"/>
  <c r="AO15" i="7"/>
  <c r="AT14" i="7"/>
  <c r="AO14" i="7"/>
  <c r="AT13" i="7"/>
  <c r="AO13" i="7"/>
  <c r="AT12" i="7"/>
  <c r="AO12" i="7"/>
  <c r="AT11" i="7"/>
  <c r="AO11" i="7"/>
  <c r="AT10" i="7"/>
  <c r="AO10" i="7"/>
  <c r="AG38" i="6"/>
  <c r="Z38" i="6"/>
  <c r="S38" i="6"/>
  <c r="L38" i="6"/>
  <c r="AN38" i="6" s="1"/>
  <c r="AG37" i="6"/>
  <c r="Z37" i="6"/>
  <c r="S37" i="6"/>
  <c r="L37" i="6"/>
  <c r="AN37" i="6" s="1"/>
  <c r="AG36" i="6"/>
  <c r="Z36" i="6"/>
  <c r="S36" i="6"/>
  <c r="L36" i="6"/>
  <c r="AN36" i="6" s="1"/>
  <c r="AG35" i="6"/>
  <c r="Z35" i="6"/>
  <c r="S35" i="6"/>
  <c r="L35" i="6"/>
  <c r="AN35" i="6" s="1"/>
  <c r="AG34" i="6"/>
  <c r="Z34" i="6"/>
  <c r="S34" i="6"/>
  <c r="L34" i="6"/>
  <c r="AN34" i="6" s="1"/>
  <c r="AG33" i="6"/>
  <c r="Z33" i="6"/>
  <c r="S33" i="6"/>
  <c r="L33" i="6"/>
  <c r="AN33" i="6" s="1"/>
  <c r="AG32" i="6"/>
  <c r="Z32" i="6"/>
  <c r="S32" i="6"/>
  <c r="L32" i="6"/>
  <c r="AN32" i="6" s="1"/>
  <c r="AG31" i="6"/>
  <c r="Z31" i="6"/>
  <c r="S31" i="6"/>
  <c r="L31" i="6"/>
  <c r="AN31" i="6" s="1"/>
  <c r="AG30" i="6"/>
  <c r="AG39" i="6" s="1"/>
  <c r="Z30" i="6"/>
  <c r="Z39" i="6" s="1"/>
  <c r="S30" i="6"/>
  <c r="S39" i="6" s="1"/>
  <c r="L30" i="6"/>
  <c r="L39" i="6" s="1"/>
  <c r="C23" i="6"/>
  <c r="Z23" i="6" s="1"/>
  <c r="C22" i="6"/>
  <c r="S22" i="6" s="1"/>
  <c r="C21" i="6"/>
  <c r="AG21" i="6" s="1"/>
  <c r="C20" i="6"/>
  <c r="S20" i="6" s="1"/>
  <c r="C19" i="6"/>
  <c r="AG19" i="6" s="1"/>
  <c r="C18" i="6"/>
  <c r="L18" i="6" s="1"/>
  <c r="C17" i="6"/>
  <c r="Z17" i="6" s="1"/>
  <c r="C16" i="6"/>
  <c r="S16" i="6" s="1"/>
  <c r="C15" i="6"/>
  <c r="Z15" i="6" s="1"/>
  <c r="C14" i="6"/>
  <c r="L14" i="6" s="1"/>
  <c r="S13" i="6"/>
  <c r="C13" i="6"/>
  <c r="Z13" i="6" s="1"/>
  <c r="C12" i="6"/>
  <c r="S12" i="6" s="1"/>
  <c r="S11" i="6"/>
  <c r="C11" i="6"/>
  <c r="AG11" i="6" s="1"/>
  <c r="C10" i="6"/>
  <c r="L10" i="6" s="1"/>
  <c r="G16" i="3"/>
  <c r="E16" i="3"/>
  <c r="J6" i="2" s="1"/>
  <c r="D16" i="3"/>
  <c r="J7" i="2"/>
  <c r="J5" i="2"/>
  <c r="S10" i="6" l="1"/>
  <c r="AG13" i="6"/>
  <c r="S14" i="6"/>
  <c r="AN14" i="6" s="1"/>
  <c r="AG15" i="6"/>
  <c r="AG17" i="6"/>
  <c r="S18" i="6"/>
  <c r="AG23" i="6"/>
  <c r="Z10" i="6"/>
  <c r="L11" i="6"/>
  <c r="AN11" i="6" s="1"/>
  <c r="Z12" i="6"/>
  <c r="L13" i="6"/>
  <c r="Z14" i="6"/>
  <c r="L15" i="6"/>
  <c r="Z16" i="6"/>
  <c r="L17" i="6"/>
  <c r="Z18" i="6"/>
  <c r="L19" i="6"/>
  <c r="Z20" i="6"/>
  <c r="L21" i="6"/>
  <c r="Z22" i="6"/>
  <c r="L23" i="6"/>
  <c r="AT17" i="7"/>
  <c r="AT24" i="7" s="1"/>
  <c r="AG10" i="6"/>
  <c r="AG14" i="6"/>
  <c r="S15" i="6"/>
  <c r="AG16" i="6"/>
  <c r="AG18" i="6"/>
  <c r="S19" i="6"/>
  <c r="AG20" i="6"/>
  <c r="S21" i="6"/>
  <c r="AG22" i="6"/>
  <c r="S23" i="6"/>
  <c r="AG12" i="6"/>
  <c r="S17" i="6"/>
  <c r="Z11" i="6"/>
  <c r="L12" i="6"/>
  <c r="L16" i="6"/>
  <c r="Z19" i="6"/>
  <c r="L20" i="6"/>
  <c r="Z21" i="6"/>
  <c r="L22" i="6"/>
  <c r="AN30" i="6"/>
  <c r="AN39" i="6" s="1"/>
  <c r="AN18" i="6" l="1"/>
  <c r="AN22" i="6"/>
  <c r="AN23" i="6"/>
  <c r="AN16" i="6"/>
  <c r="AN19" i="6"/>
  <c r="AN15" i="6"/>
  <c r="S24" i="6"/>
  <c r="L24" i="6"/>
  <c r="AN12" i="6"/>
  <c r="Z24" i="6"/>
  <c r="AN10" i="6"/>
  <c r="AN20" i="6"/>
  <c r="AG24" i="6"/>
  <c r="AN21" i="6"/>
  <c r="AN17" i="6"/>
  <c r="AN13" i="6"/>
  <c r="AN24" i="6" l="1"/>
  <c r="R10" i="10" s="1"/>
  <c r="AF10" i="10" s="1"/>
</calcChain>
</file>

<file path=xl/comments1.xml><?xml version="1.0" encoding="utf-8"?>
<comments xmlns="http://schemas.openxmlformats.org/spreadsheetml/2006/main">
  <authors>
    <author>田子 大作</author>
  </authors>
  <commentList>
    <comment ref="AA35" authorId="0">
      <text>
        <r>
          <rPr>
            <b/>
            <sz val="9"/>
            <color indexed="81"/>
            <rFont val="ＭＳ Ｐゴシック"/>
            <family val="3"/>
            <charset val="128"/>
          </rPr>
          <t>設備の定格出力</t>
        </r>
      </text>
    </comment>
    <comment ref="AD35" authorId="0">
      <text>
        <r>
          <rPr>
            <b/>
            <sz val="9"/>
            <color indexed="81"/>
            <rFont val="ＭＳ Ｐゴシック"/>
            <family val="3"/>
            <charset val="128"/>
          </rPr>
          <t>定格出力の内、制御可能出力</t>
        </r>
      </text>
    </comment>
  </commentList>
</comments>
</file>

<file path=xl/sharedStrings.xml><?xml version="1.0" encoding="utf-8"?>
<sst xmlns="http://schemas.openxmlformats.org/spreadsheetml/2006/main" count="350" uniqueCount="232">
  <si>
    <t>（様式第１）</t>
    <phoneticPr fontId="3"/>
  </si>
  <si>
    <t>1/2</t>
    <phoneticPr fontId="3"/>
  </si>
  <si>
    <t>申請書番号</t>
    <rPh sb="0" eb="3">
      <t>シンセイショ</t>
    </rPh>
    <rPh sb="3" eb="5">
      <t>バンゴウ</t>
    </rPh>
    <phoneticPr fontId="9"/>
  </si>
  <si>
    <t>平成 30 年</t>
    <rPh sb="0" eb="2">
      <t>ヘイセイ</t>
    </rPh>
    <rPh sb="6" eb="7">
      <t>ネン</t>
    </rPh>
    <phoneticPr fontId="3"/>
  </si>
  <si>
    <t>月</t>
    <rPh sb="0" eb="1">
      <t>ガツ</t>
    </rPh>
    <phoneticPr fontId="3"/>
  </si>
  <si>
    <t>日</t>
    <rPh sb="0" eb="1">
      <t>ニチ</t>
    </rPh>
    <phoneticPr fontId="3"/>
  </si>
  <si>
    <t>一般社団法人　環境共創イニシアチブ</t>
    <phoneticPr fontId="3"/>
  </si>
  <si>
    <t>代表理事　赤池　学　　殿</t>
    <phoneticPr fontId="3"/>
  </si>
  <si>
    <t>申　請　者</t>
    <phoneticPr fontId="3"/>
  </si>
  <si>
    <t>住　　所</t>
    <phoneticPr fontId="3"/>
  </si>
  <si>
    <t>名　　称</t>
    <phoneticPr fontId="3"/>
  </si>
  <si>
    <t>代 表 者</t>
    <rPh sb="0" eb="1">
      <t>ダイ</t>
    </rPh>
    <rPh sb="2" eb="3">
      <t>ヒョウ</t>
    </rPh>
    <rPh sb="4" eb="5">
      <t>シャ</t>
    </rPh>
    <phoneticPr fontId="3"/>
  </si>
  <si>
    <t>印</t>
    <rPh sb="0" eb="1">
      <t>イン</t>
    </rPh>
    <phoneticPr fontId="3"/>
  </si>
  <si>
    <t>平成３０年度需要家側エネルギーリソースを活用したバーチャルパワープラント
構築実証事業費補助金交付申請書</t>
    <rPh sb="0" eb="2">
      <t>ヘイセイ</t>
    </rPh>
    <rPh sb="4" eb="5">
      <t>ネン</t>
    </rPh>
    <rPh sb="5" eb="6">
      <t>ド</t>
    </rPh>
    <phoneticPr fontId="3"/>
  </si>
  <si>
    <t xml:space="preserve">   需要家側エネルギーリソースを活用したバーチャルパワープラント構築実証事業費補助金交付規程（ＳＩＩ－３０Ｅ－規程－００１。以下「交付規程」という。）第５条第１項の規定に基づき、上記補助金の交付について下記のとおり申請します。
　なお、補助金等に係る予算の執行の適正化に関する法律（昭和３０年法律第１７９号）、補助金等に係る予算の執行の適正化に関する法律施行令（昭和３０年政令第２５５号）、需要家側エネルギーリソースを活用したバーチャルパワープラント構築実証事業費補助金交付要綱（２０１６０４０６財資第３４号。以下「交付要綱」という。）、交付規程及び公募要領の定めるところに従うことを承知の上、申請します。
</t>
    <rPh sb="232" eb="233">
      <t>ヒ</t>
    </rPh>
    <rPh sb="274" eb="275">
      <t>オヨ</t>
    </rPh>
    <rPh sb="276" eb="278">
      <t>コウボ</t>
    </rPh>
    <rPh sb="278" eb="280">
      <t>ヨウリョウ</t>
    </rPh>
    <phoneticPr fontId="3"/>
  </si>
  <si>
    <t>2/2</t>
    <phoneticPr fontId="3"/>
  </si>
  <si>
    <t>記</t>
    <rPh sb="0" eb="1">
      <t>キ</t>
    </rPh>
    <phoneticPr fontId="3"/>
  </si>
  <si>
    <t>１．補助金交付申請額</t>
    <rPh sb="2" eb="5">
      <t>ホジョキン</t>
    </rPh>
    <rPh sb="5" eb="7">
      <t>コウフ</t>
    </rPh>
    <rPh sb="7" eb="9">
      <t>シンセイ</t>
    </rPh>
    <rPh sb="9" eb="10">
      <t>ガク</t>
    </rPh>
    <phoneticPr fontId="3"/>
  </si>
  <si>
    <t>（１）補助事業に要する経費</t>
  </si>
  <si>
    <t>円</t>
    <rPh sb="0" eb="1">
      <t>エン</t>
    </rPh>
    <phoneticPr fontId="3"/>
  </si>
  <si>
    <t>（２）補助対象経費</t>
  </si>
  <si>
    <t>（３）補助金交付申請額</t>
  </si>
  <si>
    <t>２．補助事業に要する経費、補助対象経費及び補助金の配分額（別紙１）</t>
    <phoneticPr fontId="3"/>
  </si>
  <si>
    <t>３．役員名簿（別紙２）</t>
    <phoneticPr fontId="3"/>
  </si>
  <si>
    <t>４．補助事業の開始及び完了予定日</t>
    <phoneticPr fontId="3"/>
  </si>
  <si>
    <t>※１　一般社団法人環境共創イニシアチブの需要家側エネルギーリソースを活用したバーチャルパワー
      プラント構築実証事業費補助金は、経済産業省が定めた交付要綱第３条に基づく国庫補助金を
      交付するものです。
※２　消費税及び地方消費税に係る仕入控除税額を減額して申請する場合は、次の算式を明記すること。
      補助金所要額－消費税及び地方消費税に係る仕入控除税額＝補助金額</t>
    <phoneticPr fontId="3"/>
  </si>
  <si>
    <t>（別紙１）</t>
    <rPh sb="1" eb="3">
      <t>ベッシ</t>
    </rPh>
    <phoneticPr fontId="9"/>
  </si>
  <si>
    <t>補助事業に要する経費、補助対象経費及び補助金の配分額</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5">
      <t>ハイブン</t>
    </rPh>
    <rPh sb="25" eb="26">
      <t>ガク</t>
    </rPh>
    <phoneticPr fontId="9"/>
  </si>
  <si>
    <t>（単位　円）</t>
    <phoneticPr fontId="9"/>
  </si>
  <si>
    <t>補助対象経費の区分</t>
    <rPh sb="0" eb="2">
      <t>ホジョ</t>
    </rPh>
    <rPh sb="2" eb="4">
      <t>タイショウ</t>
    </rPh>
    <rPh sb="4" eb="6">
      <t>ケイヒ</t>
    </rPh>
    <rPh sb="7" eb="9">
      <t>クブン</t>
    </rPh>
    <phoneticPr fontId="9"/>
  </si>
  <si>
    <t>補助事業に要する経費
（注１）</t>
    <rPh sb="12" eb="13">
      <t>チュウ</t>
    </rPh>
    <phoneticPr fontId="3"/>
  </si>
  <si>
    <t>補助対象経費の額
（注２）</t>
    <rPh sb="0" eb="2">
      <t>ホジョ</t>
    </rPh>
    <rPh sb="2" eb="4">
      <t>タイショウ</t>
    </rPh>
    <rPh sb="4" eb="6">
      <t>ケイヒ</t>
    </rPh>
    <rPh sb="7" eb="8">
      <t>ガク</t>
    </rPh>
    <phoneticPr fontId="3"/>
  </si>
  <si>
    <t>補助率
（注３）</t>
    <rPh sb="0" eb="2">
      <t>ホジョ</t>
    </rPh>
    <rPh sb="2" eb="3">
      <t>リツ</t>
    </rPh>
    <phoneticPr fontId="3"/>
  </si>
  <si>
    <t>補助金の交付申請額
（注４）</t>
    <rPh sb="0" eb="3">
      <t>ホジョキン</t>
    </rPh>
    <rPh sb="4" eb="6">
      <t>コウフ</t>
    </rPh>
    <rPh sb="6" eb="8">
      <t>シンセイ</t>
    </rPh>
    <rPh sb="8" eb="9">
      <t>ガク</t>
    </rPh>
    <phoneticPr fontId="3"/>
  </si>
  <si>
    <t>人件費</t>
    <rPh sb="0" eb="3">
      <t>ジンケンヒ</t>
    </rPh>
    <phoneticPr fontId="3"/>
  </si>
  <si>
    <t>事業費</t>
    <rPh sb="0" eb="2">
      <t>ジギョウ</t>
    </rPh>
    <rPh sb="2" eb="3">
      <t>ヒ</t>
    </rPh>
    <phoneticPr fontId="3"/>
  </si>
  <si>
    <t>実証経費</t>
    <phoneticPr fontId="3"/>
  </si>
  <si>
    <t>機械装置等の導入費（システム開発費）</t>
    <phoneticPr fontId="3"/>
  </si>
  <si>
    <t>　消費税</t>
    <rPh sb="1" eb="4">
      <t>ショウヒゼイ</t>
    </rPh>
    <phoneticPr fontId="3"/>
  </si>
  <si>
    <t>―</t>
  </si>
  <si>
    <t>合計</t>
  </si>
  <si>
    <t xml:space="preserve">（注１）「補助事業に要する経費」とは、当該事業を遂行するために必要な経費を意味します。
        なお、消費税及び地方消費税相当額を差し引いた金額を記入すること。
（注２）「補助対象経費」には、「補助事業に要する経費」のうちで補助対象となる経費につい
        て、消費税及び地方消費税相当額を差し引いた金額を記入すること。
（注３）補助率には、１/２以内、定額のいずれかを記載すること。
（注４）「補助金の交付申請額」は、「補助対象経費」のうちで補助金の交付を希望する額で、
        その限度は、「補助対象経費」に補助率を乗じた額（１円未満は切捨て）のことをいい
        ます。
</t>
    <phoneticPr fontId="3"/>
  </si>
  <si>
    <t>指定様式２</t>
    <rPh sb="0" eb="2">
      <t>シテイ</t>
    </rPh>
    <rPh sb="2" eb="4">
      <t>ヨウシキ</t>
    </rPh>
    <phoneticPr fontId="3"/>
  </si>
  <si>
    <t>実　施　計　画　書</t>
    <rPh sb="0" eb="1">
      <t>ジツ</t>
    </rPh>
    <rPh sb="2" eb="3">
      <t>シ</t>
    </rPh>
    <rPh sb="4" eb="5">
      <t>ケイ</t>
    </rPh>
    <rPh sb="6" eb="7">
      <t>ガ</t>
    </rPh>
    <rPh sb="8" eb="9">
      <t>ショ</t>
    </rPh>
    <phoneticPr fontId="3"/>
  </si>
  <si>
    <t>１.事業者情報</t>
    <rPh sb="2" eb="5">
      <t>ジギョウシャ</t>
    </rPh>
    <rPh sb="5" eb="7">
      <t>ジョウホウ</t>
    </rPh>
    <phoneticPr fontId="3"/>
  </si>
  <si>
    <t>会社名</t>
    <rPh sb="0" eb="2">
      <t>カイシャ</t>
    </rPh>
    <rPh sb="2" eb="3">
      <t>メイ</t>
    </rPh>
    <phoneticPr fontId="3"/>
  </si>
  <si>
    <t>法人番号</t>
    <rPh sb="0" eb="2">
      <t>ホウジン</t>
    </rPh>
    <rPh sb="2" eb="4">
      <t>バンゴウ</t>
    </rPh>
    <phoneticPr fontId="3"/>
  </si>
  <si>
    <t>業種</t>
    <rPh sb="0" eb="2">
      <t>ギョウシュ</t>
    </rPh>
    <phoneticPr fontId="3"/>
  </si>
  <si>
    <t>所在地</t>
    <rPh sb="0" eb="3">
      <t>ショザイチ</t>
    </rPh>
    <phoneticPr fontId="3"/>
  </si>
  <si>
    <t>〒</t>
    <phoneticPr fontId="3"/>
  </si>
  <si>
    <t>都</t>
  </si>
  <si>
    <t>区</t>
  </si>
  <si>
    <t>代表者役職</t>
    <rPh sb="0" eb="3">
      <t>ダイヒョウシャ</t>
    </rPh>
    <rPh sb="3" eb="5">
      <t>ヤクショク</t>
    </rPh>
    <phoneticPr fontId="3"/>
  </si>
  <si>
    <t>代表者氏名</t>
    <rPh sb="0" eb="3">
      <t>ダイヒョウシャ</t>
    </rPh>
    <rPh sb="3" eb="5">
      <t>シメイ</t>
    </rPh>
    <phoneticPr fontId="3"/>
  </si>
  <si>
    <t>設立年月日</t>
    <rPh sb="0" eb="2">
      <t>セツリツ</t>
    </rPh>
    <rPh sb="2" eb="5">
      <t>ネンガッピ</t>
    </rPh>
    <phoneticPr fontId="3"/>
  </si>
  <si>
    <t>資本金（万円）</t>
    <rPh sb="0" eb="3">
      <t>シホンキン</t>
    </rPh>
    <rPh sb="4" eb="5">
      <t>マン</t>
    </rPh>
    <rPh sb="5" eb="6">
      <t>エン</t>
    </rPh>
    <phoneticPr fontId="3"/>
  </si>
  <si>
    <t>従業員数</t>
    <rPh sb="0" eb="3">
      <t>ジュウギョウイン</t>
    </rPh>
    <rPh sb="3" eb="4">
      <t>スウ</t>
    </rPh>
    <phoneticPr fontId="3"/>
  </si>
  <si>
    <t>２.決算情報（直近２年度分）</t>
    <rPh sb="2" eb="4">
      <t>ケッサン</t>
    </rPh>
    <rPh sb="4" eb="6">
      <t>ジョウホウ</t>
    </rPh>
    <rPh sb="7" eb="9">
      <t>チョッキン</t>
    </rPh>
    <rPh sb="10" eb="12">
      <t>ネンド</t>
    </rPh>
    <rPh sb="12" eb="13">
      <t>ブン</t>
    </rPh>
    <phoneticPr fontId="3"/>
  </si>
  <si>
    <t>報告期間</t>
    <rPh sb="0" eb="2">
      <t>ホウコク</t>
    </rPh>
    <rPh sb="2" eb="4">
      <t>キカン</t>
    </rPh>
    <phoneticPr fontId="3"/>
  </si>
  <si>
    <t>売上高（百万円）</t>
    <rPh sb="4" eb="5">
      <t>ヒャク</t>
    </rPh>
    <rPh sb="5" eb="6">
      <t>マン</t>
    </rPh>
    <rPh sb="6" eb="7">
      <t>エン</t>
    </rPh>
    <phoneticPr fontId="3"/>
  </si>
  <si>
    <t>営業利益（百万円）</t>
    <rPh sb="5" eb="6">
      <t>ヒャク</t>
    </rPh>
    <rPh sb="6" eb="7">
      <t>マン</t>
    </rPh>
    <phoneticPr fontId="3"/>
  </si>
  <si>
    <t>経常利益（百万円）</t>
    <rPh sb="5" eb="6">
      <t>ヒャク</t>
    </rPh>
    <rPh sb="6" eb="7">
      <t>マン</t>
    </rPh>
    <rPh sb="7" eb="8">
      <t>エン</t>
    </rPh>
    <phoneticPr fontId="3"/>
  </si>
  <si>
    <t>総資産（百万円）</t>
    <rPh sb="4" eb="6">
      <t>ヒャクマン</t>
    </rPh>
    <rPh sb="5" eb="6">
      <t>マン</t>
    </rPh>
    <rPh sb="6" eb="7">
      <t>エン</t>
    </rPh>
    <phoneticPr fontId="3"/>
  </si>
  <si>
    <t>純資産（百万円）</t>
    <rPh sb="4" eb="5">
      <t>ヒャク</t>
    </rPh>
    <rPh sb="5" eb="6">
      <t>マン</t>
    </rPh>
    <rPh sb="6" eb="7">
      <t>エン</t>
    </rPh>
    <phoneticPr fontId="3"/>
  </si>
  <si>
    <t>平成27年4月～平成28年3月</t>
    <rPh sb="0" eb="2">
      <t>ヘイセイ</t>
    </rPh>
    <rPh sb="4" eb="5">
      <t>ネン</t>
    </rPh>
    <rPh sb="6" eb="7">
      <t>ガツ</t>
    </rPh>
    <rPh sb="8" eb="10">
      <t>ヘイセイ</t>
    </rPh>
    <rPh sb="12" eb="13">
      <t>ネン</t>
    </rPh>
    <rPh sb="14" eb="15">
      <t>ガツ</t>
    </rPh>
    <phoneticPr fontId="3"/>
  </si>
  <si>
    <t>平成28年4月～平成29年3月</t>
    <rPh sb="0" eb="2">
      <t>ヘイセイ</t>
    </rPh>
    <rPh sb="4" eb="5">
      <t>ネン</t>
    </rPh>
    <rPh sb="6" eb="7">
      <t>ガツ</t>
    </rPh>
    <rPh sb="8" eb="10">
      <t>ヘイセイ</t>
    </rPh>
    <rPh sb="12" eb="13">
      <t>ネン</t>
    </rPh>
    <rPh sb="14" eb="15">
      <t>ガツ</t>
    </rPh>
    <phoneticPr fontId="3"/>
  </si>
  <si>
    <t>３.補助事業の具体的な内容</t>
    <phoneticPr fontId="3"/>
  </si>
  <si>
    <t>補助事業の目的</t>
    <rPh sb="0" eb="2">
      <t>ホジョ</t>
    </rPh>
    <rPh sb="2" eb="4">
      <t>ジギョウ</t>
    </rPh>
    <rPh sb="5" eb="7">
      <t>モクテキ</t>
    </rPh>
    <phoneticPr fontId="3"/>
  </si>
  <si>
    <t>実施場所名称</t>
    <rPh sb="0" eb="2">
      <t>ジッシ</t>
    </rPh>
    <rPh sb="2" eb="4">
      <t>バショ</t>
    </rPh>
    <rPh sb="4" eb="6">
      <t>メイショウ</t>
    </rPh>
    <phoneticPr fontId="3"/>
  </si>
  <si>
    <t>住所</t>
    <rPh sb="0" eb="2">
      <t>ジュウショ</t>
    </rPh>
    <phoneticPr fontId="3"/>
  </si>
  <si>
    <t>事業の実施方法</t>
    <rPh sb="0" eb="2">
      <t>ジギョウ</t>
    </rPh>
    <rPh sb="3" eb="5">
      <t>ジッシ</t>
    </rPh>
    <rPh sb="5" eb="7">
      <t>ホウホウ</t>
    </rPh>
    <phoneticPr fontId="3"/>
  </si>
  <si>
    <t>※年度内の事業スケジュールを別途添付すること</t>
    <rPh sb="1" eb="4">
      <t>ネンドナイ</t>
    </rPh>
    <rPh sb="5" eb="7">
      <t>ジギョウ</t>
    </rPh>
    <rPh sb="14" eb="16">
      <t>ベット</t>
    </rPh>
    <rPh sb="16" eb="18">
      <t>テンプ</t>
    </rPh>
    <phoneticPr fontId="3"/>
  </si>
  <si>
    <t>４.担当者情報</t>
    <phoneticPr fontId="3"/>
  </si>
  <si>
    <t>※事業の責任者ではなく、実務担当者の情報を記入すること。</t>
    <rPh sb="1" eb="3">
      <t>ジギョウ</t>
    </rPh>
    <rPh sb="4" eb="7">
      <t>セキニンシャ</t>
    </rPh>
    <rPh sb="12" eb="14">
      <t>ジツム</t>
    </rPh>
    <rPh sb="14" eb="16">
      <t>タントウ</t>
    </rPh>
    <rPh sb="16" eb="17">
      <t>シャ</t>
    </rPh>
    <rPh sb="18" eb="20">
      <t>ジョウホウ</t>
    </rPh>
    <rPh sb="21" eb="23">
      <t>キニュウ</t>
    </rPh>
    <phoneticPr fontId="3"/>
  </si>
  <si>
    <t>所属</t>
    <rPh sb="0" eb="2">
      <t>ショゾク</t>
    </rPh>
    <phoneticPr fontId="3"/>
  </si>
  <si>
    <t>役職</t>
    <rPh sb="0" eb="2">
      <t>ヤクショク</t>
    </rPh>
    <phoneticPr fontId="3"/>
  </si>
  <si>
    <t>担当者氏名</t>
    <rPh sb="0" eb="3">
      <t>タントウシャ</t>
    </rPh>
    <rPh sb="3" eb="5">
      <t>シメイ</t>
    </rPh>
    <phoneticPr fontId="3"/>
  </si>
  <si>
    <t>ＭＡＩＬ</t>
    <phoneticPr fontId="3"/>
  </si>
  <si>
    <t>電話</t>
    <rPh sb="0" eb="2">
      <t>デンワ</t>
    </rPh>
    <phoneticPr fontId="3"/>
  </si>
  <si>
    <t>ＦＡＸ</t>
    <phoneticPr fontId="3"/>
  </si>
  <si>
    <t>５.事業の実績</t>
    <rPh sb="2" eb="4">
      <t>ジギョウ</t>
    </rPh>
    <rPh sb="5" eb="7">
      <t>ジッセキ</t>
    </rPh>
    <phoneticPr fontId="3"/>
  </si>
  <si>
    <r>
      <t xml:space="preserve">※ＶＰＰサービスおよびＶＰＰに類似するサービス実績について記入。
</t>
    </r>
    <r>
      <rPr>
        <u/>
        <sz val="8"/>
        <rFont val="ＭＳ 明朝"/>
        <family val="1"/>
        <charset val="128"/>
      </rPr>
      <t>※実績の内容示す資料を必ず添付すること。</t>
    </r>
    <rPh sb="15" eb="17">
      <t>ルイジ</t>
    </rPh>
    <rPh sb="23" eb="25">
      <t>ジッセキ</t>
    </rPh>
    <rPh sb="29" eb="31">
      <t>キニュウ</t>
    </rPh>
    <rPh sb="34" eb="36">
      <t>ジッセキ</t>
    </rPh>
    <rPh sb="37" eb="39">
      <t>ナイヨウ</t>
    </rPh>
    <rPh sb="39" eb="40">
      <t>シメ</t>
    </rPh>
    <rPh sb="41" eb="43">
      <t>シリョウ</t>
    </rPh>
    <rPh sb="44" eb="45">
      <t>カナラ</t>
    </rPh>
    <rPh sb="46" eb="48">
      <t>テンプ</t>
    </rPh>
    <phoneticPr fontId="3"/>
  </si>
  <si>
    <t>ＶＰＰサービス名</t>
    <rPh sb="7" eb="8">
      <t>メイ</t>
    </rPh>
    <phoneticPr fontId="3"/>
  </si>
  <si>
    <t>事業・サービス概要</t>
    <rPh sb="0" eb="2">
      <t>ジギョウ</t>
    </rPh>
    <rPh sb="7" eb="9">
      <t>ガイヨウ</t>
    </rPh>
    <phoneticPr fontId="3"/>
  </si>
  <si>
    <t>区分</t>
    <rPh sb="0" eb="2">
      <t>クブン</t>
    </rPh>
    <phoneticPr fontId="3"/>
  </si>
  <si>
    <t>顧客数</t>
    <rPh sb="0" eb="3">
      <t>コキャクスウ</t>
    </rPh>
    <phoneticPr fontId="3"/>
  </si>
  <si>
    <t>管理出力</t>
    <rPh sb="0" eb="2">
      <t>カンリ</t>
    </rPh>
    <rPh sb="2" eb="4">
      <t>シュツリョク</t>
    </rPh>
    <phoneticPr fontId="3"/>
  </si>
  <si>
    <t>制御実績</t>
    <rPh sb="0" eb="2">
      <t>セイギョ</t>
    </rPh>
    <rPh sb="2" eb="4">
      <t>ジッセキ</t>
    </rPh>
    <phoneticPr fontId="3"/>
  </si>
  <si>
    <t>制御対象</t>
    <rPh sb="0" eb="2">
      <t>セイギョ</t>
    </rPh>
    <rPh sb="2" eb="4">
      <t>タイショウ</t>
    </rPh>
    <phoneticPr fontId="3"/>
  </si>
  <si>
    <t>制御内容</t>
    <rPh sb="0" eb="2">
      <t>セイギョ</t>
    </rPh>
    <rPh sb="2" eb="4">
      <t>ナイヨウ</t>
    </rPh>
    <phoneticPr fontId="3"/>
  </si>
  <si>
    <t>共通
実証</t>
    <rPh sb="0" eb="2">
      <t>キョウツウ</t>
    </rPh>
    <rPh sb="3" eb="5">
      <t>ジッショウ</t>
    </rPh>
    <phoneticPr fontId="3"/>
  </si>
  <si>
    <t>kW</t>
    <phoneticPr fontId="3"/>
  </si>
  <si>
    <t>秒単位</t>
    <rPh sb="1" eb="3">
      <t>タンイ</t>
    </rPh>
    <phoneticPr fontId="3"/>
  </si>
  <si>
    <t>取引価格連動</t>
    <rPh sb="0" eb="2">
      <t>トリヒキ</t>
    </rPh>
    <rPh sb="2" eb="4">
      <t>カカク</t>
    </rPh>
    <rPh sb="4" eb="6">
      <t>レンドウ</t>
    </rPh>
    <phoneticPr fontId="3"/>
  </si>
  <si>
    <t>他</t>
    <rPh sb="0" eb="1">
      <t>ホカ</t>
    </rPh>
    <phoneticPr fontId="3"/>
  </si>
  <si>
    <t>kW</t>
    <phoneticPr fontId="3"/>
  </si>
  <si>
    <t>VPP基盤整備事業者と共同で実施する共通実証</t>
    <rPh sb="3" eb="5">
      <t>キバン</t>
    </rPh>
    <rPh sb="5" eb="7">
      <t>セイビ</t>
    </rPh>
    <rPh sb="7" eb="9">
      <t>ジギョウ</t>
    </rPh>
    <rPh sb="9" eb="10">
      <t>シャ</t>
    </rPh>
    <rPh sb="11" eb="13">
      <t>キョウドウ</t>
    </rPh>
    <rPh sb="14" eb="16">
      <t>ジッシ</t>
    </rPh>
    <rPh sb="18" eb="20">
      <t>キョウツウ</t>
    </rPh>
    <rPh sb="20" eb="22">
      <t>ジッショウ</t>
    </rPh>
    <phoneticPr fontId="3"/>
  </si>
  <si>
    <t>秒単位での制御（GF相当）：</t>
    <rPh sb="0" eb="3">
      <t>ビョウタンイ</t>
    </rPh>
    <rPh sb="5" eb="7">
      <t>セイギョ</t>
    </rPh>
    <rPh sb="10" eb="12">
      <t>ソウトウ</t>
    </rPh>
    <phoneticPr fontId="3"/>
  </si>
  <si>
    <t>小売電気事業者向けインバランス抑制制御</t>
    <phoneticPr fontId="3"/>
  </si>
  <si>
    <t>卸取引市場の取引価格と連動した制御</t>
    <rPh sb="0" eb="1">
      <t>オロシ</t>
    </rPh>
    <rPh sb="1" eb="3">
      <t>トリヒキ</t>
    </rPh>
    <rPh sb="3" eb="5">
      <t>シジョウ</t>
    </rPh>
    <rPh sb="6" eb="8">
      <t>トリヒキ</t>
    </rPh>
    <rPh sb="8" eb="10">
      <t>カカク</t>
    </rPh>
    <rPh sb="11" eb="13">
      <t>レンドウ</t>
    </rPh>
    <rPh sb="15" eb="17">
      <t>セイギョ</t>
    </rPh>
    <phoneticPr fontId="3"/>
  </si>
  <si>
    <t>需要創出DR制御</t>
    <phoneticPr fontId="3"/>
  </si>
  <si>
    <t>他：電圧制御、潮流制御、周波数制御(電源I-a)等</t>
    <rPh sb="0" eb="1">
      <t>ホカ</t>
    </rPh>
    <phoneticPr fontId="3"/>
  </si>
  <si>
    <t>指定様式４　※詳細なスペック、価格等がわかるカタログ類がある場合、別途添付すること。</t>
    <rPh sb="30" eb="32">
      <t>バアイ</t>
    </rPh>
    <phoneticPr fontId="3"/>
  </si>
  <si>
    <t>シ　ス　テ　ム　概　要　書　</t>
    <rPh sb="8" eb="9">
      <t>オオムネ</t>
    </rPh>
    <rPh sb="10" eb="11">
      <t>ヨウ</t>
    </rPh>
    <rPh sb="12" eb="13">
      <t>ショ</t>
    </rPh>
    <phoneticPr fontId="3"/>
  </si>
  <si>
    <t>システム概要</t>
    <rPh sb="4" eb="6">
      <t>ガイヨウ</t>
    </rPh>
    <phoneticPr fontId="3"/>
  </si>
  <si>
    <t>システム構成図</t>
    <rPh sb="4" eb="6">
      <t>コウセイ</t>
    </rPh>
    <rPh sb="6" eb="7">
      <t>ズ</t>
    </rPh>
    <phoneticPr fontId="3"/>
  </si>
  <si>
    <t>システム名</t>
    <rPh sb="4" eb="5">
      <t>メイ</t>
    </rPh>
    <phoneticPr fontId="3"/>
  </si>
  <si>
    <t>※今年度Ｃ事業で申請をする家庭用蓄電池全てを記入すること</t>
    <rPh sb="1" eb="4">
      <t>コンネンド</t>
    </rPh>
    <rPh sb="5" eb="7">
      <t>ジギョウ</t>
    </rPh>
    <rPh sb="8" eb="10">
      <t>シンセイ</t>
    </rPh>
    <rPh sb="13" eb="16">
      <t>カテイヨウ</t>
    </rPh>
    <rPh sb="16" eb="19">
      <t>チクデンチ</t>
    </rPh>
    <rPh sb="19" eb="20">
      <t>スベ</t>
    </rPh>
    <rPh sb="22" eb="24">
      <t>キニュウ</t>
    </rPh>
    <phoneticPr fontId="3"/>
  </si>
  <si>
    <t>制御可能リソース</t>
    <rPh sb="0" eb="2">
      <t>セイギョ</t>
    </rPh>
    <rPh sb="2" eb="4">
      <t>カノウ</t>
    </rPh>
    <phoneticPr fontId="3"/>
  </si>
  <si>
    <t>共通実証</t>
    <phoneticPr fontId="3"/>
  </si>
  <si>
    <t>秒単位</t>
    <phoneticPr fontId="3"/>
  </si>
  <si>
    <t>取引価格
連動</t>
    <phoneticPr fontId="3"/>
  </si>
  <si>
    <t>他</t>
    <phoneticPr fontId="3"/>
  </si>
  <si>
    <t>家庭用蓄電池メーカー</t>
    <rPh sb="0" eb="3">
      <t>カテイヨウ</t>
    </rPh>
    <rPh sb="3" eb="6">
      <t>チクデンチ</t>
    </rPh>
    <phoneticPr fontId="3"/>
  </si>
  <si>
    <t>商品名</t>
    <rPh sb="0" eb="3">
      <t>ショウヒンメイ</t>
    </rPh>
    <phoneticPr fontId="3"/>
  </si>
  <si>
    <t>パッケージ型番</t>
    <rPh sb="5" eb="7">
      <t>カタバン</t>
    </rPh>
    <phoneticPr fontId="3"/>
  </si>
  <si>
    <t>家庭用蓄電池</t>
    <rPh sb="0" eb="3">
      <t>カテイヨウ</t>
    </rPh>
    <rPh sb="3" eb="6">
      <t>チクデンチ</t>
    </rPh>
    <phoneticPr fontId="3"/>
  </si>
  <si>
    <t>⇒</t>
    <phoneticPr fontId="3"/>
  </si>
  <si>
    <t>産業用蓄電池</t>
    <rPh sb="0" eb="3">
      <t>サンギョウヨウ</t>
    </rPh>
    <rPh sb="3" eb="6">
      <t>チクデンチ</t>
    </rPh>
    <phoneticPr fontId="3"/>
  </si>
  <si>
    <t>エコキュート</t>
  </si>
  <si>
    <t>V2H（EV）</t>
  </si>
  <si>
    <t>エネファーム</t>
    <phoneticPr fontId="3"/>
  </si>
  <si>
    <t>空調</t>
    <rPh sb="0" eb="2">
      <t>クウチョウ</t>
    </rPh>
    <phoneticPr fontId="3"/>
  </si>
  <si>
    <t>コジェネ</t>
    <phoneticPr fontId="3"/>
  </si>
  <si>
    <t>自家発電</t>
    <rPh sb="0" eb="2">
      <t>ジカ</t>
    </rPh>
    <rPh sb="2" eb="4">
      <t>ハツデン</t>
    </rPh>
    <phoneticPr fontId="3"/>
  </si>
  <si>
    <t>PV発電</t>
    <rPh sb="2" eb="4">
      <t>ハツデン</t>
    </rPh>
    <phoneticPr fontId="3"/>
  </si>
  <si>
    <t>製造設備</t>
    <phoneticPr fontId="3"/>
  </si>
  <si>
    <t>V2G関連機器</t>
    <rPh sb="3" eb="5">
      <t>カンレン</t>
    </rPh>
    <rPh sb="5" eb="7">
      <t>キキ</t>
    </rPh>
    <phoneticPr fontId="3"/>
  </si>
  <si>
    <t>指定様式６（人件費・実証経費サマリ）</t>
    <rPh sb="6" eb="9">
      <t>ジンケンヒ</t>
    </rPh>
    <rPh sb="10" eb="12">
      <t>ジッショウ</t>
    </rPh>
    <rPh sb="12" eb="14">
      <t>ケイヒ</t>
    </rPh>
    <phoneticPr fontId="3"/>
  </si>
  <si>
    <t>人件費サマリ</t>
    <rPh sb="0" eb="3">
      <t>ジンケンヒ</t>
    </rPh>
    <phoneticPr fontId="3"/>
  </si>
  <si>
    <t>氏　名</t>
    <rPh sb="0" eb="1">
      <t>ウジ</t>
    </rPh>
    <rPh sb="2" eb="3">
      <t>メイ</t>
    </rPh>
    <phoneticPr fontId="3"/>
  </si>
  <si>
    <t>第一四半期</t>
    <rPh sb="0" eb="1">
      <t>ダイ</t>
    </rPh>
    <rPh sb="1" eb="2">
      <t>イチ</t>
    </rPh>
    <rPh sb="2" eb="5">
      <t>シハンキ</t>
    </rPh>
    <phoneticPr fontId="3"/>
  </si>
  <si>
    <t>第二四半期</t>
    <rPh sb="0" eb="1">
      <t>ダイ</t>
    </rPh>
    <rPh sb="1" eb="2">
      <t>ニ</t>
    </rPh>
    <rPh sb="2" eb="5">
      <t>シハンキ</t>
    </rPh>
    <phoneticPr fontId="3"/>
  </si>
  <si>
    <t>第三四半期</t>
    <rPh sb="0" eb="1">
      <t>ダイ</t>
    </rPh>
    <rPh sb="1" eb="2">
      <t>サン</t>
    </rPh>
    <rPh sb="2" eb="5">
      <t>シハンキ</t>
    </rPh>
    <phoneticPr fontId="3"/>
  </si>
  <si>
    <t>第四四半期</t>
    <rPh sb="0" eb="1">
      <t>ダイ</t>
    </rPh>
    <rPh sb="1" eb="2">
      <t>ヨン</t>
    </rPh>
    <rPh sb="2" eb="5">
      <t>シハンキ</t>
    </rPh>
    <phoneticPr fontId="3"/>
  </si>
  <si>
    <t>合計</t>
    <rPh sb="0" eb="2">
      <t>ゴウケイ</t>
    </rPh>
    <phoneticPr fontId="3"/>
  </si>
  <si>
    <t>実証経費サマリ</t>
    <rPh sb="0" eb="2">
      <t>ジッショウ</t>
    </rPh>
    <rPh sb="2" eb="4">
      <t>ケイヒ</t>
    </rPh>
    <phoneticPr fontId="3"/>
  </si>
  <si>
    <t>項　目</t>
    <rPh sb="0" eb="1">
      <t>コウ</t>
    </rPh>
    <rPh sb="2" eb="3">
      <t>メ</t>
    </rPh>
    <phoneticPr fontId="3"/>
  </si>
  <si>
    <t>旅費</t>
    <phoneticPr fontId="3"/>
  </si>
  <si>
    <t>委託費</t>
    <phoneticPr fontId="3"/>
  </si>
  <si>
    <t>外注（請負）費</t>
    <phoneticPr fontId="3"/>
  </si>
  <si>
    <t>外注（請負）費</t>
  </si>
  <si>
    <t>会議費</t>
    <phoneticPr fontId="3"/>
  </si>
  <si>
    <t>会議費</t>
  </si>
  <si>
    <t>通信費</t>
    <phoneticPr fontId="3"/>
  </si>
  <si>
    <t>通信費</t>
  </si>
  <si>
    <t>会議室借料</t>
    <phoneticPr fontId="3"/>
  </si>
  <si>
    <t>会議室借料</t>
  </si>
  <si>
    <t>各種リース料</t>
    <phoneticPr fontId="3"/>
  </si>
  <si>
    <t>各種リース料</t>
  </si>
  <si>
    <t>印刷製本費</t>
    <phoneticPr fontId="3"/>
  </si>
  <si>
    <t>印刷製本費</t>
  </si>
  <si>
    <t>その他</t>
    <rPh sb="2" eb="3">
      <t>タ</t>
    </rPh>
    <phoneticPr fontId="3"/>
  </si>
  <si>
    <t>指定様式７（人件費・実証経費明細表）</t>
    <rPh sb="0" eb="2">
      <t>シテイ</t>
    </rPh>
    <rPh sb="2" eb="4">
      <t>ヨウシキ</t>
    </rPh>
    <rPh sb="6" eb="9">
      <t>ジンケンヒ</t>
    </rPh>
    <rPh sb="10" eb="12">
      <t>ジッショウ</t>
    </rPh>
    <rPh sb="12" eb="14">
      <t>ケイヒ</t>
    </rPh>
    <rPh sb="14" eb="17">
      <t>メイサイヒョウ</t>
    </rPh>
    <phoneticPr fontId="3"/>
  </si>
  <si>
    <t>人件費計算シート</t>
    <rPh sb="0" eb="3">
      <t>ジンケンヒ</t>
    </rPh>
    <rPh sb="3" eb="5">
      <t>ケイサン</t>
    </rPh>
    <phoneticPr fontId="3"/>
  </si>
  <si>
    <t>氏名</t>
    <rPh sb="0" eb="2">
      <t>シメイ</t>
    </rPh>
    <phoneticPr fontId="3"/>
  </si>
  <si>
    <t>保険
等級</t>
    <rPh sb="0" eb="2">
      <t>ホケン</t>
    </rPh>
    <rPh sb="3" eb="5">
      <t>トウキュウ</t>
    </rPh>
    <phoneticPr fontId="3"/>
  </si>
  <si>
    <t>賞与
回数</t>
    <rPh sb="0" eb="2">
      <t>ショウヨ</t>
    </rPh>
    <rPh sb="3" eb="5">
      <t>カイスウ</t>
    </rPh>
    <phoneticPr fontId="3"/>
  </si>
  <si>
    <t>単価</t>
    <rPh sb="0" eb="2">
      <t>タンカ</t>
    </rPh>
    <phoneticPr fontId="3"/>
  </si>
  <si>
    <t>4月</t>
    <rPh sb="1" eb="2">
      <t>ガツ</t>
    </rPh>
    <phoneticPr fontId="3"/>
  </si>
  <si>
    <t>5月</t>
  </si>
  <si>
    <t>6月</t>
  </si>
  <si>
    <t>7月</t>
  </si>
  <si>
    <t>8月</t>
  </si>
  <si>
    <t>9月</t>
  </si>
  <si>
    <t>10月</t>
  </si>
  <si>
    <t>11月</t>
  </si>
  <si>
    <t>12月</t>
  </si>
  <si>
    <t>1月</t>
  </si>
  <si>
    <t>2月</t>
  </si>
  <si>
    <t>3月</t>
  </si>
  <si>
    <t>合計
（ｈ）</t>
    <rPh sb="0" eb="2">
      <t>ゴウケイ</t>
    </rPh>
    <phoneticPr fontId="3"/>
  </si>
  <si>
    <t>合計
（￥）</t>
    <rPh sb="0" eb="2">
      <t>ゴウケイ</t>
    </rPh>
    <phoneticPr fontId="3"/>
  </si>
  <si>
    <t>保険等級</t>
    <rPh sb="0" eb="2">
      <t>ホケン</t>
    </rPh>
    <rPh sb="2" eb="4">
      <t>トウキュウ</t>
    </rPh>
    <phoneticPr fontId="3"/>
  </si>
  <si>
    <t>合計勤務時間</t>
    <rPh sb="0" eb="2">
      <t>ゴウケイ</t>
    </rPh>
    <rPh sb="2" eb="4">
      <t>キンム</t>
    </rPh>
    <rPh sb="4" eb="6">
      <t>ジカン</t>
    </rPh>
    <phoneticPr fontId="3"/>
  </si>
  <si>
    <t>実証経費計算シート</t>
    <rPh sb="0" eb="2">
      <t>ジッショウ</t>
    </rPh>
    <rPh sb="2" eb="4">
      <t>ケイヒ</t>
    </rPh>
    <rPh sb="4" eb="6">
      <t>ケイサン</t>
    </rPh>
    <phoneticPr fontId="3"/>
  </si>
  <si>
    <t>内容</t>
    <rPh sb="0" eb="2">
      <t>ナイヨウ</t>
    </rPh>
    <phoneticPr fontId="3"/>
  </si>
  <si>
    <t>第１四半期</t>
    <rPh sb="0" eb="1">
      <t>ダイ</t>
    </rPh>
    <rPh sb="2" eb="5">
      <t>シハンキ</t>
    </rPh>
    <phoneticPr fontId="3"/>
  </si>
  <si>
    <t>第２四半期</t>
    <rPh sb="0" eb="1">
      <t>ダイ</t>
    </rPh>
    <rPh sb="2" eb="5">
      <t>シハンキ</t>
    </rPh>
    <phoneticPr fontId="3"/>
  </si>
  <si>
    <t>第３四半期</t>
    <rPh sb="0" eb="1">
      <t>ダイ</t>
    </rPh>
    <rPh sb="2" eb="5">
      <t>シハンキ</t>
    </rPh>
    <phoneticPr fontId="3"/>
  </si>
  <si>
    <t>第４四半期</t>
    <rPh sb="0" eb="1">
      <t>ダイ</t>
    </rPh>
    <rPh sb="2" eb="5">
      <t>シハンキ</t>
    </rPh>
    <phoneticPr fontId="3"/>
  </si>
  <si>
    <t>参照No.</t>
    <rPh sb="0" eb="2">
      <t>サンショウ</t>
    </rPh>
    <phoneticPr fontId="3"/>
  </si>
  <si>
    <t>（別紙２）</t>
    <rPh sb="1" eb="3">
      <t>ベッシ</t>
    </rPh>
    <phoneticPr fontId="9"/>
  </si>
  <si>
    <t>役 員 名 簿</t>
    <rPh sb="0" eb="1">
      <t>ヤク</t>
    </rPh>
    <rPh sb="2" eb="3">
      <t>イン</t>
    </rPh>
    <rPh sb="4" eb="5">
      <t>ナ</t>
    </rPh>
    <rPh sb="6" eb="7">
      <t>ボ</t>
    </rPh>
    <phoneticPr fontId="9"/>
  </si>
  <si>
    <t>氏名 カナ</t>
    <rPh sb="0" eb="2">
      <t>シメイ</t>
    </rPh>
    <phoneticPr fontId="9"/>
  </si>
  <si>
    <t>氏名 漢字</t>
    <rPh sb="0" eb="2">
      <t>シメイ</t>
    </rPh>
    <rPh sb="3" eb="5">
      <t>カンジ</t>
    </rPh>
    <phoneticPr fontId="9"/>
  </si>
  <si>
    <t>生年月日</t>
    <rPh sb="0" eb="2">
      <t>セイネン</t>
    </rPh>
    <rPh sb="2" eb="4">
      <t>ガッピ</t>
    </rPh>
    <phoneticPr fontId="9"/>
  </si>
  <si>
    <t>性別</t>
    <rPh sb="0" eb="2">
      <t>セイベツ</t>
    </rPh>
    <phoneticPr fontId="9"/>
  </si>
  <si>
    <t>会社名</t>
    <rPh sb="0" eb="3">
      <t>カイシャメイ</t>
    </rPh>
    <phoneticPr fontId="9"/>
  </si>
  <si>
    <t>役職名</t>
    <rPh sb="0" eb="3">
      <t>ヤクショクメイ</t>
    </rPh>
    <phoneticPr fontId="9"/>
  </si>
  <si>
    <t>和暦</t>
    <rPh sb="0" eb="2">
      <t>ワレキ</t>
    </rPh>
    <phoneticPr fontId="9"/>
  </si>
  <si>
    <t>年</t>
    <rPh sb="0" eb="1">
      <t>ネン</t>
    </rPh>
    <phoneticPr fontId="9"/>
  </si>
  <si>
    <t>月</t>
    <rPh sb="0" eb="1">
      <t>ゲツ</t>
    </rPh>
    <phoneticPr fontId="9"/>
  </si>
  <si>
    <t>日</t>
    <rPh sb="0" eb="1">
      <t>ニチ</t>
    </rPh>
    <phoneticPr fontId="9"/>
  </si>
  <si>
    <t xml:space="preserve">（注）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上記記載例参照）。
また、外国人については、氏名漢字欄にはアルファベットを、氏名カナ欄は当該アルファベットのカナ読みを記載すること。
</t>
    <rPh sb="19" eb="21">
      <t>ハンカク</t>
    </rPh>
    <rPh sb="28" eb="30">
      <t>ハンカク</t>
    </rPh>
    <rPh sb="67" eb="69">
      <t>ハンカク</t>
    </rPh>
    <rPh sb="90" eb="92">
      <t>ハンカク</t>
    </rPh>
    <rPh sb="97" eb="99">
      <t>ハンカク</t>
    </rPh>
    <rPh sb="150" eb="152">
      <t>カンジ</t>
    </rPh>
    <phoneticPr fontId="9"/>
  </si>
  <si>
    <t>指定様式５</t>
    <rPh sb="2" eb="4">
      <t>ヨウシキ</t>
    </rPh>
    <phoneticPr fontId="3"/>
  </si>
  <si>
    <t>実証予定・補助金申請予定（平成３０年度）</t>
    <rPh sb="0" eb="2">
      <t>ジッショウ</t>
    </rPh>
    <rPh sb="2" eb="4">
      <t>ヨテイ</t>
    </rPh>
    <rPh sb="5" eb="8">
      <t>ホジョキン</t>
    </rPh>
    <rPh sb="8" eb="10">
      <t>シンセイ</t>
    </rPh>
    <rPh sb="10" eb="12">
      <t>ヨテイ</t>
    </rPh>
    <rPh sb="13" eb="15">
      <t>ヘイセイ</t>
    </rPh>
    <rPh sb="17" eb="18">
      <t>ネン</t>
    </rPh>
    <rPh sb="18" eb="19">
      <t>ド</t>
    </rPh>
    <phoneticPr fontId="3"/>
  </si>
  <si>
    <t>＜サマリ＞</t>
    <phoneticPr fontId="3"/>
  </si>
  <si>
    <t>項目</t>
    <rPh sb="0" eb="2">
      <t>コウモク</t>
    </rPh>
    <phoneticPr fontId="3"/>
  </si>
  <si>
    <t>補助対象経費（円）</t>
    <rPh sb="0" eb="2">
      <t>ホジョ</t>
    </rPh>
    <rPh sb="2" eb="4">
      <t>タイショウ</t>
    </rPh>
    <rPh sb="4" eb="6">
      <t>ケイヒ</t>
    </rPh>
    <rPh sb="7" eb="8">
      <t>エン</t>
    </rPh>
    <phoneticPr fontId="3"/>
  </si>
  <si>
    <t>補助率</t>
    <rPh sb="0" eb="2">
      <t>ホジョ</t>
    </rPh>
    <rPh sb="2" eb="3">
      <t>リツ</t>
    </rPh>
    <phoneticPr fontId="3"/>
  </si>
  <si>
    <t>申請予定補助金額（円）</t>
    <rPh sb="0" eb="2">
      <t>シンセイ</t>
    </rPh>
    <rPh sb="2" eb="4">
      <t>ヨテイ</t>
    </rPh>
    <rPh sb="4" eb="6">
      <t>ホジョ</t>
    </rPh>
    <rPh sb="6" eb="8">
      <t>キンガク</t>
    </rPh>
    <rPh sb="9" eb="10">
      <t>エン</t>
    </rPh>
    <phoneticPr fontId="3"/>
  </si>
  <si>
    <t>1/2</t>
    <phoneticPr fontId="3"/>
  </si>
  <si>
    <t>実証経費</t>
    <rPh sb="0" eb="2">
      <t>ジッショウ</t>
    </rPh>
    <rPh sb="2" eb="4">
      <t>ケイヒ</t>
    </rPh>
    <phoneticPr fontId="3"/>
  </si>
  <si>
    <t>1/2</t>
    <phoneticPr fontId="3"/>
  </si>
  <si>
    <t>システム開発費</t>
    <rPh sb="4" eb="7">
      <t>カイハツヒ</t>
    </rPh>
    <phoneticPr fontId="3"/>
  </si>
  <si>
    <t>小計</t>
    <rPh sb="0" eb="2">
      <t>ショウケイ</t>
    </rPh>
    <phoneticPr fontId="3"/>
  </si>
  <si>
    <t>導入予定機器</t>
    <rPh sb="0" eb="2">
      <t>ドウニュウ</t>
    </rPh>
    <rPh sb="2" eb="4">
      <t>ヨテイ</t>
    </rPh>
    <rPh sb="4" eb="6">
      <t>キキ</t>
    </rPh>
    <phoneticPr fontId="3"/>
  </si>
  <si>
    <t>台数</t>
    <rPh sb="0" eb="2">
      <t>ダイスウ</t>
    </rPh>
    <phoneticPr fontId="3"/>
  </si>
  <si>
    <t>設備出力
(kW)</t>
    <rPh sb="0" eb="2">
      <t>セツビ</t>
    </rPh>
    <rPh sb="2" eb="4">
      <t>シュツリョク</t>
    </rPh>
    <phoneticPr fontId="3"/>
  </si>
  <si>
    <t>電力管区</t>
    <rPh sb="0" eb="2">
      <t>デンリョク</t>
    </rPh>
    <rPh sb="2" eb="4">
      <t>カンク</t>
    </rPh>
    <phoneticPr fontId="3"/>
  </si>
  <si>
    <t>制御する
ＶＰＰリソース</t>
    <rPh sb="0" eb="2">
      <t>セイギョ</t>
    </rPh>
    <phoneticPr fontId="3"/>
  </si>
  <si>
    <t>1/2・定額</t>
    <rPh sb="4" eb="6">
      <t>テイガク</t>
    </rPh>
    <phoneticPr fontId="3"/>
  </si>
  <si>
    <t>申請予定工事費</t>
    <rPh sb="0" eb="2">
      <t>シンセイ</t>
    </rPh>
    <rPh sb="2" eb="4">
      <t>ヨテイ</t>
    </rPh>
    <rPh sb="4" eb="6">
      <t>コウジ</t>
    </rPh>
    <rPh sb="6" eb="7">
      <t>ヒ</t>
    </rPh>
    <phoneticPr fontId="3"/>
  </si>
  <si>
    <t>補助対象設備設置費(優先枠)</t>
    <rPh sb="0" eb="2">
      <t>ホジョ</t>
    </rPh>
    <rPh sb="2" eb="4">
      <t>タイショウ</t>
    </rPh>
    <rPh sb="4" eb="6">
      <t>セツビ</t>
    </rPh>
    <rPh sb="6" eb="8">
      <t>セッチ</t>
    </rPh>
    <rPh sb="8" eb="9">
      <t>ヒ</t>
    </rPh>
    <rPh sb="10" eb="12">
      <t>ユウセン</t>
    </rPh>
    <rPh sb="12" eb="13">
      <t>ワク</t>
    </rPh>
    <phoneticPr fontId="3"/>
  </si>
  <si>
    <t>補助対象設備設置費(自由)</t>
    <rPh sb="0" eb="2">
      <t>ホジョ</t>
    </rPh>
    <rPh sb="2" eb="4">
      <t>タイショウ</t>
    </rPh>
    <rPh sb="4" eb="6">
      <t>セツビ</t>
    </rPh>
    <rPh sb="6" eb="8">
      <t>セッチ</t>
    </rPh>
    <rPh sb="8" eb="9">
      <t>ヒ</t>
    </rPh>
    <rPh sb="10" eb="12">
      <t>ジユウ</t>
    </rPh>
    <phoneticPr fontId="3"/>
  </si>
  <si>
    <t>補助金申請予定額合計(優先枠)</t>
    <rPh sb="0" eb="3">
      <t>ホジョキン</t>
    </rPh>
    <rPh sb="3" eb="5">
      <t>シンセイ</t>
    </rPh>
    <rPh sb="5" eb="7">
      <t>ヨテイ</t>
    </rPh>
    <rPh sb="7" eb="8">
      <t>ガク</t>
    </rPh>
    <rPh sb="8" eb="10">
      <t>ゴウケイ</t>
    </rPh>
    <phoneticPr fontId="3"/>
  </si>
  <si>
    <t>補助金申請予定額合計(自由)</t>
    <rPh sb="0" eb="3">
      <t>ホジョキン</t>
    </rPh>
    <rPh sb="3" eb="5">
      <t>シンセイ</t>
    </rPh>
    <rPh sb="5" eb="7">
      <t>ヨテイ</t>
    </rPh>
    <rPh sb="7" eb="8">
      <t>ガク</t>
    </rPh>
    <rPh sb="8" eb="10">
      <t>ゴウケイ</t>
    </rPh>
    <phoneticPr fontId="3"/>
  </si>
  <si>
    <t>※公募要領を確認し、上限額等を考慮して数字を入れること</t>
    <rPh sb="1" eb="3">
      <t>コウボ</t>
    </rPh>
    <rPh sb="3" eb="5">
      <t>ヨウリョウ</t>
    </rPh>
    <rPh sb="6" eb="8">
      <t>カクニン</t>
    </rPh>
    <rPh sb="10" eb="13">
      <t>ジョウゲンガク</t>
    </rPh>
    <rPh sb="13" eb="14">
      <t>トウ</t>
    </rPh>
    <rPh sb="15" eb="17">
      <t>コウリョ</t>
    </rPh>
    <rPh sb="19" eb="21">
      <t>スウジ</t>
    </rPh>
    <rPh sb="22" eb="23">
      <t>イ</t>
    </rPh>
    <phoneticPr fontId="3"/>
  </si>
  <si>
    <t>※優先採択枠は申請確度の高いもののみとし、C事業申請時にエビデンスを提出できることが条件</t>
    <rPh sb="1" eb="3">
      <t>ユウセン</t>
    </rPh>
    <rPh sb="3" eb="5">
      <t>サイタク</t>
    </rPh>
    <rPh sb="5" eb="6">
      <t>ワク</t>
    </rPh>
    <rPh sb="7" eb="9">
      <t>シンセイ</t>
    </rPh>
    <rPh sb="9" eb="11">
      <t>カクド</t>
    </rPh>
    <rPh sb="12" eb="13">
      <t>タカ</t>
    </rPh>
    <rPh sb="22" eb="24">
      <t>ジギョウ</t>
    </rPh>
    <rPh sb="24" eb="27">
      <t>シンセイジ</t>
    </rPh>
    <rPh sb="34" eb="36">
      <t>テイシュツ</t>
    </rPh>
    <rPh sb="42" eb="44">
      <t>ジョウケン</t>
    </rPh>
    <phoneticPr fontId="3"/>
  </si>
  <si>
    <t>※優先枠については公募要領を確認して入力すること</t>
    <rPh sb="1" eb="3">
      <t>ユウセン</t>
    </rPh>
    <rPh sb="3" eb="4">
      <t>ワク</t>
    </rPh>
    <rPh sb="9" eb="11">
      <t>コウボ</t>
    </rPh>
    <rPh sb="11" eb="13">
      <t>ヨウリョウ</t>
    </rPh>
    <rPh sb="14" eb="16">
      <t>カクニン</t>
    </rPh>
    <rPh sb="18" eb="20">
      <t>ニュウリョク</t>
    </rPh>
    <phoneticPr fontId="3"/>
  </si>
  <si>
    <t>＜実証予定リスト＞</t>
    <rPh sb="1" eb="3">
      <t>ジッショウ</t>
    </rPh>
    <rPh sb="3" eb="5">
      <t>ヨテイ</t>
    </rPh>
    <phoneticPr fontId="3"/>
  </si>
  <si>
    <t>実証予定先
（業種のみで可）</t>
    <rPh sb="0" eb="2">
      <t>ジッショウ</t>
    </rPh>
    <rPh sb="2" eb="4">
      <t>ヨテイ</t>
    </rPh>
    <rPh sb="4" eb="5">
      <t>サキ</t>
    </rPh>
    <rPh sb="7" eb="9">
      <t>ギョウシュ</t>
    </rPh>
    <rPh sb="12" eb="13">
      <t>カ</t>
    </rPh>
    <phoneticPr fontId="3"/>
  </si>
  <si>
    <t>制御する
VPP/V2Gリソース</t>
    <rPh sb="0" eb="2">
      <t>セイギョ</t>
    </rPh>
    <phoneticPr fontId="3"/>
  </si>
  <si>
    <t>制御見込（kW）</t>
    <rPh sb="0" eb="2">
      <t>セイギョ</t>
    </rPh>
    <rPh sb="2" eb="4">
      <t>ミコ</t>
    </rPh>
    <phoneticPr fontId="3"/>
  </si>
  <si>
    <t>共通実証</t>
    <rPh sb="0" eb="2">
      <t>キョウツウ</t>
    </rPh>
    <rPh sb="2" eb="4">
      <t>ジッショウ</t>
    </rPh>
    <phoneticPr fontId="3"/>
  </si>
  <si>
    <t>秒単位</t>
    <rPh sb="0" eb="3">
      <t>ビョウタンイ</t>
    </rPh>
    <phoneticPr fontId="3"/>
  </si>
  <si>
    <t>取引
価格
連動</t>
    <rPh sb="0" eb="2">
      <t>トリヒキ</t>
    </rPh>
    <rPh sb="3" eb="5">
      <t>カカク</t>
    </rPh>
    <rPh sb="6" eb="8">
      <t>レンドウ</t>
    </rPh>
    <phoneticPr fontId="3"/>
  </si>
  <si>
    <t>二次調整力②</t>
    <rPh sb="0" eb="2">
      <t>ニジ</t>
    </rPh>
    <rPh sb="2" eb="5">
      <t>チョウセイリョク</t>
    </rPh>
    <phoneticPr fontId="3"/>
  </si>
  <si>
    <t>三次調整力①</t>
    <rPh sb="0" eb="2">
      <t>サンジ</t>
    </rPh>
    <rPh sb="2" eb="5">
      <t>チョウセイリョク</t>
    </rPh>
    <phoneticPr fontId="3"/>
  </si>
  <si>
    <t>三次調
整力③</t>
    <rPh sb="0" eb="2">
      <t>サンジ</t>
    </rPh>
    <rPh sb="2" eb="3">
      <t>チョウ</t>
    </rPh>
    <rPh sb="4" eb="5">
      <t>トトノエル</t>
    </rPh>
    <rPh sb="5" eb="6">
      <t>チカラ</t>
    </rPh>
    <phoneticPr fontId="3"/>
  </si>
  <si>
    <t>会社名</t>
    <rPh sb="0" eb="3">
      <t>カイシャメイ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</si>
</sst>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6" formatCode="&quot;¥&quot;#,##0;[Red]&quot;¥&quot;\-#,##0"/>
    <numFmt numFmtId="42" formatCode="_ &quot;¥&quot;* #,##0_ ;_ &quot;¥&quot;* \-#,##0_ ;_ &quot;¥&quot;* &quot;-&quot;_ ;_ @_ "/>
    <numFmt numFmtId="176" formatCode="0_ ;[Red]\-0\ "/>
    <numFmt numFmtId="177" formatCode="0.00&quot;h&quot;"/>
  </numFmts>
  <fonts count="50">
    <font>
      <sz val="11"/>
      <color theme="1"/>
      <name val="ＭＳ Ｐゴシック"/>
      <family val="2"/>
      <charset val="128"/>
      <scheme val="minor"/>
    </font>
    <font>
      <sz val="11"/>
      <color theme="1"/>
      <name val="ＭＳ Ｐゴシック"/>
      <family val="2"/>
      <charset val="128"/>
      <scheme val="minor"/>
    </font>
    <font>
      <sz val="12"/>
      <name val="ＭＳ 明朝"/>
      <family val="1"/>
      <charset val="128"/>
    </font>
    <font>
      <sz val="6"/>
      <name val="ＭＳ Ｐゴシック"/>
      <family val="2"/>
      <charset val="128"/>
      <scheme val="minor"/>
    </font>
    <font>
      <sz val="8"/>
      <name val="ＭＳ 明朝"/>
      <family val="1"/>
      <charset val="128"/>
    </font>
    <font>
      <sz val="10"/>
      <name val="ＭＳ 明朝"/>
      <family val="1"/>
      <charset val="128"/>
    </font>
    <font>
      <sz val="9"/>
      <name val="ＭＳ 明朝"/>
      <family val="1"/>
      <charset val="128"/>
    </font>
    <font>
      <sz val="11"/>
      <name val="ＭＳ 明朝"/>
      <family val="1"/>
      <charset val="128"/>
    </font>
    <font>
      <sz val="11"/>
      <color theme="1"/>
      <name val="ＭＳ Ｐゴシック"/>
      <family val="3"/>
      <charset val="128"/>
      <scheme val="minor"/>
    </font>
    <font>
      <sz val="6"/>
      <name val="ＭＳ Ｐゴシック"/>
      <family val="3"/>
      <charset val="128"/>
    </font>
    <font>
      <sz val="10"/>
      <color theme="0" tint="-0.249977111117893"/>
      <name val="ＭＳ 明朝"/>
      <family val="1"/>
      <charset val="128"/>
    </font>
    <font>
      <b/>
      <sz val="9"/>
      <name val="ＭＳ 明朝"/>
      <family val="1"/>
      <charset val="128"/>
    </font>
    <font>
      <sz val="10.5"/>
      <color theme="1"/>
      <name val="ＭＳ 明朝"/>
      <family val="1"/>
      <charset val="128"/>
    </font>
    <font>
      <sz val="10.5"/>
      <name val="ＭＳ 明朝"/>
      <family val="1"/>
      <charset val="128"/>
    </font>
    <font>
      <b/>
      <sz val="14"/>
      <name val="ＭＳ 明朝"/>
      <family val="1"/>
      <charset val="128"/>
    </font>
    <font>
      <sz val="11"/>
      <name val="ＭＳ Ｐゴシック"/>
      <family val="2"/>
      <charset val="128"/>
      <scheme val="minor"/>
    </font>
    <font>
      <b/>
      <sz val="12"/>
      <name val="ＭＳ 明朝"/>
      <family val="1"/>
      <charset val="128"/>
    </font>
    <font>
      <b/>
      <sz val="16"/>
      <name val="ＭＳ 明朝"/>
      <family val="1"/>
      <charset val="128"/>
    </font>
    <font>
      <sz val="10"/>
      <name val="ＭＳ Ｐゴシック"/>
      <family val="2"/>
      <charset val="128"/>
      <scheme val="minor"/>
    </font>
    <font>
      <b/>
      <sz val="10"/>
      <name val="ＭＳ 明朝"/>
      <family val="1"/>
      <charset val="128"/>
    </font>
    <font>
      <b/>
      <sz val="10"/>
      <name val="ＭＳ Ｐゴシック"/>
      <family val="2"/>
      <charset val="128"/>
      <scheme val="minor"/>
    </font>
    <font>
      <u/>
      <sz val="8"/>
      <name val="ＭＳ 明朝"/>
      <family val="1"/>
      <charset val="128"/>
    </font>
    <font>
      <b/>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6"/>
      <name val="ＭＳ 明朝"/>
      <family val="1"/>
      <charset val="128"/>
    </font>
    <font>
      <b/>
      <sz val="11"/>
      <name val="ＭＳ 明朝"/>
      <family val="1"/>
      <charset val="128"/>
    </font>
    <font>
      <sz val="6"/>
      <name val="ＭＳ 明朝"/>
      <family val="1"/>
      <charset val="128"/>
    </font>
    <font>
      <sz val="10"/>
      <name val="ＭＳ Ｐゴシック"/>
      <family val="3"/>
      <charset val="128"/>
      <scheme val="minor"/>
    </font>
    <font>
      <u/>
      <sz val="10"/>
      <name val="ＭＳ 明朝"/>
      <family val="1"/>
      <charset val="128"/>
    </font>
    <font>
      <sz val="10"/>
      <color theme="1"/>
      <name val="ＭＳ 明朝"/>
      <family val="1"/>
      <charset val="128"/>
    </font>
    <font>
      <b/>
      <sz val="14"/>
      <color theme="1"/>
      <name val="ＭＳ 明朝"/>
      <family val="1"/>
      <charset val="128"/>
    </font>
    <font>
      <sz val="8"/>
      <color theme="1"/>
      <name val="ＭＳ 明朝"/>
      <family val="1"/>
      <charset val="128"/>
    </font>
    <font>
      <sz val="10"/>
      <color rgb="FFFF0000"/>
      <name val="ＭＳ 明朝"/>
      <family val="1"/>
      <charset val="128"/>
    </font>
    <font>
      <sz val="11"/>
      <color theme="1"/>
      <name val="ＭＳ 明朝"/>
      <family val="1"/>
      <charset val="128"/>
    </font>
    <font>
      <sz val="11"/>
      <name val="ＭＳ Ｐゴシック"/>
      <family val="3"/>
      <charset val="128"/>
      <scheme val="minor"/>
    </font>
    <font>
      <sz val="10"/>
      <name val="ＭＳ Ｐ明朝"/>
      <family val="1"/>
      <charset val="128"/>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font>
    <font>
      <sz val="11"/>
      <name val="ＭＳ Ｐゴシック"/>
      <family val="3"/>
      <charset val="128"/>
    </font>
    <font>
      <u/>
      <sz val="11"/>
      <color indexed="12"/>
      <name val="ＭＳ Ｐゴシック"/>
      <family val="3"/>
      <charset val="128"/>
    </font>
    <font>
      <u/>
      <sz val="11"/>
      <color theme="10"/>
      <name val="ＭＳ Ｐゴシック"/>
      <family val="3"/>
      <charset val="128"/>
      <scheme val="minor"/>
    </font>
    <font>
      <sz val="11"/>
      <color rgb="FF9C0006"/>
      <name val="ＭＳ Ｐゴシック"/>
      <family val="2"/>
      <charset val="128"/>
    </font>
    <font>
      <sz val="11"/>
      <color indexed="8"/>
      <name val="ＭＳ Ｐゴシック"/>
      <family val="3"/>
      <charset val="128"/>
    </font>
    <font>
      <sz val="10"/>
      <name val="ＭＳ ゴシック"/>
      <family val="3"/>
      <charset val="128"/>
    </font>
    <font>
      <sz val="11"/>
      <color theme="1"/>
      <name val="ＭＳ Ｐゴシック"/>
      <family val="2"/>
      <scheme val="minor"/>
    </font>
    <font>
      <sz val="8"/>
      <name val="ＭＳ Ｐゴシック"/>
      <family val="3"/>
      <charset val="128"/>
      <scheme val="minor"/>
    </font>
    <font>
      <sz val="7"/>
      <name val="ＭＳ 明朝"/>
      <family val="1"/>
      <charset val="128"/>
    </font>
    <font>
      <b/>
      <sz val="9"/>
      <color indexed="81"/>
      <name val="ＭＳ Ｐゴシック"/>
      <family val="3"/>
      <charset val="128"/>
    </font>
  </fonts>
  <fills count="7">
    <fill>
      <patternFill patternType="none"/>
    </fill>
    <fill>
      <patternFill patternType="gray125"/>
    </fill>
    <fill>
      <patternFill patternType="solid">
        <fgColor rgb="FFFFC7CE"/>
      </patternFill>
    </fill>
    <fill>
      <patternFill patternType="solid">
        <fgColor theme="4" tint="0.79998168889431442"/>
        <bgColor indexed="65"/>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4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s>
  <cellStyleXfs count="37">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8" fillId="0" borderId="0">
      <alignment vertical="center"/>
    </xf>
    <xf numFmtId="0" fontId="39" fillId="3" borderId="0" applyNumberFormat="0" applyBorder="0" applyAlignment="0" applyProtection="0">
      <alignment vertical="center"/>
    </xf>
    <xf numFmtId="9" fontId="40" fillId="0" borderId="0" applyFont="0" applyFill="0" applyBorder="0" applyAlignment="0" applyProtection="0"/>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center"/>
    </xf>
    <xf numFmtId="0" fontId="43" fillId="2" borderId="0" applyNumberFormat="0" applyBorder="0" applyAlignment="0" applyProtection="0">
      <alignment vertical="center"/>
    </xf>
    <xf numFmtId="38" fontId="4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38" fontId="44" fillId="0" borderId="0" applyFont="0" applyFill="0" applyBorder="0" applyAlignment="0" applyProtection="0">
      <alignment vertical="center"/>
    </xf>
    <xf numFmtId="38" fontId="40" fillId="0" borderId="0" applyFont="0" applyFill="0" applyBorder="0" applyAlignment="0" applyProtection="0"/>
    <xf numFmtId="6" fontId="40" fillId="0" borderId="0" applyFont="0" applyFill="0" applyBorder="0" applyAlignment="0" applyProtection="0">
      <alignment vertical="center"/>
    </xf>
    <xf numFmtId="6" fontId="44" fillId="0" borderId="0" applyFont="0" applyFill="0" applyBorder="0" applyAlignment="0" applyProtection="0">
      <alignment vertical="center"/>
    </xf>
    <xf numFmtId="6" fontId="40" fillId="0" borderId="0" applyFont="0" applyFill="0" applyBorder="0" applyAlignment="0" applyProtection="0"/>
    <xf numFmtId="0" fontId="8" fillId="0" borderId="0">
      <alignment vertical="center"/>
    </xf>
    <xf numFmtId="0" fontId="8" fillId="0" borderId="0">
      <alignment vertical="center"/>
    </xf>
    <xf numFmtId="0" fontId="44" fillId="0" borderId="0">
      <alignment vertical="center"/>
    </xf>
    <xf numFmtId="0" fontId="8" fillId="0" borderId="0">
      <alignment vertical="center"/>
    </xf>
    <xf numFmtId="0" fontId="8" fillId="0" borderId="0">
      <alignment vertical="center"/>
    </xf>
    <xf numFmtId="0" fontId="44" fillId="0" borderId="0">
      <alignment vertical="center"/>
    </xf>
    <xf numFmtId="0" fontId="8" fillId="0" borderId="0">
      <alignment vertical="center"/>
    </xf>
    <xf numFmtId="0" fontId="8" fillId="0" borderId="0">
      <alignment vertical="center"/>
    </xf>
    <xf numFmtId="0" fontId="40" fillId="0" borderId="0"/>
    <xf numFmtId="0" fontId="44" fillId="0" borderId="0">
      <alignment vertical="center"/>
    </xf>
    <xf numFmtId="0" fontId="40" fillId="0" borderId="0">
      <alignment vertical="center"/>
    </xf>
    <xf numFmtId="0" fontId="1" fillId="0" borderId="0">
      <alignment vertical="center"/>
    </xf>
    <xf numFmtId="0" fontId="8" fillId="0" borderId="0">
      <alignment vertical="center"/>
    </xf>
    <xf numFmtId="0" fontId="45" fillId="0" borderId="0"/>
    <xf numFmtId="0" fontId="40" fillId="0" borderId="0"/>
    <xf numFmtId="0" fontId="1" fillId="0" borderId="0">
      <alignment vertical="center"/>
    </xf>
    <xf numFmtId="0" fontId="46" fillId="0" borderId="0"/>
    <xf numFmtId="0" fontId="46" fillId="0" borderId="0"/>
    <xf numFmtId="0" fontId="1" fillId="0" borderId="0">
      <alignment vertical="center"/>
    </xf>
  </cellStyleXfs>
  <cellXfs count="740">
    <xf numFmtId="0" fontId="0" fillId="0" borderId="0" xfId="0">
      <alignment vertical="center"/>
    </xf>
    <xf numFmtId="0" fontId="2" fillId="4" borderId="0" xfId="0" applyFont="1" applyFill="1">
      <alignment vertical="center"/>
    </xf>
    <xf numFmtId="0" fontId="4" fillId="4" borderId="0" xfId="0" applyFont="1" applyFill="1" applyAlignment="1">
      <alignment horizontal="left" vertical="center"/>
    </xf>
    <xf numFmtId="0" fontId="5" fillId="4" borderId="0" xfId="0" applyFont="1" applyFill="1" applyAlignment="1">
      <alignment horizontal="right" vertical="center"/>
    </xf>
    <xf numFmtId="0" fontId="5" fillId="4" borderId="0" xfId="0" applyFont="1" applyFill="1" applyAlignment="1">
      <alignment horizontal="center" vertical="center"/>
    </xf>
    <xf numFmtId="56" fontId="6" fillId="4" borderId="0" xfId="0" quotePrefix="1" applyNumberFormat="1" applyFont="1" applyFill="1" applyAlignment="1">
      <alignment horizontal="center" vertical="center" wrapText="1"/>
    </xf>
    <xf numFmtId="0" fontId="2" fillId="0" borderId="0" xfId="0" applyFont="1" applyFill="1">
      <alignment vertical="center"/>
    </xf>
    <xf numFmtId="0" fontId="7" fillId="4" borderId="0" xfId="0" applyFont="1" applyFill="1" applyAlignment="1">
      <alignment horizontal="left" vertical="center"/>
    </xf>
    <xf numFmtId="0" fontId="7" fillId="4" borderId="0" xfId="0" applyFont="1" applyFill="1">
      <alignment vertical="center"/>
    </xf>
    <xf numFmtId="0" fontId="5" fillId="4" borderId="0" xfId="0" applyFont="1" applyFill="1" applyAlignment="1">
      <alignment horizontal="left" vertical="center"/>
    </xf>
    <xf numFmtId="0" fontId="5" fillId="4" borderId="0" xfId="0" applyFont="1" applyFill="1">
      <alignment vertical="center"/>
    </xf>
    <xf numFmtId="0" fontId="4" fillId="0" borderId="1" xfId="3" applyFont="1" applyFill="1" applyBorder="1" applyAlignment="1">
      <alignment vertical="center"/>
    </xf>
    <xf numFmtId="0" fontId="5" fillId="0" borderId="1" xfId="3" applyFont="1" applyFill="1" applyBorder="1" applyAlignment="1">
      <alignment vertical="center"/>
    </xf>
    <xf numFmtId="0" fontId="5" fillId="0" borderId="0" xfId="3" applyFont="1" applyFill="1" applyBorder="1" applyAlignment="1">
      <alignment horizontal="center" vertical="center"/>
    </xf>
    <xf numFmtId="0" fontId="5" fillId="4" borderId="0" xfId="3" applyFont="1" applyFill="1" applyBorder="1" applyAlignment="1">
      <alignment vertical="center"/>
    </xf>
    <xf numFmtId="0" fontId="7" fillId="0" borderId="0" xfId="0" applyFont="1" applyFill="1">
      <alignment vertical="center"/>
    </xf>
    <xf numFmtId="0" fontId="5" fillId="0" borderId="0" xfId="3" applyFont="1" applyFill="1" applyBorder="1" applyAlignment="1">
      <alignment vertical="center"/>
    </xf>
    <xf numFmtId="0" fontId="2" fillId="4" borderId="0" xfId="0" applyFont="1" applyFill="1" applyAlignment="1">
      <alignment horizontal="center"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0" borderId="0" xfId="0" applyFont="1" applyFill="1" applyAlignment="1">
      <alignment horizontal="center" vertical="center"/>
    </xf>
    <xf numFmtId="0" fontId="6" fillId="4" borderId="0" xfId="0" applyFont="1" applyFill="1" applyAlignment="1">
      <alignment horizontal="left" vertical="center"/>
    </xf>
    <xf numFmtId="0" fontId="2" fillId="4" borderId="0" xfId="0" applyFont="1" applyFill="1" applyAlignment="1">
      <alignment horizontal="right" vertical="center"/>
    </xf>
    <xf numFmtId="0" fontId="6" fillId="4" borderId="0" xfId="0" applyFont="1" applyFill="1" applyAlignment="1">
      <alignment horizontal="center" vertical="center"/>
    </xf>
    <xf numFmtId="0" fontId="10" fillId="0" borderId="0" xfId="0" applyFont="1" applyFill="1">
      <alignment vertical="center"/>
    </xf>
    <xf numFmtId="0" fontId="6" fillId="4" borderId="0" xfId="0" applyFont="1" applyFill="1" applyAlignment="1">
      <alignment horizontal="left" vertical="center" wrapText="1"/>
    </xf>
    <xf numFmtId="0" fontId="6" fillId="4" borderId="0" xfId="0" applyFont="1" applyFill="1" applyAlignment="1">
      <alignment vertical="center" wrapText="1"/>
    </xf>
    <xf numFmtId="0" fontId="11" fillId="0" borderId="0" xfId="0" applyFont="1" applyFill="1" applyAlignment="1">
      <alignment horizontal="left" vertical="center"/>
    </xf>
    <xf numFmtId="0" fontId="2" fillId="0" borderId="0" xfId="0" applyFont="1" applyFill="1" applyAlignment="1">
      <alignment horizontal="right" vertical="center"/>
    </xf>
    <xf numFmtId="0" fontId="2" fillId="4" borderId="0" xfId="0" applyFont="1" applyFill="1" applyAlignment="1">
      <alignment horizontal="right" vertical="center" wrapText="1"/>
    </xf>
    <xf numFmtId="0" fontId="2" fillId="4" borderId="0" xfId="0" applyFont="1" applyFill="1" applyAlignment="1">
      <alignment horizontal="left" vertical="center" wrapText="1"/>
    </xf>
    <xf numFmtId="0" fontId="6" fillId="4" borderId="0" xfId="0" applyFont="1" applyFill="1" applyAlignment="1">
      <alignment horizontal="center" vertical="center" wrapText="1"/>
    </xf>
    <xf numFmtId="0" fontId="6" fillId="4" borderId="0" xfId="0" applyFont="1" applyFill="1">
      <alignment vertical="center"/>
    </xf>
    <xf numFmtId="0" fontId="6" fillId="4" borderId="0" xfId="0" applyFont="1" applyFill="1" applyAlignment="1">
      <alignment horizontal="right" vertical="center" wrapText="1"/>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0" xfId="0" applyFont="1" applyFill="1" applyAlignment="1">
      <alignment vertical="center"/>
    </xf>
    <xf numFmtId="0" fontId="6" fillId="4" borderId="3" xfId="0" applyFont="1" applyFill="1" applyBorder="1" applyAlignment="1">
      <alignment vertical="center" wrapText="1"/>
    </xf>
    <xf numFmtId="0" fontId="6" fillId="4" borderId="4" xfId="0" applyFont="1" applyFill="1" applyBorder="1" applyAlignment="1">
      <alignment vertical="center" wrapText="1"/>
    </xf>
    <xf numFmtId="0" fontId="6" fillId="4" borderId="2" xfId="0" applyFont="1" applyFill="1" applyBorder="1" applyAlignment="1">
      <alignment horizontal="left" vertical="center"/>
    </xf>
    <xf numFmtId="0" fontId="6" fillId="0" borderId="0" xfId="0" applyFont="1" applyFill="1">
      <alignment vertical="center"/>
    </xf>
    <xf numFmtId="0" fontId="2" fillId="4" borderId="0" xfId="0" applyFont="1" applyFill="1" applyBorder="1" applyAlignment="1">
      <alignment horizontal="right" vertical="center"/>
    </xf>
    <xf numFmtId="0" fontId="7" fillId="4" borderId="0" xfId="0" applyFont="1" applyFill="1" applyBorder="1" applyAlignment="1">
      <alignment vertical="center"/>
    </xf>
    <xf numFmtId="0" fontId="5" fillId="4" borderId="0" xfId="0" applyFont="1" applyFill="1" applyAlignment="1">
      <alignment horizontal="right" vertical="top"/>
    </xf>
    <xf numFmtId="0" fontId="5" fillId="4" borderId="0" xfId="0" applyFont="1" applyFill="1" applyAlignment="1">
      <alignment vertical="top"/>
    </xf>
    <xf numFmtId="0" fontId="12" fillId="0" borderId="0" xfId="3" applyFont="1" applyFill="1">
      <alignment vertical="center"/>
    </xf>
    <xf numFmtId="0" fontId="13" fillId="0" borderId="0" xfId="3" applyFont="1" applyFill="1">
      <alignment vertical="center"/>
    </xf>
    <xf numFmtId="0" fontId="12" fillId="0" borderId="1" xfId="3" applyFont="1" applyFill="1" applyBorder="1">
      <alignment vertical="center"/>
    </xf>
    <xf numFmtId="0" fontId="12" fillId="0" borderId="0" xfId="3" applyFont="1" applyFill="1" applyBorder="1">
      <alignment vertical="center"/>
    </xf>
    <xf numFmtId="0" fontId="12" fillId="0" borderId="0" xfId="3" applyFont="1" applyFill="1" applyAlignment="1">
      <alignment horizontal="right" vertical="center"/>
    </xf>
    <xf numFmtId="0" fontId="12" fillId="0" borderId="5" xfId="3" applyFont="1" applyFill="1" applyBorder="1" applyAlignment="1">
      <alignment horizontal="center" vertical="center" wrapText="1"/>
    </xf>
    <xf numFmtId="0" fontId="12" fillId="0" borderId="5" xfId="3" applyFont="1" applyFill="1" applyBorder="1">
      <alignment vertical="center"/>
    </xf>
    <xf numFmtId="38" fontId="13" fillId="0" borderId="5" xfId="1" applyFont="1" applyFill="1" applyBorder="1">
      <alignment vertical="center"/>
    </xf>
    <xf numFmtId="38" fontId="13" fillId="0" borderId="5" xfId="1" applyFont="1" applyFill="1" applyBorder="1" applyAlignment="1">
      <alignment horizontal="right" vertical="center"/>
    </xf>
    <xf numFmtId="0" fontId="13" fillId="4" borderId="5" xfId="3" applyFont="1" applyFill="1" applyBorder="1" applyAlignment="1">
      <alignment horizontal="center" vertical="center"/>
    </xf>
    <xf numFmtId="3" fontId="13" fillId="0" borderId="5" xfId="3" applyNumberFormat="1" applyFont="1" applyFill="1" applyBorder="1" applyAlignment="1">
      <alignment vertical="center" wrapText="1"/>
    </xf>
    <xf numFmtId="38" fontId="13" fillId="0" borderId="5" xfId="1" applyFont="1" applyFill="1" applyBorder="1" applyAlignment="1">
      <alignment vertical="center" wrapText="1"/>
    </xf>
    <xf numFmtId="0" fontId="12" fillId="0" borderId="0" xfId="3" applyFont="1" applyFill="1" applyAlignment="1">
      <alignment vertical="center"/>
    </xf>
    <xf numFmtId="0" fontId="12" fillId="0" borderId="13" xfId="3" applyFont="1" applyFill="1" applyBorder="1">
      <alignment vertical="center"/>
    </xf>
    <xf numFmtId="49" fontId="5" fillId="0" borderId="0" xfId="0" applyNumberFormat="1" applyFont="1" applyFill="1" applyBorder="1">
      <alignment vertical="center"/>
    </xf>
    <xf numFmtId="0" fontId="14" fillId="0" borderId="0" xfId="0" applyFont="1" applyFill="1" applyBorder="1" applyAlignment="1">
      <alignment vertical="center"/>
    </xf>
    <xf numFmtId="0" fontId="4" fillId="0" borderId="0" xfId="0" applyFont="1" applyFill="1" applyBorder="1" applyAlignment="1">
      <alignment vertical="center"/>
    </xf>
    <xf numFmtId="0" fontId="15" fillId="0" borderId="0" xfId="0" applyFont="1">
      <alignment vertical="center"/>
    </xf>
    <xf numFmtId="0" fontId="7" fillId="0" borderId="0" xfId="0" applyFont="1" applyAlignment="1">
      <alignment horizontal="right" vertical="center"/>
    </xf>
    <xf numFmtId="0" fontId="5" fillId="0" borderId="0" xfId="0" applyFont="1" applyAlignment="1" applyProtection="1">
      <alignment vertical="center"/>
      <protection locked="0"/>
    </xf>
    <xf numFmtId="0" fontId="5" fillId="0" borderId="0" xfId="0" applyFont="1" applyAlignment="1">
      <alignment vertical="center"/>
    </xf>
    <xf numFmtId="0" fontId="5" fillId="0" borderId="0" xfId="0" applyFont="1" applyAlignment="1" applyProtection="1">
      <alignment horizontal="left" vertical="center"/>
      <protection locked="0"/>
    </xf>
    <xf numFmtId="0" fontId="6" fillId="0" borderId="0" xfId="0" applyFont="1" applyAlignment="1">
      <alignment vertical="center"/>
    </xf>
    <xf numFmtId="0" fontId="7" fillId="0" borderId="0" xfId="0" applyFont="1" applyFill="1" applyBorder="1">
      <alignment vertical="center"/>
    </xf>
    <xf numFmtId="0" fontId="7" fillId="0" borderId="0" xfId="0" applyFont="1" applyFill="1" applyBorder="1" applyAlignment="1">
      <alignment horizontal="center" vertical="center"/>
    </xf>
    <xf numFmtId="0" fontId="15" fillId="0" borderId="0" xfId="0" applyFont="1" applyFill="1" applyBorder="1">
      <alignment vertical="center"/>
    </xf>
    <xf numFmtId="0" fontId="15" fillId="0" borderId="0" xfId="0" applyFont="1" applyBorder="1">
      <alignment vertical="center"/>
    </xf>
    <xf numFmtId="49" fontId="16" fillId="0" borderId="14" xfId="0" applyNumberFormat="1" applyFont="1" applyFill="1" applyBorder="1" applyAlignment="1">
      <alignment vertical="center"/>
    </xf>
    <xf numFmtId="49" fontId="17" fillId="0" borderId="15" xfId="0" applyNumberFormat="1" applyFont="1" applyFill="1" applyBorder="1" applyAlignment="1">
      <alignment vertical="center"/>
    </xf>
    <xf numFmtId="49" fontId="17" fillId="0" borderId="0" xfId="0" applyNumberFormat="1"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wrapText="1"/>
    </xf>
    <xf numFmtId="0" fontId="18" fillId="0" borderId="0" xfId="0" applyFont="1">
      <alignment vertical="center"/>
    </xf>
    <xf numFmtId="49" fontId="19" fillId="0" borderId="0" xfId="0" applyNumberFormat="1" applyFont="1" applyFill="1" applyBorder="1">
      <alignment vertical="center"/>
    </xf>
    <xf numFmtId="0" fontId="18" fillId="0" borderId="0" xfId="0" applyFont="1" applyFill="1" applyBorder="1">
      <alignment vertical="center"/>
    </xf>
    <xf numFmtId="0" fontId="18" fillId="0" borderId="0" xfId="0" applyFont="1" applyAlignment="1">
      <alignment vertical="center"/>
    </xf>
    <xf numFmtId="0" fontId="18" fillId="0" borderId="0" xfId="0" applyFont="1" applyBorder="1">
      <alignment vertical="center"/>
    </xf>
    <xf numFmtId="0" fontId="6" fillId="0" borderId="0" xfId="0" applyFont="1" applyFill="1" applyBorder="1" applyAlignment="1">
      <alignment vertical="top" wrapText="1"/>
    </xf>
    <xf numFmtId="0" fontId="20" fillId="0" borderId="0" xfId="0" applyFont="1">
      <alignment vertical="center"/>
    </xf>
    <xf numFmtId="0" fontId="20" fillId="0" borderId="0" xfId="0" applyFont="1" applyFill="1" applyBorder="1">
      <alignment vertical="center"/>
    </xf>
    <xf numFmtId="0" fontId="20" fillId="0" borderId="0" xfId="0" applyFont="1" applyFill="1" applyBorder="1" applyAlignment="1">
      <alignment horizontal="center" vertical="center"/>
    </xf>
    <xf numFmtId="0" fontId="20" fillId="0" borderId="0" xfId="0" applyFont="1" applyBorder="1">
      <alignment vertical="center"/>
    </xf>
    <xf numFmtId="0" fontId="18" fillId="0" borderId="0" xfId="0" applyFont="1" applyFill="1" applyBorder="1" applyAlignment="1">
      <alignment vertical="center"/>
    </xf>
    <xf numFmtId="49" fontId="5" fillId="0" borderId="0" xfId="0" applyNumberFormat="1" applyFont="1">
      <alignment vertical="center"/>
    </xf>
    <xf numFmtId="49" fontId="19" fillId="0" borderId="0" xfId="0" applyNumberFormat="1" applyFont="1" applyAlignment="1">
      <alignment horizontal="left" vertical="center"/>
    </xf>
    <xf numFmtId="0" fontId="18" fillId="0" borderId="0" xfId="0" applyFont="1" applyAlignment="1">
      <alignment horizontal="center" vertical="center"/>
    </xf>
    <xf numFmtId="0" fontId="6" fillId="0" borderId="0" xfId="0" applyFont="1" applyFill="1" applyBorder="1" applyAlignment="1">
      <alignment vertical="center" wrapText="1"/>
    </xf>
    <xf numFmtId="38" fontId="6" fillId="0" borderId="0" xfId="1" applyFont="1" applyFill="1" applyBorder="1" applyAlignment="1">
      <alignment horizontal="right" vertical="center"/>
    </xf>
    <xf numFmtId="38" fontId="6" fillId="0" borderId="0" xfId="1" applyFont="1" applyFill="1" applyBorder="1" applyAlignment="1">
      <alignment horizontal="center" vertical="center"/>
    </xf>
    <xf numFmtId="0" fontId="4" fillId="0" borderId="0" xfId="0" applyFont="1" applyFill="1" applyBorder="1" applyAlignment="1">
      <alignment vertical="top"/>
    </xf>
    <xf numFmtId="38" fontId="6" fillId="0" borderId="0" xfId="1" applyFont="1" applyFill="1" applyBorder="1" applyAlignment="1">
      <alignment vertical="center"/>
    </xf>
    <xf numFmtId="0" fontId="4" fillId="0" borderId="0" xfId="0" applyFont="1" applyFill="1" applyBorder="1" applyAlignment="1"/>
    <xf numFmtId="0" fontId="15" fillId="0" borderId="0" xfId="0" applyFont="1" applyAlignment="1">
      <alignment horizontal="center" vertical="center"/>
    </xf>
    <xf numFmtId="49" fontId="6" fillId="0" borderId="0" xfId="0" applyNumberFormat="1" applyFont="1" applyFill="1" applyBorder="1" applyAlignment="1">
      <alignment vertical="center" wrapText="1"/>
    </xf>
    <xf numFmtId="49" fontId="19" fillId="0" borderId="0" xfId="0" applyNumberFormat="1" applyFont="1" applyFill="1" applyBorder="1" applyAlignment="1"/>
    <xf numFmtId="0" fontId="15" fillId="0" borderId="0" xfId="0" applyFont="1" applyAlignment="1"/>
    <xf numFmtId="0" fontId="22" fillId="0" borderId="0" xfId="0" applyFont="1">
      <alignment vertical="center"/>
    </xf>
    <xf numFmtId="49" fontId="6" fillId="4" borderId="0" xfId="0" applyNumberFormat="1" applyFont="1" applyFill="1" applyBorder="1" applyAlignment="1">
      <alignment vertical="center" wrapText="1"/>
    </xf>
    <xf numFmtId="0" fontId="6" fillId="4" borderId="0" xfId="1" applyNumberFormat="1" applyFont="1" applyFill="1" applyBorder="1" applyAlignment="1">
      <alignment vertical="center"/>
    </xf>
    <xf numFmtId="49" fontId="6" fillId="4" borderId="0" xfId="0" applyNumberFormat="1" applyFont="1" applyFill="1" applyBorder="1" applyAlignment="1">
      <alignment vertical="center"/>
    </xf>
    <xf numFmtId="49" fontId="6" fillId="4" borderId="7" xfId="0" applyNumberFormat="1" applyFont="1" applyFill="1" applyBorder="1" applyAlignment="1">
      <alignment vertical="center"/>
    </xf>
    <xf numFmtId="49" fontId="6" fillId="4" borderId="10" xfId="0" applyNumberFormat="1" applyFont="1" applyFill="1" applyBorder="1" applyAlignment="1">
      <alignment vertical="center"/>
    </xf>
    <xf numFmtId="0" fontId="23" fillId="0" borderId="0" xfId="0" applyFont="1">
      <alignment vertical="center"/>
    </xf>
    <xf numFmtId="0" fontId="24" fillId="0" borderId="0" xfId="0" applyFont="1" applyAlignment="1">
      <alignment vertical="center"/>
    </xf>
    <xf numFmtId="0" fontId="24" fillId="0" borderId="0" xfId="0" applyFont="1" applyAlignment="1">
      <alignment vertical="center" wrapText="1"/>
    </xf>
    <xf numFmtId="0" fontId="24" fillId="0" borderId="0" xfId="0" applyFont="1">
      <alignment vertical="center"/>
    </xf>
    <xf numFmtId="0" fontId="23" fillId="0" borderId="0" xfId="0" applyFont="1" applyAlignment="1">
      <alignment horizontal="center" vertical="center"/>
    </xf>
    <xf numFmtId="0" fontId="7" fillId="0" borderId="0" xfId="0" applyFont="1">
      <alignment vertical="center"/>
    </xf>
    <xf numFmtId="49" fontId="25" fillId="4" borderId="0" xfId="0" applyNumberFormat="1" applyFont="1" applyFill="1" applyBorder="1" applyAlignment="1">
      <alignment vertical="center"/>
    </xf>
    <xf numFmtId="49" fontId="19" fillId="0" borderId="0" xfId="0" applyNumberFormat="1" applyFont="1" applyFill="1" applyBorder="1" applyAlignment="1">
      <alignment vertical="center"/>
    </xf>
    <xf numFmtId="0" fontId="5" fillId="0" borderId="0" xfId="0" applyFont="1">
      <alignment vertical="center"/>
    </xf>
    <xf numFmtId="0" fontId="5" fillId="0" borderId="0" xfId="0" applyFont="1" applyFill="1">
      <alignment vertical="center"/>
    </xf>
    <xf numFmtId="0" fontId="5" fillId="0" borderId="0" xfId="0" applyFont="1" applyFill="1" applyBorder="1" applyAlignment="1">
      <alignment vertical="center" wrapText="1"/>
    </xf>
    <xf numFmtId="49" fontId="5" fillId="0" borderId="0" xfId="0" applyNumberFormat="1" applyFont="1" applyFill="1" applyBorder="1" applyAlignment="1">
      <alignment vertical="center"/>
    </xf>
    <xf numFmtId="0" fontId="19" fillId="0" borderId="0" xfId="3" applyFont="1" applyFill="1" applyBorder="1" applyAlignment="1">
      <alignment vertical="center" wrapText="1"/>
    </xf>
    <xf numFmtId="0" fontId="11" fillId="0" borderId="0" xfId="3" applyFont="1" applyFill="1" applyBorder="1" applyAlignment="1">
      <alignment vertical="center" wrapText="1"/>
    </xf>
    <xf numFmtId="0" fontId="5" fillId="0" borderId="0" xfId="0" applyFont="1" applyFill="1" applyBorder="1">
      <alignment vertical="center"/>
    </xf>
    <xf numFmtId="49" fontId="5" fillId="0" borderId="0" xfId="0" applyNumberFormat="1" applyFont="1" applyBorder="1">
      <alignment vertical="center"/>
    </xf>
    <xf numFmtId="0" fontId="26" fillId="0" borderId="0" xfId="0" applyFont="1">
      <alignment vertical="center"/>
    </xf>
    <xf numFmtId="0" fontId="19" fillId="0" borderId="0" xfId="0" applyFont="1">
      <alignment vertical="center"/>
    </xf>
    <xf numFmtId="0" fontId="19" fillId="0" borderId="0" xfId="0" applyFont="1" applyFill="1" applyBorder="1">
      <alignment vertical="center"/>
    </xf>
    <xf numFmtId="0" fontId="22" fillId="0" borderId="0" xfId="0" applyFont="1" applyFill="1" applyBorder="1">
      <alignment vertical="center"/>
    </xf>
    <xf numFmtId="49" fontId="6" fillId="0" borderId="0" xfId="0" applyNumberFormat="1" applyFont="1" applyFill="1" applyBorder="1" applyAlignment="1">
      <alignment vertical="center"/>
    </xf>
    <xf numFmtId="49" fontId="5" fillId="0" borderId="6" xfId="0" applyNumberFormat="1" applyFont="1" applyBorder="1" applyAlignment="1" applyProtection="1">
      <alignment vertical="center"/>
      <protection locked="0"/>
    </xf>
    <xf numFmtId="49" fontId="5" fillId="0" borderId="13" xfId="0" applyNumberFormat="1" applyFont="1" applyBorder="1" applyAlignment="1" applyProtection="1">
      <alignment vertical="center"/>
      <protection locked="0"/>
    </xf>
    <xf numFmtId="49" fontId="5" fillId="0" borderId="7" xfId="0" applyNumberFormat="1" applyFont="1" applyBorder="1" applyAlignment="1" applyProtection="1">
      <alignment vertical="center"/>
      <protection locked="0"/>
    </xf>
    <xf numFmtId="0" fontId="5" fillId="0" borderId="15" xfId="0" applyFont="1" applyBorder="1" applyProtection="1">
      <alignment vertical="center"/>
      <protection locked="0"/>
    </xf>
    <xf numFmtId="0" fontId="5" fillId="0" borderId="0" xfId="0" applyFont="1" applyBorder="1" applyProtection="1">
      <alignment vertical="center"/>
      <protection locked="0"/>
    </xf>
    <xf numFmtId="49" fontId="5" fillId="0" borderId="0" xfId="0" applyNumberFormat="1" applyFont="1" applyBorder="1" applyAlignment="1" applyProtection="1">
      <alignment vertical="center"/>
      <protection locked="0"/>
    </xf>
    <xf numFmtId="0" fontId="15" fillId="0" borderId="0" xfId="0" applyFont="1" applyBorder="1" applyProtection="1">
      <alignment vertical="center"/>
      <protection locked="0"/>
    </xf>
    <xf numFmtId="0" fontId="15" fillId="0" borderId="14" xfId="0" applyFont="1" applyBorder="1" applyProtection="1">
      <alignment vertical="center"/>
      <protection locked="0"/>
    </xf>
    <xf numFmtId="0" fontId="5" fillId="0" borderId="0" xfId="0" applyFont="1" applyFill="1" applyBorder="1" applyProtection="1">
      <alignment vertical="center"/>
      <protection locked="0"/>
    </xf>
    <xf numFmtId="49" fontId="5" fillId="0" borderId="0" xfId="0" applyNumberFormat="1" applyFont="1" applyBorder="1" applyAlignment="1" applyProtection="1">
      <alignment vertical="center" wrapText="1"/>
      <protection locked="0"/>
    </xf>
    <xf numFmtId="0" fontId="15" fillId="0" borderId="15" xfId="0" applyFont="1" applyBorder="1" applyProtection="1">
      <alignment vertical="center"/>
      <protection locked="0"/>
    </xf>
    <xf numFmtId="0" fontId="5" fillId="0" borderId="0" xfId="0" applyFont="1" applyBorder="1" applyAlignment="1">
      <alignment vertical="center"/>
    </xf>
    <xf numFmtId="49" fontId="5" fillId="0" borderId="0" xfId="0" applyNumberFormat="1" applyFont="1" applyBorder="1" applyAlignment="1">
      <alignment vertical="center"/>
    </xf>
    <xf numFmtId="0" fontId="5" fillId="0" borderId="0" xfId="0" applyFont="1" applyBorder="1" applyAlignment="1">
      <alignment wrapText="1" shrinkToFit="1"/>
    </xf>
    <xf numFmtId="0" fontId="15" fillId="0" borderId="15"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15" fillId="0" borderId="14" xfId="0" applyFont="1" applyBorder="1" applyAlignment="1" applyProtection="1">
      <alignment vertical="center"/>
      <protection locked="0"/>
    </xf>
    <xf numFmtId="0" fontId="15" fillId="0" borderId="0" xfId="0" applyFont="1" applyAlignment="1">
      <alignment vertical="center"/>
    </xf>
    <xf numFmtId="0" fontId="15" fillId="0" borderId="0" xfId="0" applyFont="1" applyBorder="1" applyAlignment="1">
      <alignment vertical="center"/>
    </xf>
    <xf numFmtId="0" fontId="4" fillId="0" borderId="0" xfId="0" applyFont="1" applyAlignment="1">
      <alignment vertical="center"/>
    </xf>
    <xf numFmtId="0" fontId="15" fillId="0" borderId="9" xfId="0" applyFont="1" applyBorder="1" applyProtection="1">
      <alignment vertical="center"/>
      <protection locked="0"/>
    </xf>
    <xf numFmtId="0" fontId="5" fillId="0" borderId="1" xfId="0" applyFont="1" applyBorder="1" applyProtection="1">
      <alignment vertical="center"/>
      <protection locked="0"/>
    </xf>
    <xf numFmtId="49" fontId="5" fillId="0" borderId="1" xfId="0" applyNumberFormat="1" applyFont="1" applyBorder="1" applyAlignment="1" applyProtection="1">
      <alignment vertical="center"/>
      <protection locked="0"/>
    </xf>
    <xf numFmtId="0" fontId="15" fillId="0" borderId="1" xfId="0" applyFont="1" applyBorder="1" applyProtection="1">
      <alignment vertical="center"/>
      <protection locked="0"/>
    </xf>
    <xf numFmtId="0" fontId="15" fillId="0" borderId="10" xfId="0" applyFont="1" applyBorder="1" applyProtection="1">
      <alignment vertical="center"/>
      <protection locked="0"/>
    </xf>
    <xf numFmtId="0" fontId="5" fillId="0" borderId="0" xfId="0" applyFont="1" applyBorder="1">
      <alignment vertical="center"/>
    </xf>
    <xf numFmtId="49" fontId="4" fillId="0" borderId="0" xfId="0" applyNumberFormat="1" applyFont="1" applyBorder="1" applyAlignment="1">
      <alignment vertical="center"/>
    </xf>
    <xf numFmtId="0" fontId="15" fillId="0" borderId="14" xfId="0" applyFont="1" applyBorder="1">
      <alignment vertical="center"/>
    </xf>
    <xf numFmtId="6" fontId="5" fillId="0" borderId="0" xfId="2" applyFont="1" applyBorder="1" applyAlignment="1">
      <alignment vertical="center"/>
    </xf>
    <xf numFmtId="0" fontId="15" fillId="0" borderId="0" xfId="0" applyFont="1" applyFill="1" applyBorder="1" applyAlignment="1">
      <alignment vertical="center"/>
    </xf>
    <xf numFmtId="0" fontId="4" fillId="0" borderId="0" xfId="0" applyFont="1">
      <alignment vertical="center"/>
    </xf>
    <xf numFmtId="6" fontId="7" fillId="0" borderId="0" xfId="2" applyFont="1" applyBorder="1" applyAlignment="1">
      <alignment vertical="center"/>
    </xf>
    <xf numFmtId="0" fontId="15" fillId="0" borderId="0" xfId="0" applyFont="1" applyProtection="1">
      <alignment vertical="center"/>
    </xf>
    <xf numFmtId="49" fontId="5" fillId="0" borderId="0" xfId="0" applyNumberFormat="1" applyFont="1" applyFill="1" applyBorder="1" applyProtection="1">
      <alignment vertical="center"/>
    </xf>
    <xf numFmtId="0" fontId="14"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15" fillId="0" borderId="0" xfId="0" applyFont="1" applyBorder="1" applyAlignment="1" applyProtection="1">
      <alignment vertical="center"/>
    </xf>
    <xf numFmtId="49" fontId="15" fillId="0" borderId="0" xfId="0" applyNumberFormat="1" applyFont="1" applyFill="1" applyBorder="1" applyProtection="1">
      <alignment vertical="center"/>
    </xf>
    <xf numFmtId="0" fontId="15" fillId="0" borderId="0" xfId="0" applyFont="1" applyFill="1" applyBorder="1" applyProtection="1">
      <alignment vertical="center"/>
    </xf>
    <xf numFmtId="49" fontId="17"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center" vertical="center"/>
    </xf>
    <xf numFmtId="0" fontId="5" fillId="0" borderId="0" xfId="0" applyFont="1" applyProtection="1">
      <alignment vertical="center"/>
    </xf>
    <xf numFmtId="0" fontId="7" fillId="0" borderId="0" xfId="0" applyFont="1" applyFill="1" applyBorder="1" applyAlignment="1" applyProtection="1">
      <alignment vertical="top" wrapText="1"/>
    </xf>
    <xf numFmtId="0" fontId="29" fillId="0" borderId="0" xfId="0" applyFont="1" applyBorder="1" applyAlignment="1" applyProtection="1">
      <alignment vertical="center" wrapText="1"/>
    </xf>
    <xf numFmtId="38" fontId="5" fillId="0" borderId="0" xfId="1" applyFont="1" applyFill="1" applyBorder="1" applyAlignment="1" applyProtection="1">
      <alignment horizontal="center" vertical="center"/>
    </xf>
    <xf numFmtId="5" fontId="5" fillId="0" borderId="0" xfId="0" applyNumberFormat="1" applyFont="1" applyFill="1" applyBorder="1" applyAlignment="1" applyProtection="1">
      <alignment vertical="center"/>
    </xf>
    <xf numFmtId="49" fontId="5" fillId="0" borderId="0" xfId="0" applyNumberFormat="1" applyFont="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5" fontId="6" fillId="0" borderId="0" xfId="0" applyNumberFormat="1" applyFont="1" applyFill="1" applyBorder="1" applyAlignment="1" applyProtection="1">
      <alignment vertical="center"/>
    </xf>
    <xf numFmtId="0" fontId="23" fillId="0" borderId="0" xfId="0" applyFont="1" applyFill="1" applyBorder="1" applyProtection="1">
      <alignment vertical="center"/>
    </xf>
    <xf numFmtId="0" fontId="23" fillId="0" borderId="0" xfId="0" applyFont="1" applyFill="1" applyBorder="1" applyAlignment="1" applyProtection="1">
      <alignment horizontal="center" vertical="center"/>
    </xf>
    <xf numFmtId="49" fontId="19" fillId="0" borderId="0" xfId="0" applyNumberFormat="1" applyFont="1" applyFill="1" applyBorder="1" applyProtection="1">
      <alignment vertical="center"/>
    </xf>
    <xf numFmtId="0" fontId="5"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center" vertical="center" wrapText="1"/>
    </xf>
    <xf numFmtId="38" fontId="6" fillId="0" borderId="0" xfId="1" applyFont="1" applyFill="1" applyBorder="1" applyAlignment="1" applyProtection="1">
      <alignment horizontal="right" vertical="center"/>
    </xf>
    <xf numFmtId="38" fontId="6" fillId="0" borderId="0" xfId="1" applyFont="1" applyFill="1" applyBorder="1" applyAlignment="1" applyProtection="1">
      <alignment horizontal="center" vertical="center"/>
    </xf>
    <xf numFmtId="38" fontId="6" fillId="0" borderId="0" xfId="1" applyFont="1" applyFill="1" applyBorder="1" applyAlignment="1" applyProtection="1">
      <alignment vertical="center"/>
    </xf>
    <xf numFmtId="49" fontId="6"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vertical="center" textRotation="255" wrapText="1"/>
    </xf>
    <xf numFmtId="49" fontId="6" fillId="0" borderId="0" xfId="0" applyNumberFormat="1" applyFont="1" applyFill="1" applyBorder="1" applyAlignment="1" applyProtection="1">
      <alignment vertical="center" textRotation="255"/>
    </xf>
    <xf numFmtId="0" fontId="6" fillId="0" borderId="0" xfId="0" applyFont="1" applyFill="1" applyBorder="1" applyAlignment="1" applyProtection="1">
      <alignment vertical="top" wrapText="1"/>
    </xf>
    <xf numFmtId="0" fontId="6" fillId="0" borderId="0" xfId="0" applyFont="1" applyFill="1" applyBorder="1" applyAlignment="1" applyProtection="1">
      <alignment vertical="top"/>
    </xf>
    <xf numFmtId="0" fontId="4" fillId="0" borderId="0" xfId="0" applyFont="1" applyFill="1" applyBorder="1" applyAlignment="1" applyProtection="1">
      <alignment vertical="center" wrapText="1"/>
    </xf>
    <xf numFmtId="49" fontId="6" fillId="0" borderId="0" xfId="0" applyNumberFormat="1" applyFont="1" applyFill="1" applyBorder="1" applyAlignment="1" applyProtection="1">
      <alignment vertical="center" wrapText="1"/>
    </xf>
    <xf numFmtId="0" fontId="15" fillId="0" borderId="0" xfId="0" applyFont="1" applyAlignment="1" applyProtection="1">
      <alignment horizontal="center" vertical="center"/>
    </xf>
    <xf numFmtId="0" fontId="4" fillId="0" borderId="1" xfId="0" applyFont="1" applyFill="1" applyBorder="1" applyAlignment="1" applyProtection="1">
      <alignment vertical="center"/>
    </xf>
    <xf numFmtId="0" fontId="28" fillId="0" borderId="0" xfId="0" applyFont="1" applyAlignment="1" applyProtection="1">
      <alignment horizontal="justify" vertical="center" readingOrder="1"/>
    </xf>
    <xf numFmtId="49" fontId="4" fillId="0" borderId="0" xfId="0" applyNumberFormat="1" applyFont="1" applyFill="1" applyBorder="1" applyProtection="1">
      <alignment vertical="center"/>
    </xf>
    <xf numFmtId="49" fontId="5" fillId="0" borderId="0" xfId="0" applyNumberFormat="1" applyFont="1" applyFill="1" applyBorder="1" applyAlignment="1" applyProtection="1">
      <alignment vertical="top"/>
    </xf>
    <xf numFmtId="0" fontId="4" fillId="0" borderId="0" xfId="0" applyFont="1" applyProtection="1">
      <alignment vertical="center"/>
    </xf>
    <xf numFmtId="0" fontId="4" fillId="0" borderId="0" xfId="0" applyFont="1" applyAlignment="1" applyProtection="1">
      <alignment vertical="center"/>
    </xf>
    <xf numFmtId="49" fontId="5" fillId="0" borderId="0" xfId="0" applyNumberFormat="1" applyFont="1" applyFill="1" applyBorder="1" applyAlignment="1" applyProtection="1">
      <alignment horizontal="left" vertical="center"/>
    </xf>
    <xf numFmtId="49" fontId="6" fillId="0" borderId="0" xfId="0" applyNumberFormat="1" applyFont="1" applyFill="1" applyBorder="1" applyAlignment="1" applyProtection="1">
      <alignment vertical="top"/>
    </xf>
    <xf numFmtId="49" fontId="30" fillId="0" borderId="0" xfId="3" applyNumberFormat="1" applyFont="1" applyFill="1" applyBorder="1">
      <alignment vertical="center"/>
    </xf>
    <xf numFmtId="0" fontId="31" fillId="0" borderId="0" xfId="3" applyFont="1" applyFill="1" applyBorder="1" applyAlignment="1">
      <alignment vertical="center"/>
    </xf>
    <xf numFmtId="0" fontId="32" fillId="0" borderId="0" xfId="3" applyFont="1" applyFill="1" applyBorder="1" applyAlignment="1">
      <alignment vertical="center"/>
    </xf>
    <xf numFmtId="0" fontId="8" fillId="0" borderId="0" xfId="3" applyFill="1" applyBorder="1">
      <alignment vertical="center"/>
    </xf>
    <xf numFmtId="0" fontId="8" fillId="0" borderId="0" xfId="3" applyFill="1">
      <alignment vertical="center"/>
    </xf>
    <xf numFmtId="0" fontId="6" fillId="0" borderId="0" xfId="3" applyFont="1" applyFill="1" applyBorder="1" applyAlignment="1">
      <alignment horizontal="center" vertical="center"/>
    </xf>
    <xf numFmtId="0" fontId="33" fillId="0" borderId="0" xfId="3" applyFont="1" applyFill="1" applyBorder="1" applyAlignment="1">
      <alignment horizontal="left" vertical="center"/>
    </xf>
    <xf numFmtId="0" fontId="34" fillId="0" borderId="0" xfId="3" applyFont="1" applyFill="1">
      <alignment vertical="center"/>
    </xf>
    <xf numFmtId="49" fontId="5" fillId="0" borderId="0" xfId="3" applyNumberFormat="1" applyFont="1" applyFill="1" applyBorder="1">
      <alignment vertical="center"/>
    </xf>
    <xf numFmtId="0" fontId="35" fillId="0" borderId="0" xfId="3" applyFont="1" applyFill="1" applyBorder="1">
      <alignment vertical="center"/>
    </xf>
    <xf numFmtId="49" fontId="16" fillId="0" borderId="0" xfId="3" applyNumberFormat="1" applyFont="1" applyFill="1" applyBorder="1" applyAlignment="1">
      <alignment vertical="center"/>
    </xf>
    <xf numFmtId="0" fontId="8" fillId="0" borderId="0" xfId="3" applyFill="1" applyAlignment="1">
      <alignment horizontal="right" vertical="center"/>
    </xf>
    <xf numFmtId="49" fontId="19" fillId="0" borderId="0" xfId="3" applyNumberFormat="1" applyFont="1" applyFill="1" applyBorder="1">
      <alignment vertical="center"/>
    </xf>
    <xf numFmtId="49" fontId="30" fillId="0" borderId="0" xfId="3" applyNumberFormat="1" applyFont="1" applyFill="1">
      <alignment vertical="center"/>
    </xf>
    <xf numFmtId="0" fontId="37" fillId="0" borderId="0" xfId="3" applyFont="1" applyFill="1">
      <alignment vertical="center"/>
    </xf>
    <xf numFmtId="0" fontId="37" fillId="0" borderId="0" xfId="3" applyFont="1" applyFill="1" applyAlignment="1">
      <alignment horizontal="center" vertical="center"/>
    </xf>
    <xf numFmtId="49" fontId="7" fillId="0" borderId="0" xfId="3" applyNumberFormat="1" applyFont="1" applyFill="1" applyBorder="1" applyAlignment="1">
      <alignment vertical="center" wrapText="1"/>
    </xf>
    <xf numFmtId="49" fontId="6" fillId="0" borderId="0" xfId="3" applyNumberFormat="1" applyFont="1" applyFill="1" applyBorder="1" applyAlignment="1">
      <alignment vertical="top"/>
    </xf>
    <xf numFmtId="0" fontId="24" fillId="0" borderId="0" xfId="3" applyFont="1" applyFill="1" applyBorder="1">
      <alignment vertical="center"/>
    </xf>
    <xf numFmtId="49" fontId="19" fillId="0" borderId="0" xfId="3" applyNumberFormat="1" applyFont="1" applyFill="1" applyBorder="1" applyAlignment="1">
      <alignment horizontal="left" vertical="center"/>
    </xf>
    <xf numFmtId="0" fontId="28" fillId="0" borderId="0" xfId="3" applyFont="1" applyFill="1" applyBorder="1">
      <alignment vertical="center"/>
    </xf>
    <xf numFmtId="0" fontId="38" fillId="0" borderId="0" xfId="3" applyFont="1" applyFill="1">
      <alignment vertical="center"/>
    </xf>
    <xf numFmtId="0" fontId="4" fillId="0" borderId="0" xfId="3" applyFont="1" applyFill="1" applyBorder="1" applyAlignment="1">
      <alignment vertical="center" wrapText="1"/>
    </xf>
    <xf numFmtId="49" fontId="6" fillId="0" borderId="0" xfId="3" applyNumberFormat="1" applyFont="1" applyFill="1" applyBorder="1" applyAlignment="1">
      <alignment vertical="center"/>
    </xf>
    <xf numFmtId="49" fontId="2" fillId="0" borderId="0" xfId="3" applyNumberFormat="1" applyFont="1" applyFill="1" applyBorder="1" applyAlignment="1">
      <alignment vertical="center" wrapText="1"/>
    </xf>
    <xf numFmtId="0" fontId="35" fillId="0" borderId="0" xfId="3" applyFont="1" applyFill="1" applyBorder="1" applyAlignment="1">
      <alignment vertical="center"/>
    </xf>
    <xf numFmtId="0" fontId="8" fillId="0" borderId="0" xfId="3" applyFill="1" applyAlignment="1">
      <alignment horizontal="center" vertical="center"/>
    </xf>
    <xf numFmtId="0" fontId="4" fillId="0" borderId="1" xfId="0" applyFont="1" applyFill="1" applyBorder="1" applyAlignment="1">
      <alignment vertical="center"/>
    </xf>
    <xf numFmtId="49" fontId="17" fillId="0" borderId="0" xfId="0" applyNumberFormat="1" applyFont="1" applyFill="1" applyBorder="1" applyAlignment="1">
      <alignment horizontal="center" vertical="center"/>
    </xf>
    <xf numFmtId="0" fontId="19" fillId="0" borderId="0" xfId="0" applyFont="1" applyBorder="1" applyAlignment="1">
      <alignment vertical="center"/>
    </xf>
    <xf numFmtId="0" fontId="6" fillId="0" borderId="0" xfId="0" applyFont="1" applyBorder="1" applyAlignment="1">
      <alignment vertical="center"/>
    </xf>
    <xf numFmtId="0" fontId="7" fillId="0" borderId="0" xfId="0" applyFont="1" applyFill="1" applyBorder="1" applyAlignment="1">
      <alignment vertical="top" wrapText="1"/>
    </xf>
    <xf numFmtId="0" fontId="29" fillId="0" borderId="0" xfId="0" applyFont="1" applyBorder="1" applyAlignment="1">
      <alignment vertical="center" wrapText="1"/>
    </xf>
    <xf numFmtId="49" fontId="4" fillId="0" borderId="0" xfId="0" applyNumberFormat="1" applyFont="1" applyFill="1" applyBorder="1" applyAlignment="1">
      <alignment vertical="top"/>
    </xf>
    <xf numFmtId="49" fontId="5" fillId="0" borderId="0" xfId="0" applyNumberFormat="1" applyFont="1" applyFill="1" applyBorder="1" applyAlignment="1">
      <alignment vertical="top"/>
    </xf>
    <xf numFmtId="49" fontId="4"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center"/>
    </xf>
    <xf numFmtId="0" fontId="6" fillId="0" borderId="0" xfId="0" applyFont="1" applyFill="1" applyBorder="1" applyAlignment="1">
      <alignment vertical="top"/>
    </xf>
    <xf numFmtId="5" fontId="5" fillId="0" borderId="0" xfId="0" applyNumberFormat="1" applyFont="1" applyFill="1" applyBorder="1" applyAlignment="1">
      <alignment vertical="center"/>
    </xf>
    <xf numFmtId="5" fontId="6" fillId="0" borderId="0" xfId="0" applyNumberFormat="1" applyFont="1" applyFill="1" applyBorder="1" applyAlignment="1">
      <alignment vertical="center"/>
    </xf>
    <xf numFmtId="0" fontId="23" fillId="0" borderId="0" xfId="0" applyFont="1" applyFill="1" applyBorder="1">
      <alignment vertical="center"/>
    </xf>
    <xf numFmtId="0" fontId="23" fillId="0" borderId="0" xfId="0" applyFont="1" applyFill="1" applyBorder="1" applyAlignment="1">
      <alignment horizontal="center" vertical="center"/>
    </xf>
    <xf numFmtId="49" fontId="6" fillId="0" borderId="0" xfId="0" applyNumberFormat="1" applyFont="1" applyFill="1" applyBorder="1" applyAlignment="1">
      <alignment vertical="center" textRotation="255" wrapText="1"/>
    </xf>
    <xf numFmtId="49" fontId="6" fillId="0" borderId="0" xfId="0" applyNumberFormat="1" applyFont="1" applyFill="1" applyBorder="1" applyAlignment="1">
      <alignment vertical="center" textRotation="255"/>
    </xf>
    <xf numFmtId="0" fontId="4" fillId="0" borderId="0" xfId="0" applyFont="1" applyFill="1" applyBorder="1" applyAlignment="1">
      <alignment vertical="center" wrapText="1"/>
    </xf>
    <xf numFmtId="49" fontId="6" fillId="0" borderId="0" xfId="0" applyNumberFormat="1" applyFont="1" applyFill="1" applyBorder="1" applyAlignment="1">
      <alignment vertical="top"/>
    </xf>
    <xf numFmtId="0" fontId="5" fillId="0" borderId="1" xfId="3" applyFont="1" applyFill="1" applyBorder="1" applyAlignment="1">
      <alignment horizontal="center" vertical="center"/>
    </xf>
    <xf numFmtId="0" fontId="6" fillId="0" borderId="0" xfId="0" applyFont="1" applyAlignment="1" applyProtection="1">
      <alignment horizontal="center" vertical="top"/>
    </xf>
    <xf numFmtId="0" fontId="6" fillId="0" borderId="0" xfId="0" applyFont="1" applyAlignment="1" applyProtection="1">
      <alignment horizontal="center" vertical="top"/>
      <protection locked="0"/>
    </xf>
    <xf numFmtId="0" fontId="6" fillId="4" borderId="0" xfId="0" applyFont="1" applyFill="1" applyAlignment="1">
      <alignment horizontal="center" vertical="center"/>
    </xf>
    <xf numFmtId="0" fontId="7" fillId="0" borderId="0" xfId="0" applyFont="1" applyFill="1" applyAlignment="1" applyProtection="1">
      <alignment horizontal="left" vertical="center"/>
      <protection locked="0"/>
    </xf>
    <xf numFmtId="0" fontId="7" fillId="0" borderId="0" xfId="0" applyFont="1" applyFill="1" applyAlignment="1">
      <alignment horizontal="left" vertical="center"/>
    </xf>
    <xf numFmtId="0" fontId="7" fillId="4" borderId="0" xfId="0" applyFont="1" applyFill="1" applyAlignment="1">
      <alignment horizontal="center" vertical="center"/>
    </xf>
    <xf numFmtId="0" fontId="11" fillId="0" borderId="0" xfId="0" applyFont="1" applyFill="1" applyAlignment="1">
      <alignment horizontal="left" vertical="center"/>
    </xf>
    <xf numFmtId="0" fontId="2" fillId="4" borderId="0" xfId="0" applyFont="1" applyFill="1" applyAlignment="1">
      <alignment horizontal="center" vertical="center"/>
    </xf>
    <xf numFmtId="0" fontId="5" fillId="4" borderId="0" xfId="0" applyFont="1" applyFill="1" applyAlignment="1">
      <alignment horizontal="center" vertical="center" wrapText="1"/>
    </xf>
    <xf numFmtId="0" fontId="5" fillId="4" borderId="0" xfId="0" applyFont="1" applyFill="1" applyAlignment="1">
      <alignment horizontal="center" vertical="center"/>
    </xf>
    <xf numFmtId="0" fontId="6" fillId="4" borderId="0" xfId="0" applyFont="1" applyFill="1" applyAlignment="1">
      <alignment horizontal="left" vertical="center" wrapText="1"/>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0" borderId="5" xfId="0" applyFont="1" applyFill="1" applyBorder="1" applyAlignment="1" applyProtection="1">
      <alignment horizontal="center" vertical="center" wrapText="1"/>
      <protection locked="0"/>
    </xf>
    <xf numFmtId="0" fontId="5" fillId="4" borderId="0" xfId="0" applyFont="1" applyFill="1" applyAlignment="1">
      <alignment horizontal="left" vertical="top" wrapText="1"/>
    </xf>
    <xf numFmtId="0" fontId="6" fillId="4" borderId="5" xfId="0" applyFont="1" applyFill="1" applyBorder="1" applyAlignment="1">
      <alignment horizontal="left" vertical="center"/>
    </xf>
    <xf numFmtId="3" fontId="6" fillId="0" borderId="2" xfId="0" applyNumberFormat="1" applyFont="1" applyFill="1" applyBorder="1" applyAlignment="1">
      <alignment horizontal="right" vertical="center" wrapText="1" indent="1"/>
    </xf>
    <xf numFmtId="0" fontId="6" fillId="0" borderId="3" xfId="0" applyFont="1" applyFill="1" applyBorder="1" applyAlignment="1">
      <alignment horizontal="right" vertical="center" wrapText="1" indent="1"/>
    </xf>
    <xf numFmtId="38" fontId="13" fillId="4" borderId="8" xfId="1" applyFont="1" applyFill="1" applyBorder="1" applyAlignment="1">
      <alignment horizontal="right" vertical="center"/>
    </xf>
    <xf numFmtId="38" fontId="13" fillId="4" borderId="11" xfId="1" applyFont="1" applyFill="1" applyBorder="1" applyAlignment="1">
      <alignment horizontal="right" vertical="center"/>
    </xf>
    <xf numFmtId="0" fontId="12" fillId="0" borderId="2" xfId="3" applyFont="1" applyFill="1" applyBorder="1" applyAlignment="1">
      <alignment horizontal="center" vertical="center" wrapText="1"/>
    </xf>
    <xf numFmtId="0" fontId="12" fillId="0" borderId="4" xfId="3" applyFont="1" applyFill="1" applyBorder="1" applyAlignment="1">
      <alignment horizontal="center" vertical="center" wrapText="1"/>
    </xf>
    <xf numFmtId="0" fontId="12" fillId="0" borderId="6" xfId="3" applyFont="1" applyFill="1" applyBorder="1" applyAlignment="1">
      <alignment horizontal="left" vertical="center" indent="1"/>
    </xf>
    <xf numFmtId="0" fontId="12" fillId="0" borderId="7" xfId="3" applyFont="1" applyFill="1" applyBorder="1" applyAlignment="1">
      <alignment horizontal="left" vertical="center" indent="1"/>
    </xf>
    <xf numFmtId="0" fontId="12" fillId="0" borderId="9" xfId="3" applyFont="1" applyFill="1" applyBorder="1" applyAlignment="1">
      <alignment horizontal="left" vertical="center" indent="1"/>
    </xf>
    <xf numFmtId="0" fontId="12" fillId="0" borderId="10" xfId="3" applyFont="1" applyFill="1" applyBorder="1" applyAlignment="1">
      <alignment horizontal="left" vertical="center" indent="1"/>
    </xf>
    <xf numFmtId="3" fontId="13" fillId="4" borderId="8" xfId="3" applyNumberFormat="1" applyFont="1" applyFill="1" applyBorder="1" applyAlignment="1">
      <alignment horizontal="right" vertical="center"/>
    </xf>
    <xf numFmtId="0" fontId="13" fillId="4" borderId="11" xfId="3" applyFont="1" applyFill="1" applyBorder="1" applyAlignment="1">
      <alignment horizontal="right" vertical="center"/>
    </xf>
    <xf numFmtId="0" fontId="13" fillId="4" borderId="8" xfId="3" applyFont="1" applyFill="1" applyBorder="1" applyAlignment="1">
      <alignment horizontal="center" vertical="center"/>
    </xf>
    <xf numFmtId="0" fontId="13" fillId="4" borderId="11" xfId="3" applyFont="1" applyFill="1" applyBorder="1" applyAlignment="1">
      <alignment horizontal="center" vertical="center"/>
    </xf>
    <xf numFmtId="38" fontId="13" fillId="0" borderId="8" xfId="1" applyFont="1" applyFill="1" applyBorder="1" applyAlignment="1">
      <alignment horizontal="right" vertical="center"/>
    </xf>
    <xf numFmtId="38" fontId="13" fillId="0" borderId="11" xfId="1" applyFont="1" applyFill="1" applyBorder="1" applyAlignment="1">
      <alignment horizontal="right" vertical="center"/>
    </xf>
    <xf numFmtId="0" fontId="12" fillId="0" borderId="0" xfId="3" applyFont="1" applyFill="1" applyAlignment="1">
      <alignment horizontal="left" vertical="center" wrapText="1"/>
    </xf>
    <xf numFmtId="0" fontId="12" fillId="0" borderId="8" xfId="3" applyFont="1" applyFill="1" applyBorder="1" applyAlignment="1">
      <alignment horizontal="center" vertical="center" textRotation="255"/>
    </xf>
    <xf numFmtId="0" fontId="12" fillId="0" borderId="12" xfId="3" applyFont="1" applyFill="1" applyBorder="1" applyAlignment="1">
      <alignment horizontal="center" vertical="center" textRotation="255"/>
    </xf>
    <xf numFmtId="0" fontId="12" fillId="0" borderId="11" xfId="3" applyFont="1" applyFill="1" applyBorder="1" applyAlignment="1">
      <alignment horizontal="center" vertical="center" textRotation="255"/>
    </xf>
    <xf numFmtId="0" fontId="12" fillId="0" borderId="8" xfId="3" applyFont="1" applyFill="1" applyBorder="1" applyAlignment="1">
      <alignment horizontal="left" vertical="center"/>
    </xf>
    <xf numFmtId="0" fontId="12" fillId="0" borderId="11" xfId="3" applyFont="1" applyFill="1" applyBorder="1" applyAlignment="1">
      <alignment horizontal="left" vertical="center"/>
    </xf>
    <xf numFmtId="0" fontId="12" fillId="0" borderId="8" xfId="3" applyFont="1" applyFill="1" applyBorder="1" applyAlignment="1">
      <alignment horizontal="left" vertical="center" wrapText="1"/>
    </xf>
    <xf numFmtId="0" fontId="12" fillId="0" borderId="11" xfId="3" applyFont="1" applyFill="1" applyBorder="1" applyAlignment="1">
      <alignment horizontal="left" vertical="center" wrapText="1"/>
    </xf>
    <xf numFmtId="49" fontId="17" fillId="0" borderId="5" xfId="0" applyNumberFormat="1" applyFont="1" applyFill="1" applyBorder="1" applyAlignment="1">
      <alignment horizontal="center" vertical="center"/>
    </xf>
    <xf numFmtId="49" fontId="6" fillId="5" borderId="5" xfId="0" applyNumberFormat="1" applyFont="1" applyFill="1" applyBorder="1" applyAlignment="1">
      <alignment horizontal="center" vertical="center"/>
    </xf>
    <xf numFmtId="49" fontId="6" fillId="0" borderId="6" xfId="0" applyNumberFormat="1" applyFont="1" applyFill="1" applyBorder="1" applyAlignment="1">
      <alignment horizontal="left" vertical="center" indent="1"/>
    </xf>
    <xf numFmtId="49" fontId="6" fillId="0" borderId="13" xfId="0" applyNumberFormat="1" applyFont="1" applyFill="1" applyBorder="1" applyAlignment="1">
      <alignment horizontal="left" vertical="center" indent="1"/>
    </xf>
    <xf numFmtId="49" fontId="6" fillId="0" borderId="7" xfId="0" applyNumberFormat="1" applyFont="1" applyFill="1" applyBorder="1" applyAlignment="1">
      <alignment horizontal="left" vertical="center" indent="1"/>
    </xf>
    <xf numFmtId="49" fontId="6" fillId="0" borderId="9" xfId="0" applyNumberFormat="1" applyFont="1" applyFill="1" applyBorder="1" applyAlignment="1">
      <alignment horizontal="left" vertical="center" indent="1"/>
    </xf>
    <xf numFmtId="49" fontId="6" fillId="0" borderId="1" xfId="0" applyNumberFormat="1" applyFont="1" applyFill="1" applyBorder="1" applyAlignment="1">
      <alignment horizontal="left" vertical="center" indent="1"/>
    </xf>
    <xf numFmtId="49" fontId="6" fillId="0" borderId="10" xfId="0" applyNumberFormat="1" applyFont="1" applyFill="1" applyBorder="1" applyAlignment="1">
      <alignment horizontal="left" vertical="center" indent="1"/>
    </xf>
    <xf numFmtId="176" fontId="6" fillId="0" borderId="6" xfId="1" applyNumberFormat="1" applyFont="1" applyFill="1" applyBorder="1" applyAlignment="1">
      <alignment horizontal="left" vertical="center" indent="1"/>
    </xf>
    <xf numFmtId="176" fontId="6" fillId="0" borderId="13" xfId="1" applyNumberFormat="1" applyFont="1" applyFill="1" applyBorder="1" applyAlignment="1">
      <alignment horizontal="left" vertical="center" indent="1"/>
    </xf>
    <xf numFmtId="176" fontId="6" fillId="0" borderId="7" xfId="1" applyNumberFormat="1" applyFont="1" applyFill="1" applyBorder="1" applyAlignment="1">
      <alignment horizontal="left" vertical="center" indent="1"/>
    </xf>
    <xf numFmtId="176" fontId="6" fillId="0" borderId="9" xfId="1" applyNumberFormat="1" applyFont="1" applyFill="1" applyBorder="1" applyAlignment="1">
      <alignment horizontal="left" vertical="center" indent="1"/>
    </xf>
    <xf numFmtId="176" fontId="6" fillId="0" borderId="1" xfId="1" applyNumberFormat="1" applyFont="1" applyFill="1" applyBorder="1" applyAlignment="1">
      <alignment horizontal="left" vertical="center" indent="1"/>
    </xf>
    <xf numFmtId="176" fontId="6" fillId="0" borderId="10" xfId="1" applyNumberFormat="1" applyFont="1" applyFill="1" applyBorder="1" applyAlignment="1">
      <alignment horizontal="left" vertical="center" indent="1"/>
    </xf>
    <xf numFmtId="0" fontId="6" fillId="0" borderId="5" xfId="0" applyFont="1" applyFill="1" applyBorder="1" applyAlignment="1">
      <alignment horizontal="center" vertical="center" wrapText="1"/>
    </xf>
    <xf numFmtId="0" fontId="6" fillId="0" borderId="5" xfId="0" applyFont="1" applyBorder="1" applyAlignment="1">
      <alignment horizontal="left" vertical="center" indent="1"/>
    </xf>
    <xf numFmtId="0" fontId="6" fillId="0" borderId="5" xfId="0" applyFont="1" applyFill="1" applyBorder="1" applyAlignment="1">
      <alignment horizontal="left" vertical="center" indent="1"/>
    </xf>
    <xf numFmtId="0" fontId="6" fillId="0" borderId="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0" xfId="0" applyFont="1" applyFill="1" applyBorder="1" applyAlignment="1">
      <alignment horizontal="center" vertical="center"/>
    </xf>
    <xf numFmtId="49" fontId="7" fillId="5" borderId="5" xfId="0" applyNumberFormat="1" applyFont="1" applyFill="1" applyBorder="1" applyAlignment="1">
      <alignment horizontal="center" vertical="center"/>
    </xf>
    <xf numFmtId="0" fontId="6" fillId="0" borderId="5" xfId="0" applyFont="1" applyFill="1" applyBorder="1" applyAlignment="1">
      <alignment horizontal="right" vertical="center" indent="1"/>
    </xf>
    <xf numFmtId="0" fontId="6" fillId="0" borderId="5" xfId="0" applyFont="1" applyFill="1" applyBorder="1" applyAlignment="1">
      <alignment horizontal="right" vertical="center" wrapText="1" indent="1"/>
    </xf>
    <xf numFmtId="0" fontId="6" fillId="5" borderId="5" xfId="0" applyFont="1" applyFill="1" applyBorder="1" applyAlignment="1">
      <alignment horizontal="center" vertical="center"/>
    </xf>
    <xf numFmtId="0" fontId="11" fillId="5" borderId="5" xfId="0" applyFont="1" applyFill="1" applyBorder="1" applyAlignment="1">
      <alignment horizontal="center" vertical="center"/>
    </xf>
    <xf numFmtId="0" fontId="6" fillId="0" borderId="5" xfId="0" applyFont="1" applyFill="1" applyBorder="1" applyAlignment="1">
      <alignment horizontal="center" vertical="center"/>
    </xf>
    <xf numFmtId="38" fontId="6" fillId="0" borderId="5" xfId="1" applyFont="1" applyFill="1" applyBorder="1" applyAlignment="1">
      <alignment horizontal="center" vertical="center" wrapText="1"/>
    </xf>
    <xf numFmtId="38" fontId="6" fillId="5" borderId="5" xfId="1" applyFont="1" applyFill="1" applyBorder="1" applyAlignment="1">
      <alignment horizontal="center" vertical="center" wrapText="1"/>
    </xf>
    <xf numFmtId="0" fontId="6" fillId="0" borderId="5" xfId="0" applyFont="1" applyFill="1" applyBorder="1" applyAlignment="1" applyProtection="1">
      <alignment horizontal="center" vertical="center"/>
      <protection locked="0"/>
    </xf>
    <xf numFmtId="38" fontId="6" fillId="0" borderId="5" xfId="1" applyFont="1" applyFill="1" applyBorder="1" applyAlignment="1">
      <alignment horizontal="right" vertical="center"/>
    </xf>
    <xf numFmtId="38" fontId="6" fillId="0" borderId="5" xfId="1" applyFont="1" applyBorder="1" applyAlignment="1">
      <alignment horizontal="right" vertical="center"/>
    </xf>
    <xf numFmtId="49" fontId="6" fillId="5" borderId="5" xfId="0" applyNumberFormat="1" applyFont="1" applyFill="1" applyBorder="1" applyAlignment="1">
      <alignment horizontal="center" vertical="center" wrapText="1"/>
    </xf>
    <xf numFmtId="49" fontId="4" fillId="0" borderId="5" xfId="0" applyNumberFormat="1" applyFont="1" applyFill="1" applyBorder="1" applyAlignment="1" applyProtection="1">
      <alignment horizontal="left" vertical="top" wrapText="1"/>
      <protection locked="0"/>
    </xf>
    <xf numFmtId="49" fontId="4" fillId="0" borderId="5" xfId="0" applyNumberFormat="1" applyFont="1" applyFill="1" applyBorder="1" applyAlignment="1" applyProtection="1">
      <alignment horizontal="left" vertical="top"/>
      <protection locked="0"/>
    </xf>
    <xf numFmtId="49" fontId="6" fillId="0" borderId="6"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0" fontId="6" fillId="0" borderId="13"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6" xfId="0" applyFont="1" applyFill="1" applyBorder="1" applyAlignment="1" applyProtection="1">
      <alignment horizontal="right" vertical="center" indent="1"/>
      <protection locked="0"/>
    </xf>
    <xf numFmtId="0" fontId="6" fillId="0" borderId="13" xfId="0" applyFont="1" applyFill="1" applyBorder="1" applyAlignment="1" applyProtection="1">
      <alignment horizontal="right" vertical="center" indent="1"/>
      <protection locked="0"/>
    </xf>
    <xf numFmtId="0" fontId="6" fillId="0" borderId="7" xfId="0" applyFont="1" applyFill="1" applyBorder="1" applyAlignment="1" applyProtection="1">
      <alignment horizontal="right" vertical="center" indent="1"/>
      <protection locked="0"/>
    </xf>
    <xf numFmtId="0" fontId="6" fillId="0" borderId="9" xfId="0" applyFont="1" applyFill="1" applyBorder="1" applyAlignment="1" applyProtection="1">
      <alignment horizontal="right" vertical="center" indent="1"/>
      <protection locked="0"/>
    </xf>
    <xf numFmtId="0" fontId="6" fillId="0" borderId="1" xfId="0" applyFont="1" applyFill="1" applyBorder="1" applyAlignment="1" applyProtection="1">
      <alignment horizontal="right" vertical="center" indent="1"/>
      <protection locked="0"/>
    </xf>
    <xf numFmtId="0" fontId="6" fillId="0" borderId="10" xfId="0" applyFont="1" applyFill="1" applyBorder="1" applyAlignment="1" applyProtection="1">
      <alignment horizontal="right" vertical="center" indent="1"/>
      <protection locked="0"/>
    </xf>
    <xf numFmtId="0" fontId="6" fillId="0" borderId="5" xfId="0" applyFont="1" applyFill="1" applyBorder="1" applyAlignment="1" applyProtection="1">
      <alignment horizontal="right" vertical="center" wrapText="1" indent="1"/>
      <protection locked="0"/>
    </xf>
    <xf numFmtId="0" fontId="6" fillId="0" borderId="5" xfId="0" applyFont="1" applyBorder="1" applyAlignment="1" applyProtection="1">
      <alignment horizontal="left" vertical="center" indent="1"/>
      <protection locked="0"/>
    </xf>
    <xf numFmtId="0" fontId="6" fillId="0" borderId="5" xfId="0" applyFont="1" applyFill="1" applyBorder="1" applyAlignment="1" applyProtection="1">
      <alignment horizontal="left" vertical="center" indent="1"/>
      <protection locked="0"/>
    </xf>
    <xf numFmtId="49" fontId="6" fillId="5" borderId="6" xfId="0" applyNumberFormat="1" applyFont="1" applyFill="1" applyBorder="1" applyAlignment="1">
      <alignment horizontal="center" vertical="center" wrapText="1"/>
    </xf>
    <xf numFmtId="49" fontId="6" fillId="5" borderId="13" xfId="0" applyNumberFormat="1" applyFont="1" applyFill="1" applyBorder="1" applyAlignment="1">
      <alignment horizontal="center" vertical="center" wrapText="1"/>
    </xf>
    <xf numFmtId="49" fontId="6" fillId="5" borderId="15" xfId="0" applyNumberFormat="1" applyFont="1" applyFill="1" applyBorder="1" applyAlignment="1">
      <alignment horizontal="center" vertical="center" wrapText="1"/>
    </xf>
    <xf numFmtId="49" fontId="6" fillId="5" borderId="0" xfId="0" applyNumberFormat="1" applyFont="1" applyFill="1" applyBorder="1" applyAlignment="1">
      <alignment horizontal="center" vertical="center" wrapText="1"/>
    </xf>
    <xf numFmtId="49" fontId="6" fillId="5" borderId="9" xfId="0" applyNumberFormat="1" applyFont="1" applyFill="1" applyBorder="1" applyAlignment="1">
      <alignment horizontal="center" vertical="center" wrapText="1"/>
    </xf>
    <xf numFmtId="49" fontId="6" fillId="5" borderId="1" xfId="0" applyNumberFormat="1" applyFont="1" applyFill="1" applyBorder="1" applyAlignment="1">
      <alignment horizontal="center" vertical="center" wrapText="1"/>
    </xf>
    <xf numFmtId="49" fontId="6" fillId="0" borderId="6" xfId="0" applyNumberFormat="1" applyFont="1" applyFill="1" applyBorder="1" applyAlignment="1" applyProtection="1">
      <alignment horizontal="left" vertical="top" wrapText="1" indent="1"/>
      <protection locked="0"/>
    </xf>
    <xf numFmtId="49" fontId="6" fillId="0" borderId="13" xfId="0" applyNumberFormat="1" applyFont="1" applyFill="1" applyBorder="1" applyAlignment="1" applyProtection="1">
      <alignment horizontal="left" vertical="top" wrapText="1" indent="1"/>
      <protection locked="0"/>
    </xf>
    <xf numFmtId="49" fontId="6" fillId="0" borderId="7" xfId="0" applyNumberFormat="1" applyFont="1" applyFill="1" applyBorder="1" applyAlignment="1" applyProtection="1">
      <alignment horizontal="left" vertical="top" wrapText="1" indent="1"/>
      <protection locked="0"/>
    </xf>
    <xf numFmtId="49" fontId="6" fillId="0" borderId="15" xfId="0" applyNumberFormat="1" applyFont="1" applyFill="1" applyBorder="1" applyAlignment="1" applyProtection="1">
      <alignment horizontal="left" vertical="top" wrapText="1" indent="1"/>
      <protection locked="0"/>
    </xf>
    <xf numFmtId="49" fontId="6" fillId="0" borderId="0" xfId="0" applyNumberFormat="1" applyFont="1" applyFill="1" applyBorder="1" applyAlignment="1" applyProtection="1">
      <alignment horizontal="left" vertical="top" wrapText="1" indent="1"/>
      <protection locked="0"/>
    </xf>
    <xf numFmtId="49" fontId="6" fillId="0" borderId="14" xfId="0" applyNumberFormat="1" applyFont="1" applyFill="1" applyBorder="1" applyAlignment="1" applyProtection="1">
      <alignment horizontal="left" vertical="top" wrapText="1" indent="1"/>
      <protection locked="0"/>
    </xf>
    <xf numFmtId="49" fontId="6" fillId="0" borderId="9" xfId="0" applyNumberFormat="1" applyFont="1" applyFill="1" applyBorder="1" applyAlignment="1" applyProtection="1">
      <alignment horizontal="left" vertical="top" wrapText="1" indent="1"/>
      <protection locked="0"/>
    </xf>
    <xf numFmtId="49" fontId="6" fillId="0" borderId="1" xfId="0" applyNumberFormat="1" applyFont="1" applyFill="1" applyBorder="1" applyAlignment="1" applyProtection="1">
      <alignment horizontal="left" vertical="top" wrapText="1" indent="1"/>
      <protection locked="0"/>
    </xf>
    <xf numFmtId="49" fontId="6" fillId="0" borderId="10" xfId="0" applyNumberFormat="1" applyFont="1" applyFill="1" applyBorder="1" applyAlignment="1" applyProtection="1">
      <alignment horizontal="left" vertical="top" wrapText="1" indent="1"/>
      <protection locked="0"/>
    </xf>
    <xf numFmtId="49" fontId="6" fillId="0" borderId="5" xfId="0" applyNumberFormat="1" applyFont="1" applyFill="1" applyBorder="1" applyAlignment="1">
      <alignment horizontal="left" vertical="center" wrapText="1" indent="1"/>
    </xf>
    <xf numFmtId="0" fontId="6" fillId="0" borderId="16" xfId="0" applyFont="1" applyFill="1" applyBorder="1" applyAlignment="1">
      <alignment horizontal="left" vertical="center"/>
    </xf>
    <xf numFmtId="0" fontId="6" fillId="0" borderId="13" xfId="0" applyFont="1" applyFill="1" applyBorder="1" applyAlignment="1">
      <alignment horizontal="left" vertical="center"/>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6" fillId="0" borderId="1" xfId="0" applyFont="1" applyFill="1" applyBorder="1" applyAlignment="1">
      <alignment horizontal="left" vertical="center"/>
    </xf>
    <xf numFmtId="0" fontId="6" fillId="0" borderId="19" xfId="0" applyFont="1" applyFill="1" applyBorder="1" applyAlignment="1">
      <alignment horizontal="left" vertical="center"/>
    </xf>
    <xf numFmtId="0" fontId="6" fillId="0" borderId="16"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5" xfId="0" applyFont="1" applyFill="1" applyBorder="1" applyAlignment="1">
      <alignment horizontal="left" vertical="center" wrapText="1" indent="1"/>
    </xf>
    <xf numFmtId="0" fontId="6" fillId="0" borderId="6" xfId="0" applyFont="1" applyFill="1" applyBorder="1" applyAlignment="1">
      <alignment horizontal="right" vertical="center" indent="1"/>
    </xf>
    <xf numFmtId="0" fontId="6" fillId="0" borderId="13" xfId="0" applyFont="1" applyFill="1" applyBorder="1" applyAlignment="1">
      <alignment horizontal="right" vertical="center" indent="1"/>
    </xf>
    <xf numFmtId="0" fontId="6" fillId="0" borderId="7" xfId="0" applyFont="1" applyFill="1" applyBorder="1" applyAlignment="1">
      <alignment horizontal="right" vertical="center" indent="1"/>
    </xf>
    <xf numFmtId="0" fontId="6" fillId="0" borderId="9" xfId="0" applyFont="1" applyFill="1" applyBorder="1" applyAlignment="1">
      <alignment horizontal="right" vertical="center" indent="1"/>
    </xf>
    <xf numFmtId="0" fontId="6" fillId="0" borderId="1" xfId="0" applyFont="1" applyFill="1" applyBorder="1" applyAlignment="1">
      <alignment horizontal="right" vertical="center" indent="1"/>
    </xf>
    <xf numFmtId="0" fontId="6" fillId="0" borderId="10" xfId="0" applyFont="1" applyFill="1" applyBorder="1" applyAlignment="1">
      <alignment horizontal="right" vertical="center" indent="1"/>
    </xf>
    <xf numFmtId="0" fontId="4" fillId="0" borderId="1" xfId="0" applyFont="1" applyBorder="1" applyAlignment="1">
      <alignment horizontal="left" wrapText="1"/>
    </xf>
    <xf numFmtId="0" fontId="4" fillId="0" borderId="1" xfId="0" applyFont="1" applyBorder="1" applyAlignment="1">
      <alignment horizontal="left"/>
    </xf>
    <xf numFmtId="49" fontId="6" fillId="0" borderId="6" xfId="0" applyNumberFormat="1" applyFont="1" applyFill="1" applyBorder="1" applyAlignment="1">
      <alignment horizontal="left" vertical="top" wrapText="1" indent="1"/>
    </xf>
    <xf numFmtId="49" fontId="6" fillId="0" borderId="13" xfId="0" applyNumberFormat="1" applyFont="1" applyFill="1" applyBorder="1" applyAlignment="1">
      <alignment horizontal="left" vertical="top" wrapText="1" indent="1"/>
    </xf>
    <xf numFmtId="49" fontId="6" fillId="0" borderId="7" xfId="0" applyNumberFormat="1" applyFont="1" applyFill="1" applyBorder="1" applyAlignment="1">
      <alignment horizontal="left" vertical="top" wrapText="1" indent="1"/>
    </xf>
    <xf numFmtId="49" fontId="6" fillId="0" borderId="15" xfId="0" applyNumberFormat="1" applyFont="1" applyFill="1" applyBorder="1" applyAlignment="1">
      <alignment horizontal="left" vertical="top" wrapText="1" indent="1"/>
    </xf>
    <xf numFmtId="49" fontId="6" fillId="0" borderId="0" xfId="0" applyNumberFormat="1" applyFont="1" applyFill="1" applyBorder="1" applyAlignment="1">
      <alignment horizontal="left" vertical="top" wrapText="1" indent="1"/>
    </xf>
    <xf numFmtId="49" fontId="6" fillId="0" borderId="14" xfId="0" applyNumberFormat="1" applyFont="1" applyFill="1" applyBorder="1" applyAlignment="1">
      <alignment horizontal="left" vertical="top" wrapText="1" indent="1"/>
    </xf>
    <xf numFmtId="49" fontId="6" fillId="0" borderId="9" xfId="0" applyNumberFormat="1" applyFont="1" applyFill="1" applyBorder="1" applyAlignment="1">
      <alignment horizontal="left" vertical="top" wrapText="1" indent="1"/>
    </xf>
    <xf numFmtId="49" fontId="6" fillId="0" borderId="1" xfId="0" applyNumberFormat="1" applyFont="1" applyFill="1" applyBorder="1" applyAlignment="1">
      <alignment horizontal="left" vertical="top" wrapText="1" indent="1"/>
    </xf>
    <xf numFmtId="49" fontId="6" fillId="0" borderId="10" xfId="0" applyNumberFormat="1" applyFont="1" applyFill="1" applyBorder="1" applyAlignment="1">
      <alignment horizontal="left" vertical="top" wrapText="1" indent="1"/>
    </xf>
    <xf numFmtId="49" fontId="6" fillId="5" borderId="6" xfId="0" applyNumberFormat="1" applyFont="1" applyFill="1" applyBorder="1" applyAlignment="1">
      <alignment horizontal="center" vertical="center"/>
    </xf>
    <xf numFmtId="49" fontId="6" fillId="5" borderId="13" xfId="0" applyNumberFormat="1" applyFont="1" applyFill="1" applyBorder="1" applyAlignment="1">
      <alignment horizontal="center" vertical="center"/>
    </xf>
    <xf numFmtId="49" fontId="6" fillId="5" borderId="9"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5" borderId="7" xfId="0" applyNumberFormat="1" applyFont="1" applyFill="1" applyBorder="1" applyAlignment="1">
      <alignment horizontal="center" vertical="center"/>
    </xf>
    <xf numFmtId="49" fontId="6" fillId="5" borderId="10" xfId="0" applyNumberFormat="1" applyFont="1" applyFill="1" applyBorder="1" applyAlignment="1">
      <alignment horizontal="center" vertical="center"/>
    </xf>
    <xf numFmtId="49" fontId="6" fillId="4" borderId="6" xfId="0" applyNumberFormat="1" applyFont="1" applyFill="1" applyBorder="1" applyAlignment="1">
      <alignment horizontal="center" vertical="center" wrapText="1"/>
    </xf>
    <xf numFmtId="49" fontId="6" fillId="4" borderId="13" xfId="0" applyNumberFormat="1" applyFont="1" applyFill="1" applyBorder="1" applyAlignment="1">
      <alignment horizontal="center" vertical="center"/>
    </xf>
    <xf numFmtId="49" fontId="6" fillId="4" borderId="9" xfId="0" applyNumberFormat="1" applyFont="1" applyFill="1" applyBorder="1" applyAlignment="1">
      <alignment horizontal="center" vertical="center"/>
    </xf>
    <xf numFmtId="49" fontId="6" fillId="4" borderId="1" xfId="0" applyNumberFormat="1" applyFont="1" applyFill="1" applyBorder="1" applyAlignment="1">
      <alignment horizontal="center" vertical="center"/>
    </xf>
    <xf numFmtId="0" fontId="6" fillId="4" borderId="5" xfId="0" applyNumberFormat="1" applyFont="1" applyFill="1" applyBorder="1" applyAlignment="1" applyProtection="1">
      <alignment horizontal="center" vertical="center"/>
      <protection locked="0"/>
    </xf>
    <xf numFmtId="49" fontId="6" fillId="4" borderId="5" xfId="0" applyNumberFormat="1" applyFont="1" applyFill="1" applyBorder="1" applyAlignment="1" applyProtection="1">
      <alignment horizontal="center" vertical="center"/>
      <protection locked="0"/>
    </xf>
    <xf numFmtId="0" fontId="6" fillId="4" borderId="6" xfId="0" applyNumberFormat="1" applyFont="1" applyFill="1" applyBorder="1" applyAlignment="1" applyProtection="1">
      <alignment horizontal="center" vertical="center"/>
      <protection locked="0"/>
    </xf>
    <xf numFmtId="49" fontId="6" fillId="4" borderId="13" xfId="0" applyNumberFormat="1" applyFont="1" applyFill="1" applyBorder="1" applyAlignment="1" applyProtection="1">
      <alignment horizontal="center" vertical="center"/>
      <protection locked="0"/>
    </xf>
    <xf numFmtId="49" fontId="6" fillId="4" borderId="9" xfId="0" applyNumberFormat="1" applyFont="1" applyFill="1" applyBorder="1" applyAlignment="1" applyProtection="1">
      <alignment horizontal="center" vertical="center"/>
      <protection locked="0"/>
    </xf>
    <xf numFmtId="49" fontId="6" fillId="4" borderId="1" xfId="0" applyNumberFormat="1" applyFont="1" applyFill="1" applyBorder="1" applyAlignment="1" applyProtection="1">
      <alignment horizontal="center" vertical="center"/>
      <protection locked="0"/>
    </xf>
    <xf numFmtId="49" fontId="6" fillId="4" borderId="5" xfId="0" applyNumberFormat="1" applyFont="1" applyFill="1" applyBorder="1" applyAlignment="1" applyProtection="1">
      <alignment horizontal="left" vertical="center"/>
      <protection locked="0"/>
    </xf>
    <xf numFmtId="49" fontId="6" fillId="4" borderId="6" xfId="0" applyNumberFormat="1" applyFont="1" applyFill="1" applyBorder="1" applyAlignment="1">
      <alignment horizontal="center" vertical="center"/>
    </xf>
    <xf numFmtId="49" fontId="6" fillId="4" borderId="6" xfId="0" applyNumberFormat="1" applyFont="1" applyFill="1" applyBorder="1" applyAlignment="1" applyProtection="1">
      <alignment horizontal="center" vertical="center"/>
      <protection locked="0"/>
    </xf>
    <xf numFmtId="49" fontId="6" fillId="4" borderId="7" xfId="0" applyNumberFormat="1" applyFont="1" applyFill="1" applyBorder="1" applyAlignment="1">
      <alignment horizontal="center" vertical="center" wrapText="1"/>
    </xf>
    <xf numFmtId="49" fontId="6" fillId="4" borderId="9" xfId="0" applyNumberFormat="1" applyFont="1" applyFill="1" applyBorder="1" applyAlignment="1">
      <alignment horizontal="center" vertical="center" wrapText="1"/>
    </xf>
    <xf numFmtId="49" fontId="6" fillId="4" borderId="10" xfId="0" applyNumberFormat="1" applyFont="1" applyFill="1" applyBorder="1" applyAlignment="1">
      <alignment horizontal="center" vertical="center" wrapText="1"/>
    </xf>
    <xf numFmtId="49" fontId="5" fillId="0" borderId="0"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16" fillId="0" borderId="6" xfId="0" applyNumberFormat="1" applyFont="1" applyFill="1" applyBorder="1" applyAlignment="1">
      <alignment horizontal="center" vertical="center"/>
    </xf>
    <xf numFmtId="49" fontId="16" fillId="0" borderId="13" xfId="0" applyNumberFormat="1" applyFont="1" applyFill="1" applyBorder="1" applyAlignment="1">
      <alignment horizontal="center" vertical="center"/>
    </xf>
    <xf numFmtId="49" fontId="16" fillId="0" borderId="7" xfId="0" applyNumberFormat="1" applyFont="1" applyFill="1" applyBorder="1" applyAlignment="1">
      <alignment horizontal="center" vertical="center"/>
    </xf>
    <xf numFmtId="49" fontId="16" fillId="0" borderId="9"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xf>
    <xf numFmtId="49" fontId="16" fillId="0" borderId="10" xfId="0" applyNumberFormat="1" applyFont="1" applyFill="1" applyBorder="1" applyAlignment="1">
      <alignment horizontal="center" vertical="center"/>
    </xf>
    <xf numFmtId="49" fontId="5" fillId="5" borderId="6" xfId="0" applyNumberFormat="1" applyFont="1" applyFill="1" applyBorder="1" applyAlignment="1">
      <alignment horizontal="center" vertical="center"/>
    </xf>
    <xf numFmtId="49" fontId="5" fillId="5" borderId="13" xfId="0" applyNumberFormat="1" applyFont="1" applyFill="1" applyBorder="1" applyAlignment="1">
      <alignment horizontal="center" vertical="center"/>
    </xf>
    <xf numFmtId="49" fontId="5" fillId="5" borderId="17" xfId="0" applyNumberFormat="1" applyFont="1" applyFill="1" applyBorder="1" applyAlignment="1">
      <alignment horizontal="center" vertical="center"/>
    </xf>
    <xf numFmtId="49" fontId="5" fillId="5" borderId="9" xfId="0" applyNumberFormat="1" applyFont="1" applyFill="1" applyBorder="1" applyAlignment="1">
      <alignment horizontal="center" vertical="center"/>
    </xf>
    <xf numFmtId="49" fontId="5" fillId="5" borderId="1" xfId="0" applyNumberFormat="1" applyFont="1" applyFill="1" applyBorder="1" applyAlignment="1">
      <alignment horizontal="center" vertical="center"/>
    </xf>
    <xf numFmtId="49" fontId="5" fillId="5" borderId="19" xfId="0" applyNumberFormat="1" applyFont="1" applyFill="1" applyBorder="1" applyAlignment="1">
      <alignment horizontal="center" vertical="center"/>
    </xf>
    <xf numFmtId="0" fontId="5" fillId="0" borderId="13" xfId="0" applyFont="1" applyFill="1" applyBorder="1" applyAlignment="1" applyProtection="1">
      <alignment horizontal="left" vertical="center" indent="1"/>
      <protection locked="0"/>
    </xf>
    <xf numFmtId="0" fontId="5" fillId="0" borderId="7" xfId="0" applyFont="1" applyFill="1" applyBorder="1" applyAlignment="1" applyProtection="1">
      <alignment horizontal="left" vertical="center" indent="1"/>
      <protection locked="0"/>
    </xf>
    <xf numFmtId="0" fontId="5" fillId="0" borderId="1" xfId="0" applyFont="1" applyFill="1" applyBorder="1" applyAlignment="1" applyProtection="1">
      <alignment horizontal="left" vertical="center" indent="1"/>
      <protection locked="0"/>
    </xf>
    <xf numFmtId="0" fontId="5" fillId="0" borderId="10" xfId="0" applyFont="1" applyFill="1" applyBorder="1" applyAlignment="1" applyProtection="1">
      <alignment horizontal="left" vertical="center" indent="1"/>
      <protection locked="0"/>
    </xf>
    <xf numFmtId="49" fontId="5" fillId="5" borderId="1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20" xfId="0" applyNumberFormat="1" applyFont="1" applyFill="1" applyBorder="1" applyAlignment="1">
      <alignment horizontal="center" vertical="center"/>
    </xf>
    <xf numFmtId="0" fontId="5" fillId="0" borderId="16" xfId="0" applyFont="1" applyFill="1" applyBorder="1" applyAlignment="1">
      <alignment horizontal="left" vertical="center" wrapText="1"/>
    </xf>
    <xf numFmtId="0" fontId="5" fillId="0" borderId="13" xfId="0" applyFont="1" applyFill="1" applyBorder="1" applyAlignment="1">
      <alignment horizontal="left" vertical="center"/>
    </xf>
    <xf numFmtId="0" fontId="5" fillId="0" borderId="7" xfId="0" applyFont="1" applyFill="1" applyBorder="1" applyAlignment="1">
      <alignment horizontal="left" vertical="center"/>
    </xf>
    <xf numFmtId="0" fontId="5" fillId="0" borderId="21" xfId="0" applyFont="1" applyFill="1" applyBorder="1" applyAlignment="1">
      <alignment horizontal="left" vertical="center"/>
    </xf>
    <xf numFmtId="0" fontId="5" fillId="0" borderId="0" xfId="0" applyFont="1" applyFill="1" applyBorder="1" applyAlignment="1">
      <alignment horizontal="left" vertical="center"/>
    </xf>
    <xf numFmtId="0" fontId="5" fillId="0" borderId="14" xfId="0" applyFont="1" applyFill="1" applyBorder="1" applyAlignment="1">
      <alignment horizontal="left" vertical="center"/>
    </xf>
    <xf numFmtId="0" fontId="5" fillId="0" borderId="18" xfId="0" applyFont="1" applyFill="1" applyBorder="1" applyAlignment="1">
      <alignment horizontal="left" vertical="center"/>
    </xf>
    <xf numFmtId="0" fontId="5" fillId="0" borderId="1" xfId="0" applyFont="1" applyFill="1" applyBorder="1" applyAlignment="1">
      <alignment horizontal="left" vertical="center"/>
    </xf>
    <xf numFmtId="0" fontId="5" fillId="0" borderId="10" xfId="0" applyFont="1" applyFill="1" applyBorder="1" applyAlignment="1">
      <alignment horizontal="left" vertical="center"/>
    </xf>
    <xf numFmtId="49" fontId="5" fillId="5" borderId="7" xfId="0" applyNumberFormat="1" applyFont="1" applyFill="1" applyBorder="1" applyAlignment="1">
      <alignment horizontal="center" vertical="center"/>
    </xf>
    <xf numFmtId="49" fontId="5" fillId="5" borderId="10" xfId="0" applyNumberFormat="1" applyFont="1" applyFill="1" applyBorder="1" applyAlignment="1">
      <alignment horizontal="center" vertical="center"/>
    </xf>
    <xf numFmtId="0" fontId="5" fillId="0" borderId="6" xfId="0" applyFont="1" applyBorder="1" applyAlignment="1">
      <alignment horizontal="right" vertical="center" indent="1"/>
    </xf>
    <xf numFmtId="0" fontId="5" fillId="0" borderId="13" xfId="0" applyFont="1" applyBorder="1" applyAlignment="1">
      <alignment horizontal="right" vertical="center" indent="1"/>
    </xf>
    <xf numFmtId="0" fontId="5" fillId="0" borderId="17" xfId="0" applyFont="1" applyBorder="1" applyAlignment="1">
      <alignment horizontal="right" vertical="center" indent="1"/>
    </xf>
    <xf numFmtId="0" fontId="5" fillId="0" borderId="9" xfId="0" applyFont="1" applyBorder="1" applyAlignment="1">
      <alignment horizontal="right" vertical="center" indent="1"/>
    </xf>
    <xf numFmtId="0" fontId="5" fillId="0" borderId="1" xfId="0" applyFont="1" applyBorder="1" applyAlignment="1">
      <alignment horizontal="right" vertical="center" indent="1"/>
    </xf>
    <xf numFmtId="0" fontId="5" fillId="0" borderId="19" xfId="0" applyFont="1" applyBorder="1" applyAlignment="1">
      <alignment horizontal="right" vertical="center" indent="1"/>
    </xf>
    <xf numFmtId="0" fontId="5" fillId="0" borderId="16" xfId="0" applyFont="1" applyBorder="1" applyAlignment="1">
      <alignment horizontal="left" vertical="center"/>
    </xf>
    <xf numFmtId="0" fontId="5" fillId="0" borderId="13"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 xfId="0" applyFont="1" applyBorder="1" applyAlignment="1">
      <alignment horizontal="left" vertical="center"/>
    </xf>
    <xf numFmtId="0" fontId="5" fillId="0" borderId="19" xfId="0" applyFont="1" applyBorder="1" applyAlignment="1">
      <alignment horizontal="left" vertical="center"/>
    </xf>
    <xf numFmtId="0" fontId="27" fillId="5" borderId="5" xfId="0" applyFont="1" applyFill="1" applyBorder="1" applyAlignment="1">
      <alignment horizontal="center" vertical="center" wrapText="1"/>
    </xf>
    <xf numFmtId="0" fontId="27" fillId="5" borderId="5" xfId="0" applyFont="1" applyFill="1" applyBorder="1" applyAlignment="1">
      <alignment horizontal="center" vertical="center"/>
    </xf>
    <xf numFmtId="0" fontId="4" fillId="5" borderId="5" xfId="0" applyFont="1" applyFill="1" applyBorder="1" applyAlignment="1">
      <alignment horizontal="center" vertical="center"/>
    </xf>
    <xf numFmtId="0" fontId="5" fillId="0" borderId="5" xfId="0" applyFont="1" applyBorder="1" applyAlignment="1">
      <alignment horizontal="left" vertical="center"/>
    </xf>
    <xf numFmtId="0" fontId="5" fillId="0" borderId="5" xfId="0" applyFont="1" applyFill="1" applyBorder="1" applyAlignment="1">
      <alignment horizontal="center" vertical="center"/>
    </xf>
    <xf numFmtId="6" fontId="5" fillId="0" borderId="15" xfId="2" applyFont="1" applyBorder="1" applyAlignment="1">
      <alignment horizontal="center" vertical="center"/>
    </xf>
    <xf numFmtId="6" fontId="5" fillId="0" borderId="14" xfId="2" applyFont="1" applyBorder="1" applyAlignment="1">
      <alignment horizontal="center" vertical="center"/>
    </xf>
    <xf numFmtId="0" fontId="4" fillId="0" borderId="5" xfId="0" applyFont="1" applyFill="1" applyBorder="1" applyAlignment="1" applyProtection="1">
      <alignment horizontal="left" vertical="center"/>
      <protection locked="0"/>
    </xf>
    <xf numFmtId="0" fontId="5" fillId="0" borderId="5" xfId="0" applyFont="1" applyFill="1" applyBorder="1" applyAlignment="1">
      <alignment horizontal="left" vertical="center"/>
    </xf>
    <xf numFmtId="0" fontId="5" fillId="0" borderId="5" xfId="0" applyFont="1" applyBorder="1" applyAlignment="1" applyProtection="1">
      <alignment horizontal="left" vertical="center"/>
      <protection locked="0"/>
    </xf>
    <xf numFmtId="49" fontId="26" fillId="5" borderId="5" xfId="0" applyNumberFormat="1" applyFont="1" applyFill="1" applyBorder="1" applyAlignment="1">
      <alignment horizontal="center" vertical="center"/>
    </xf>
    <xf numFmtId="49" fontId="2" fillId="0" borderId="5" xfId="0" applyNumberFormat="1" applyFont="1" applyFill="1" applyBorder="1" applyAlignment="1" applyProtection="1">
      <alignment horizontal="left" vertical="center" indent="1"/>
      <protection locked="0"/>
    </xf>
    <xf numFmtId="49" fontId="5" fillId="5" borderId="5" xfId="0" applyNumberFormat="1" applyFont="1" applyFill="1" applyBorder="1" applyAlignment="1">
      <alignment horizontal="center" vertical="center"/>
    </xf>
    <xf numFmtId="0" fontId="5" fillId="5" borderId="5" xfId="0" applyFont="1" applyFill="1" applyBorder="1" applyAlignment="1">
      <alignment horizontal="center" vertical="center" wrapText="1"/>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4" xfId="0" applyFont="1" applyFill="1" applyBorder="1" applyAlignment="1">
      <alignment horizontal="center" vertical="center"/>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49" fontId="5" fillId="0" borderId="5" xfId="0" applyNumberFormat="1" applyFont="1" applyFill="1" applyBorder="1" applyAlignment="1">
      <alignment horizontal="center" vertical="center"/>
    </xf>
    <xf numFmtId="38" fontId="5" fillId="0" borderId="5" xfId="1" applyFont="1" applyFill="1" applyBorder="1" applyAlignment="1">
      <alignment horizontal="right" vertical="center" wrapText="1"/>
    </xf>
    <xf numFmtId="0" fontId="5" fillId="0" borderId="5" xfId="0" quotePrefix="1" applyFont="1" applyFill="1" applyBorder="1" applyAlignment="1">
      <alignment horizontal="center" vertical="center" wrapText="1"/>
    </xf>
    <xf numFmtId="38" fontId="5" fillId="0" borderId="2" xfId="1" applyFont="1" applyFill="1" applyBorder="1" applyAlignment="1">
      <alignment horizontal="right" vertical="center" wrapText="1"/>
    </xf>
    <xf numFmtId="38" fontId="5" fillId="0" borderId="3" xfId="1" applyFont="1" applyFill="1" applyBorder="1" applyAlignment="1">
      <alignment horizontal="right" vertical="center" wrapText="1"/>
    </xf>
    <xf numFmtId="38" fontId="5" fillId="0" borderId="4" xfId="1" applyFont="1" applyFill="1" applyBorder="1" applyAlignment="1">
      <alignment horizontal="right" vertical="center" wrapText="1"/>
    </xf>
    <xf numFmtId="38" fontId="5" fillId="0" borderId="5" xfId="1" applyFont="1" applyFill="1" applyBorder="1" applyAlignment="1" applyProtection="1">
      <alignment horizontal="right" vertical="center" wrapText="1"/>
      <protection locked="0"/>
    </xf>
    <xf numFmtId="49" fontId="19" fillId="0" borderId="5" xfId="0" applyNumberFormat="1" applyFont="1" applyFill="1" applyBorder="1" applyAlignment="1">
      <alignment horizontal="right" vertical="center"/>
    </xf>
    <xf numFmtId="49" fontId="19" fillId="0" borderId="2" xfId="0" applyNumberFormat="1" applyFont="1" applyFill="1" applyBorder="1" applyAlignment="1">
      <alignment horizontal="right" vertical="center"/>
    </xf>
    <xf numFmtId="49" fontId="19" fillId="0" borderId="3" xfId="0" applyNumberFormat="1" applyFont="1" applyFill="1" applyBorder="1" applyAlignment="1">
      <alignment horizontal="right" vertical="center"/>
    </xf>
    <xf numFmtId="49" fontId="19" fillId="0" borderId="4" xfId="0" applyNumberFormat="1" applyFont="1" applyFill="1" applyBorder="1" applyAlignment="1">
      <alignment horizontal="right" vertical="center"/>
    </xf>
    <xf numFmtId="49" fontId="5" fillId="5" borderId="14" xfId="0" applyNumberFormat="1" applyFont="1" applyFill="1" applyBorder="1" applyAlignment="1">
      <alignment horizontal="center" vertical="center"/>
    </xf>
    <xf numFmtId="0" fontId="5" fillId="5" borderId="5" xfId="0" applyFont="1" applyFill="1" applyBorder="1" applyAlignment="1">
      <alignment horizontal="center" vertical="center"/>
    </xf>
    <xf numFmtId="0" fontId="4" fillId="5" borderId="6"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4" xfId="0" applyFont="1" applyFill="1" applyBorder="1" applyAlignment="1">
      <alignment horizontal="center" vertical="center" wrapText="1"/>
    </xf>
    <xf numFmtId="49" fontId="5" fillId="5" borderId="6" xfId="0" applyNumberFormat="1" applyFont="1" applyFill="1" applyBorder="1" applyAlignment="1">
      <alignment horizontal="center" vertical="center" wrapText="1"/>
    </xf>
    <xf numFmtId="49" fontId="5" fillId="5" borderId="13" xfId="0" applyNumberFormat="1" applyFont="1" applyFill="1" applyBorder="1" applyAlignment="1">
      <alignment horizontal="center" vertical="center" wrapText="1"/>
    </xf>
    <xf numFmtId="49" fontId="5" fillId="5" borderId="17" xfId="0" applyNumberFormat="1" applyFont="1" applyFill="1" applyBorder="1" applyAlignment="1">
      <alignment horizontal="center" vertical="center" wrapText="1"/>
    </xf>
    <xf numFmtId="49" fontId="5" fillId="5" borderId="15" xfId="0" applyNumberFormat="1" applyFont="1" applyFill="1" applyBorder="1" applyAlignment="1">
      <alignment horizontal="center" vertical="center" wrapText="1"/>
    </xf>
    <xf numFmtId="49" fontId="5" fillId="5" borderId="0" xfId="0" applyNumberFormat="1" applyFont="1" applyFill="1" applyBorder="1" applyAlignment="1">
      <alignment horizontal="center" vertical="center" wrapText="1"/>
    </xf>
    <xf numFmtId="49" fontId="5" fillId="5" borderId="20" xfId="0" applyNumberFormat="1" applyFont="1" applyFill="1" applyBorder="1" applyAlignment="1">
      <alignment horizontal="center" vertical="center" wrapText="1"/>
    </xf>
    <xf numFmtId="49" fontId="5" fillId="5" borderId="16" xfId="0" applyNumberFormat="1" applyFont="1" applyFill="1" applyBorder="1" applyAlignment="1">
      <alignment horizontal="center" vertical="center"/>
    </xf>
    <xf numFmtId="49" fontId="5" fillId="5" borderId="21" xfId="0" applyNumberFormat="1" applyFont="1" applyFill="1" applyBorder="1" applyAlignment="1">
      <alignment horizontal="center" vertical="center"/>
    </xf>
    <xf numFmtId="0" fontId="18" fillId="5" borderId="6" xfId="0" applyFont="1" applyFill="1" applyBorder="1" applyAlignment="1">
      <alignment horizontal="center" vertical="center"/>
    </xf>
    <xf numFmtId="0" fontId="18" fillId="5" borderId="13"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15" xfId="0" applyFont="1" applyFill="1" applyBorder="1" applyAlignment="1">
      <alignment horizontal="center" vertical="center"/>
    </xf>
    <xf numFmtId="0" fontId="18" fillId="5" borderId="0" xfId="0" applyFont="1" applyFill="1" applyBorder="1" applyAlignment="1">
      <alignment horizontal="center" vertical="center"/>
    </xf>
    <xf numFmtId="0" fontId="18" fillId="5" borderId="14" xfId="0" applyFont="1" applyFill="1" applyBorder="1" applyAlignment="1">
      <alignment horizontal="center" vertical="center"/>
    </xf>
    <xf numFmtId="0" fontId="5" fillId="5" borderId="9"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4" borderId="2" xfId="0" applyFont="1" applyFill="1" applyBorder="1" applyAlignment="1">
      <alignment horizontal="left" vertical="center" shrinkToFit="1"/>
    </xf>
    <xf numFmtId="0" fontId="5" fillId="4" borderId="3" xfId="0" applyFont="1" applyFill="1" applyBorder="1" applyAlignment="1">
      <alignment horizontal="left" vertical="center" shrinkToFit="1"/>
    </xf>
    <xf numFmtId="0" fontId="5" fillId="4" borderId="4" xfId="0" applyFont="1" applyFill="1" applyBorder="1" applyAlignment="1">
      <alignment horizontal="left" vertical="center" shrinkToFit="1"/>
    </xf>
    <xf numFmtId="0" fontId="5" fillId="0" borderId="5" xfId="0" applyFont="1" applyFill="1" applyBorder="1" applyAlignment="1">
      <alignment horizontal="right" vertical="center"/>
    </xf>
    <xf numFmtId="0" fontId="5" fillId="0" borderId="2" xfId="0" applyFont="1" applyBorder="1" applyAlignment="1" applyProtection="1">
      <alignment horizontal="right" vertical="center"/>
      <protection locked="0"/>
    </xf>
    <xf numFmtId="0" fontId="5" fillId="0" borderId="3" xfId="0" applyFont="1" applyBorder="1" applyAlignment="1" applyProtection="1">
      <alignment horizontal="right" vertical="center"/>
      <protection locked="0"/>
    </xf>
    <xf numFmtId="0" fontId="5" fillId="0" borderId="4" xfId="0" applyFont="1" applyBorder="1" applyAlignment="1" applyProtection="1">
      <alignment horizontal="right" vertical="center"/>
      <protection locked="0"/>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3" xfId="0" applyFont="1" applyFill="1" applyBorder="1" applyAlignment="1">
      <alignment horizontal="center" vertical="center"/>
    </xf>
    <xf numFmtId="0" fontId="47" fillId="0" borderId="5" xfId="0" applyFont="1" applyBorder="1" applyAlignment="1">
      <alignment horizontal="center" vertical="center"/>
    </xf>
    <xf numFmtId="0" fontId="47" fillId="0" borderId="2" xfId="0" applyFont="1" applyBorder="1" applyAlignment="1">
      <alignment horizontal="right" vertical="center"/>
    </xf>
    <xf numFmtId="0" fontId="47" fillId="0" borderId="3" xfId="0" applyFont="1" applyBorder="1" applyAlignment="1">
      <alignment horizontal="right" vertical="center"/>
    </xf>
    <xf numFmtId="0" fontId="47" fillId="0" borderId="4" xfId="0" applyFont="1" applyBorder="1" applyAlignment="1">
      <alignment horizontal="right" vertical="center"/>
    </xf>
    <xf numFmtId="0" fontId="5" fillId="0" borderId="2" xfId="0" applyFont="1" applyFill="1" applyBorder="1" applyAlignment="1">
      <alignment horizontal="right" vertical="center"/>
    </xf>
    <xf numFmtId="0" fontId="5" fillId="0" borderId="3" xfId="0" applyFont="1" applyFill="1" applyBorder="1" applyAlignment="1">
      <alignment horizontal="right" vertical="center"/>
    </xf>
    <xf numFmtId="0" fontId="5" fillId="0" borderId="4" xfId="0" applyFont="1" applyFill="1" applyBorder="1" applyAlignment="1">
      <alignment horizontal="right" vertical="center"/>
    </xf>
    <xf numFmtId="0" fontId="5" fillId="5" borderId="2" xfId="0" applyFont="1" applyFill="1" applyBorder="1" applyAlignment="1">
      <alignment horizontal="left" vertical="center" indent="1"/>
    </xf>
    <xf numFmtId="0" fontId="5" fillId="5" borderId="3" xfId="0" applyFont="1" applyFill="1" applyBorder="1" applyAlignment="1">
      <alignment horizontal="left" vertical="center" indent="1"/>
    </xf>
    <xf numFmtId="0" fontId="5" fillId="5" borderId="4" xfId="0" applyFont="1" applyFill="1" applyBorder="1" applyAlignment="1">
      <alignment horizontal="left" vertical="center" indent="1"/>
    </xf>
    <xf numFmtId="0" fontId="5" fillId="0" borderId="2" xfId="0" applyFont="1" applyFill="1" applyBorder="1" applyAlignment="1">
      <alignment horizontal="right" vertical="center" indent="1"/>
    </xf>
    <xf numFmtId="0" fontId="5" fillId="0" borderId="3" xfId="0" applyFont="1" applyFill="1" applyBorder="1" applyAlignment="1">
      <alignment horizontal="right" vertical="center" indent="1"/>
    </xf>
    <xf numFmtId="0" fontId="5" fillId="0" borderId="4" xfId="0" applyFont="1" applyFill="1" applyBorder="1" applyAlignment="1">
      <alignment horizontal="right" vertical="center" indent="1"/>
    </xf>
    <xf numFmtId="0" fontId="4" fillId="5" borderId="6"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9" xfId="0" applyFont="1" applyFill="1" applyBorder="1" applyAlignment="1">
      <alignment horizontal="center" vertical="center"/>
    </xf>
    <xf numFmtId="0" fontId="48" fillId="5" borderId="5" xfId="0" applyFont="1" applyFill="1" applyBorder="1" applyAlignment="1">
      <alignment horizontal="center" vertical="center" wrapText="1"/>
    </xf>
    <xf numFmtId="0" fontId="48" fillId="5" borderId="5" xfId="0" applyFont="1" applyFill="1" applyBorder="1" applyAlignment="1">
      <alignment horizontal="center" vertical="center"/>
    </xf>
    <xf numFmtId="38" fontId="19" fillId="0" borderId="2" xfId="1" applyFont="1" applyFill="1" applyBorder="1" applyAlignment="1" applyProtection="1">
      <alignment horizontal="right" vertical="center" wrapText="1"/>
      <protection locked="0"/>
    </xf>
    <xf numFmtId="38" fontId="19" fillId="0" borderId="3" xfId="1" applyFont="1" applyFill="1" applyBorder="1" applyAlignment="1" applyProtection="1">
      <alignment horizontal="right" vertical="center" wrapText="1"/>
      <protection locked="0"/>
    </xf>
    <xf numFmtId="38" fontId="19" fillId="0" borderId="4" xfId="1" applyFont="1" applyFill="1" applyBorder="1" applyAlignment="1" applyProtection="1">
      <alignment horizontal="right" vertical="center" wrapText="1"/>
      <protection locked="0"/>
    </xf>
    <xf numFmtId="49" fontId="6" fillId="5" borderId="7" xfId="0" applyNumberFormat="1" applyFont="1" applyFill="1" applyBorder="1" applyAlignment="1">
      <alignment horizontal="center" vertical="center" wrapText="1"/>
    </xf>
    <xf numFmtId="49" fontId="6" fillId="5" borderId="14" xfId="0" applyNumberFormat="1" applyFont="1" applyFill="1" applyBorder="1" applyAlignment="1">
      <alignment horizontal="center" vertical="center" wrapText="1"/>
    </xf>
    <xf numFmtId="49" fontId="6" fillId="5" borderId="10" xfId="0" applyNumberFormat="1" applyFont="1" applyFill="1" applyBorder="1" applyAlignment="1">
      <alignment horizontal="center" vertical="center" wrapText="1"/>
    </xf>
    <xf numFmtId="0" fontId="5" fillId="5" borderId="6"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15"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10" xfId="0" applyFont="1" applyFill="1" applyBorder="1" applyAlignment="1">
      <alignment horizontal="center" vertical="center"/>
    </xf>
    <xf numFmtId="49" fontId="5" fillId="5" borderId="7" xfId="0" applyNumberFormat="1" applyFont="1" applyFill="1" applyBorder="1" applyAlignment="1">
      <alignment horizontal="center" vertical="center" wrapText="1"/>
    </xf>
    <xf numFmtId="49" fontId="5" fillId="5" borderId="14" xfId="0" applyNumberFormat="1" applyFont="1" applyFill="1" applyBorder="1" applyAlignment="1">
      <alignment horizontal="center" vertical="center" wrapText="1"/>
    </xf>
    <xf numFmtId="49" fontId="5" fillId="5" borderId="9" xfId="0" applyNumberFormat="1" applyFont="1" applyFill="1" applyBorder="1" applyAlignment="1">
      <alignment horizontal="center" vertical="center" wrapText="1"/>
    </xf>
    <xf numFmtId="49" fontId="5" fillId="5" borderId="1" xfId="0" applyNumberFormat="1" applyFont="1" applyFill="1" applyBorder="1" applyAlignment="1">
      <alignment horizontal="center" vertical="center" wrapText="1"/>
    </xf>
    <xf numFmtId="49" fontId="5" fillId="5" borderId="10" xfId="0" applyNumberFormat="1" applyFont="1" applyFill="1" applyBorder="1" applyAlignment="1">
      <alignment horizontal="center" vertical="center" wrapText="1"/>
    </xf>
    <xf numFmtId="0" fontId="4" fillId="0" borderId="5" xfId="0" applyFont="1" applyFill="1" applyBorder="1" applyAlignment="1" applyProtection="1">
      <alignment horizontal="center" vertical="center"/>
      <protection locked="0"/>
    </xf>
    <xf numFmtId="0" fontId="4" fillId="0" borderId="2" xfId="0" applyFont="1" applyFill="1" applyBorder="1" applyAlignment="1" applyProtection="1">
      <alignment horizontal="right" vertical="center"/>
      <protection locked="0"/>
    </xf>
    <xf numFmtId="0" fontId="4" fillId="0" borderId="4" xfId="0" applyFont="1" applyFill="1" applyBorder="1" applyAlignment="1" applyProtection="1">
      <alignment horizontal="right" vertical="center"/>
      <protection locked="0"/>
    </xf>
    <xf numFmtId="0" fontId="4" fillId="0" borderId="5" xfId="0" applyFont="1" applyFill="1" applyBorder="1" applyAlignment="1" applyProtection="1">
      <alignment horizontal="right" vertical="center"/>
      <protection locked="0"/>
    </xf>
    <xf numFmtId="49" fontId="5" fillId="0" borderId="2" xfId="0" applyNumberFormat="1" applyFont="1" applyFill="1" applyBorder="1" applyAlignment="1" applyProtection="1">
      <alignment horizontal="center" vertical="center"/>
      <protection locked="0"/>
    </xf>
    <xf numFmtId="49" fontId="5" fillId="0" borderId="3" xfId="0" applyNumberFormat="1" applyFont="1" applyFill="1" applyBorder="1" applyAlignment="1" applyProtection="1">
      <alignment horizontal="center" vertical="center"/>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2" xfId="0" applyFont="1" applyFill="1" applyBorder="1" applyAlignment="1" applyProtection="1">
      <alignment horizontal="right" vertical="center"/>
      <protection locked="0"/>
    </xf>
    <xf numFmtId="0" fontId="5" fillId="0" borderId="3" xfId="0" applyFont="1" applyFill="1" applyBorder="1" applyAlignment="1" applyProtection="1">
      <alignment horizontal="right" vertical="center"/>
      <protection locked="0"/>
    </xf>
    <xf numFmtId="0" fontId="5" fillId="0" borderId="4" xfId="0" applyFont="1" applyFill="1" applyBorder="1" applyAlignment="1" applyProtection="1">
      <alignment horizontal="right" vertical="center"/>
      <protection locked="0"/>
    </xf>
    <xf numFmtId="0" fontId="5" fillId="0" borderId="5" xfId="0" applyFont="1" applyFill="1" applyBorder="1" applyAlignment="1" applyProtection="1">
      <alignment horizontal="right" vertical="center"/>
      <protection locked="0"/>
    </xf>
    <xf numFmtId="49" fontId="26" fillId="5" borderId="6" xfId="0" applyNumberFormat="1" applyFont="1" applyFill="1" applyBorder="1" applyAlignment="1" applyProtection="1">
      <alignment horizontal="center" vertical="center"/>
    </xf>
    <xf numFmtId="49" fontId="26" fillId="5" borderId="13" xfId="0" applyNumberFormat="1" applyFont="1" applyFill="1" applyBorder="1" applyAlignment="1" applyProtection="1">
      <alignment horizontal="center" vertical="center"/>
    </xf>
    <xf numFmtId="49" fontId="26" fillId="5" borderId="7" xfId="0" applyNumberFormat="1" applyFont="1" applyFill="1" applyBorder="1" applyAlignment="1" applyProtection="1">
      <alignment horizontal="center" vertical="center"/>
    </xf>
    <xf numFmtId="49" fontId="26" fillId="5" borderId="9" xfId="0" applyNumberFormat="1" applyFont="1" applyFill="1" applyBorder="1" applyAlignment="1" applyProtection="1">
      <alignment horizontal="center" vertical="center"/>
    </xf>
    <xf numFmtId="49" fontId="26" fillId="5" borderId="1" xfId="0" applyNumberFormat="1" applyFont="1" applyFill="1" applyBorder="1" applyAlignment="1" applyProtection="1">
      <alignment horizontal="center" vertical="center"/>
    </xf>
    <xf numFmtId="49" fontId="26" fillId="5" borderId="10"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left" vertical="center" indent="1"/>
      <protection locked="0"/>
    </xf>
    <xf numFmtId="49" fontId="2" fillId="0" borderId="13" xfId="0" applyNumberFormat="1" applyFont="1" applyFill="1" applyBorder="1" applyAlignment="1" applyProtection="1">
      <alignment horizontal="left" vertical="center" indent="1"/>
      <protection locked="0"/>
    </xf>
    <xf numFmtId="49" fontId="2" fillId="0" borderId="7" xfId="0" applyNumberFormat="1" applyFont="1" applyFill="1" applyBorder="1" applyAlignment="1" applyProtection="1">
      <alignment horizontal="left" vertical="center" indent="1"/>
      <protection locked="0"/>
    </xf>
    <xf numFmtId="49" fontId="2" fillId="0" borderId="9" xfId="0" applyNumberFormat="1" applyFont="1" applyFill="1" applyBorder="1" applyAlignment="1" applyProtection="1">
      <alignment horizontal="left" vertical="center" indent="1"/>
      <protection locked="0"/>
    </xf>
    <xf numFmtId="49" fontId="2" fillId="0" borderId="1" xfId="0" applyNumberFormat="1" applyFont="1" applyFill="1" applyBorder="1" applyAlignment="1" applyProtection="1">
      <alignment horizontal="left" vertical="center" indent="1"/>
      <protection locked="0"/>
    </xf>
    <xf numFmtId="49" fontId="2" fillId="0" borderId="10" xfId="0" applyNumberFormat="1" applyFont="1" applyFill="1" applyBorder="1" applyAlignment="1" applyProtection="1">
      <alignment horizontal="left" vertical="center" indent="1"/>
      <protection locked="0"/>
    </xf>
    <xf numFmtId="49" fontId="17" fillId="0" borderId="6" xfId="0" applyNumberFormat="1" applyFont="1" applyFill="1" applyBorder="1" applyAlignment="1" applyProtection="1">
      <alignment horizontal="center" vertical="center"/>
    </xf>
    <xf numFmtId="49" fontId="17" fillId="0" borderId="13" xfId="0" applyNumberFormat="1" applyFont="1" applyFill="1" applyBorder="1" applyAlignment="1" applyProtection="1">
      <alignment horizontal="center" vertical="center"/>
    </xf>
    <xf numFmtId="49" fontId="17" fillId="0" borderId="7" xfId="0" applyNumberFormat="1" applyFont="1" applyFill="1" applyBorder="1" applyAlignment="1" applyProtection="1">
      <alignment horizontal="center" vertical="center"/>
    </xf>
    <xf numFmtId="49" fontId="17" fillId="0" borderId="9" xfId="0" applyNumberFormat="1" applyFont="1" applyFill="1" applyBorder="1" applyAlignment="1" applyProtection="1">
      <alignment horizontal="center" vertical="center"/>
    </xf>
    <xf numFmtId="49" fontId="17" fillId="0" borderId="1" xfId="0" applyNumberFormat="1" applyFont="1" applyFill="1" applyBorder="1" applyAlignment="1" applyProtection="1">
      <alignment horizontal="center" vertical="center"/>
    </xf>
    <xf numFmtId="49" fontId="17" fillId="0" borderId="10" xfId="0" applyNumberFormat="1" applyFont="1" applyFill="1" applyBorder="1" applyAlignment="1" applyProtection="1">
      <alignment horizontal="center" vertical="center"/>
    </xf>
    <xf numFmtId="49" fontId="5" fillId="5" borderId="2" xfId="0" applyNumberFormat="1" applyFont="1" applyFill="1" applyBorder="1" applyAlignment="1" applyProtection="1">
      <alignment horizontal="center" vertical="center" wrapText="1"/>
    </xf>
    <xf numFmtId="49" fontId="5" fillId="5" borderId="3" xfId="0" applyNumberFormat="1" applyFont="1" applyFill="1" applyBorder="1" applyAlignment="1" applyProtection="1">
      <alignment horizontal="center" vertical="center" wrapText="1"/>
    </xf>
    <xf numFmtId="49" fontId="5" fillId="5" borderId="4" xfId="0" applyNumberFormat="1" applyFont="1" applyFill="1" applyBorder="1" applyAlignment="1" applyProtection="1">
      <alignment horizontal="center" vertical="center" wrapText="1"/>
    </xf>
    <xf numFmtId="49" fontId="5" fillId="5" borderId="22" xfId="0" applyNumberFormat="1" applyFont="1" applyFill="1" applyBorder="1" applyAlignment="1" applyProtection="1">
      <alignment horizontal="center" vertical="center"/>
    </xf>
    <xf numFmtId="49" fontId="5" fillId="5" borderId="23" xfId="0" applyNumberFormat="1" applyFont="1" applyFill="1" applyBorder="1" applyAlignment="1" applyProtection="1">
      <alignment horizontal="center" vertical="center"/>
    </xf>
    <xf numFmtId="49" fontId="5" fillId="5" borderId="24" xfId="0" applyNumberFormat="1" applyFont="1" applyFill="1" applyBorder="1" applyAlignment="1" applyProtection="1">
      <alignment horizontal="center" vertical="center"/>
    </xf>
    <xf numFmtId="49" fontId="5" fillId="5" borderId="25" xfId="0" applyNumberFormat="1" applyFont="1" applyFill="1" applyBorder="1" applyAlignment="1" applyProtection="1">
      <alignment horizontal="center" vertical="center"/>
    </xf>
    <xf numFmtId="49" fontId="5" fillId="5" borderId="3" xfId="0" applyNumberFormat="1" applyFont="1" applyFill="1" applyBorder="1" applyAlignment="1" applyProtection="1">
      <alignment horizontal="center" vertical="center"/>
    </xf>
    <xf numFmtId="49" fontId="5" fillId="5" borderId="4" xfId="0" applyNumberFormat="1" applyFont="1" applyFill="1" applyBorder="1" applyAlignment="1" applyProtection="1">
      <alignment horizontal="center" vertical="center"/>
    </xf>
    <xf numFmtId="0" fontId="28" fillId="0" borderId="2" xfId="0" applyFont="1" applyBorder="1" applyAlignment="1">
      <alignment horizontal="center" vertical="center" readingOrder="1"/>
    </xf>
    <xf numFmtId="0" fontId="28" fillId="0" borderId="3" xfId="0" applyFont="1" applyBorder="1" applyAlignment="1">
      <alignment horizontal="center" vertical="center" readingOrder="1"/>
    </xf>
    <xf numFmtId="0" fontId="28" fillId="0" borderId="4" xfId="0" applyFont="1" applyBorder="1" applyAlignment="1">
      <alignment horizontal="center" vertical="center" readingOrder="1"/>
    </xf>
    <xf numFmtId="38" fontId="5" fillId="0" borderId="22" xfId="1" applyFont="1" applyFill="1" applyBorder="1" applyAlignment="1">
      <alignment horizontal="center" vertical="center"/>
    </xf>
    <xf numFmtId="38" fontId="5" fillId="0" borderId="23" xfId="1" applyFont="1" applyFill="1" applyBorder="1" applyAlignment="1">
      <alignment horizontal="center" vertical="center"/>
    </xf>
    <xf numFmtId="38" fontId="5" fillId="0" borderId="26" xfId="1" applyFont="1" applyFill="1" applyBorder="1" applyAlignment="1">
      <alignment horizontal="center" vertical="center"/>
    </xf>
    <xf numFmtId="38" fontId="5" fillId="0" borderId="3" xfId="1" applyFont="1" applyFill="1" applyBorder="1" applyAlignment="1">
      <alignment horizontal="center" vertical="center"/>
    </xf>
    <xf numFmtId="38" fontId="5" fillId="0" borderId="27" xfId="1" applyFont="1" applyFill="1" applyBorder="1" applyAlignment="1">
      <alignment horizontal="center" vertical="center"/>
    </xf>
    <xf numFmtId="38" fontId="5" fillId="0" borderId="28" xfId="1" applyFont="1" applyFill="1" applyBorder="1" applyAlignment="1">
      <alignment horizontal="center" vertical="center"/>
    </xf>
    <xf numFmtId="38" fontId="5" fillId="0" borderId="25" xfId="1" applyFont="1" applyFill="1" applyBorder="1" applyAlignment="1">
      <alignment horizontal="center" vertical="center"/>
    </xf>
    <xf numFmtId="38" fontId="5" fillId="0" borderId="4" xfId="1" applyFont="1" applyFill="1" applyBorder="1" applyAlignment="1">
      <alignment horizontal="center" vertical="center"/>
    </xf>
    <xf numFmtId="38" fontId="5" fillId="6" borderId="29" xfId="1" applyFont="1" applyFill="1" applyBorder="1" applyAlignment="1" applyProtection="1">
      <alignment horizontal="center" vertical="center"/>
    </xf>
    <xf numFmtId="38" fontId="5" fillId="6" borderId="30" xfId="1" applyFont="1" applyFill="1" applyBorder="1" applyAlignment="1" applyProtection="1">
      <alignment horizontal="center" vertical="center"/>
    </xf>
    <xf numFmtId="38" fontId="5" fillId="0" borderId="31" xfId="1" applyFont="1" applyFill="1" applyBorder="1" applyAlignment="1" applyProtection="1">
      <alignment horizontal="center" vertical="center"/>
    </xf>
    <xf numFmtId="38" fontId="5" fillId="0" borderId="32" xfId="1" applyFont="1" applyFill="1" applyBorder="1" applyAlignment="1" applyProtection="1">
      <alignment horizontal="center" vertical="center"/>
    </xf>
    <xf numFmtId="38" fontId="5" fillId="0" borderId="33" xfId="1" applyFont="1" applyFill="1" applyBorder="1" applyAlignment="1" applyProtection="1">
      <alignment horizontal="center" vertical="center"/>
    </xf>
    <xf numFmtId="38" fontId="5" fillId="0" borderId="34" xfId="1" applyFont="1" applyFill="1" applyBorder="1" applyAlignment="1" applyProtection="1">
      <alignment horizontal="center" vertical="center"/>
    </xf>
    <xf numFmtId="38" fontId="5" fillId="0" borderId="30" xfId="1" applyFont="1" applyFill="1" applyBorder="1" applyAlignment="1" applyProtection="1">
      <alignment horizontal="center" vertical="center"/>
    </xf>
    <xf numFmtId="38" fontId="5" fillId="0" borderId="35" xfId="1" applyFont="1" applyFill="1" applyBorder="1" applyAlignment="1" applyProtection="1">
      <alignment horizontal="center" vertical="center"/>
    </xf>
    <xf numFmtId="0" fontId="28" fillId="0" borderId="6" xfId="0" applyFont="1" applyBorder="1" applyAlignment="1">
      <alignment horizontal="center" vertical="center" readingOrder="1"/>
    </xf>
    <xf numFmtId="0" fontId="28" fillId="0" borderId="13" xfId="0" applyFont="1" applyBorder="1" applyAlignment="1">
      <alignment horizontal="center" vertical="center" readingOrder="1"/>
    </xf>
    <xf numFmtId="0" fontId="28" fillId="0" borderId="7" xfId="0" applyFont="1" applyBorder="1" applyAlignment="1">
      <alignment horizontal="center" vertical="center" readingOrder="1"/>
    </xf>
    <xf numFmtId="38" fontId="5" fillId="0" borderId="2" xfId="1" applyFont="1" applyFill="1" applyBorder="1" applyAlignment="1">
      <alignment horizontal="center" vertical="center"/>
    </xf>
    <xf numFmtId="38" fontId="5" fillId="0" borderId="36" xfId="1" applyFont="1" applyFill="1" applyBorder="1" applyAlignment="1">
      <alignment horizontal="center" vertical="center"/>
    </xf>
    <xf numFmtId="38" fontId="5" fillId="0" borderId="37" xfId="1" applyFont="1" applyFill="1" applyBorder="1" applyAlignment="1">
      <alignment horizontal="center" vertical="center"/>
    </xf>
    <xf numFmtId="38" fontId="5" fillId="0" borderId="38" xfId="1" applyFont="1" applyFill="1" applyBorder="1" applyAlignment="1">
      <alignment horizontal="center" vertical="center"/>
    </xf>
    <xf numFmtId="38" fontId="5" fillId="0" borderId="39" xfId="1" applyFont="1" applyFill="1" applyBorder="1" applyAlignment="1">
      <alignment horizontal="center" vertical="center"/>
    </xf>
    <xf numFmtId="38" fontId="5" fillId="0" borderId="40" xfId="1" applyFont="1" applyFill="1" applyBorder="1" applyAlignment="1">
      <alignment horizontal="center" vertical="center"/>
    </xf>
    <xf numFmtId="38" fontId="5" fillId="0" borderId="41" xfId="1" applyFont="1" applyFill="1" applyBorder="1" applyAlignment="1">
      <alignment horizontal="center" vertical="center"/>
    </xf>
    <xf numFmtId="38" fontId="5" fillId="0" borderId="42" xfId="1" applyFont="1" applyFill="1" applyBorder="1" applyAlignment="1">
      <alignment horizontal="center" vertical="center"/>
    </xf>
    <xf numFmtId="49" fontId="26" fillId="5" borderId="5"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left" vertical="center" indent="1"/>
    </xf>
    <xf numFmtId="49" fontId="2" fillId="0" borderId="13" xfId="0" applyNumberFormat="1" applyFont="1" applyFill="1" applyBorder="1" applyAlignment="1" applyProtection="1">
      <alignment horizontal="left" vertical="center" indent="1"/>
    </xf>
    <xf numFmtId="49" fontId="2" fillId="0" borderId="7" xfId="0" applyNumberFormat="1" applyFont="1" applyFill="1" applyBorder="1" applyAlignment="1" applyProtection="1">
      <alignment horizontal="left" vertical="center" indent="1"/>
    </xf>
    <xf numFmtId="49" fontId="2" fillId="0" borderId="9" xfId="0" applyNumberFormat="1" applyFont="1" applyFill="1" applyBorder="1" applyAlignment="1" applyProtection="1">
      <alignment horizontal="left" vertical="center" indent="1"/>
    </xf>
    <xf numFmtId="49" fontId="2" fillId="0" borderId="1" xfId="0" applyNumberFormat="1" applyFont="1" applyFill="1" applyBorder="1" applyAlignment="1" applyProtection="1">
      <alignment horizontal="left" vertical="center" indent="1"/>
    </xf>
    <xf numFmtId="49" fontId="2" fillId="0" borderId="10" xfId="0" applyNumberFormat="1" applyFont="1" applyFill="1" applyBorder="1" applyAlignment="1" applyProtection="1">
      <alignment horizontal="left" vertical="center" indent="1"/>
    </xf>
    <xf numFmtId="49" fontId="17" fillId="0" borderId="5" xfId="0" applyNumberFormat="1" applyFont="1" applyFill="1" applyBorder="1" applyAlignment="1" applyProtection="1">
      <alignment horizontal="center" vertical="center"/>
    </xf>
    <xf numFmtId="49" fontId="5" fillId="5" borderId="26" xfId="0" applyNumberFormat="1" applyFont="1" applyFill="1" applyBorder="1" applyAlignment="1" applyProtection="1">
      <alignment horizontal="center" vertical="center"/>
    </xf>
    <xf numFmtId="49" fontId="5" fillId="5" borderId="22" xfId="0" applyNumberFormat="1" applyFont="1" applyFill="1" applyBorder="1" applyAlignment="1" applyProtection="1">
      <alignment horizontal="center" vertical="center" wrapText="1"/>
    </xf>
    <xf numFmtId="49" fontId="5" fillId="5" borderId="23" xfId="0" applyNumberFormat="1" applyFont="1" applyFill="1" applyBorder="1" applyAlignment="1" applyProtection="1">
      <alignment horizontal="center" vertical="center" wrapText="1"/>
    </xf>
    <xf numFmtId="49" fontId="5" fillId="5" borderId="43" xfId="0" applyNumberFormat="1" applyFont="1" applyFill="1" applyBorder="1" applyAlignment="1" applyProtection="1">
      <alignment horizontal="center" vertical="center"/>
    </xf>
    <xf numFmtId="49" fontId="5" fillId="5" borderId="27" xfId="0" applyNumberFormat="1" applyFont="1" applyFill="1" applyBorder="1" applyAlignment="1" applyProtection="1">
      <alignment horizontal="center" vertical="center"/>
    </xf>
    <xf numFmtId="49" fontId="5" fillId="5" borderId="44" xfId="0" applyNumberFormat="1" applyFont="1" applyFill="1" applyBorder="1" applyAlignment="1" applyProtection="1">
      <alignment horizontal="center" vertical="center" wrapText="1"/>
    </xf>
    <xf numFmtId="49" fontId="5" fillId="5" borderId="5" xfId="0" applyNumberFormat="1" applyFont="1" applyFill="1" applyBorder="1" applyAlignment="1" applyProtection="1">
      <alignment horizontal="center" vertical="center" wrapText="1"/>
    </xf>
    <xf numFmtId="49" fontId="5" fillId="0" borderId="22" xfId="0" applyNumberFormat="1" applyFont="1" applyFill="1" applyBorder="1" applyAlignment="1" applyProtection="1">
      <alignment horizontal="center" vertical="center"/>
      <protection locked="0"/>
    </xf>
    <xf numFmtId="49" fontId="5" fillId="0" borderId="23" xfId="0" applyNumberFormat="1" applyFont="1" applyFill="1" applyBorder="1" applyAlignment="1" applyProtection="1">
      <alignment horizontal="center" vertical="center"/>
      <protection locked="0"/>
    </xf>
    <xf numFmtId="49" fontId="5" fillId="0" borderId="26" xfId="0" applyNumberFormat="1" applyFont="1" applyFill="1" applyBorder="1" applyAlignment="1" applyProtection="1">
      <alignment horizontal="center" vertical="center"/>
      <protection locked="0"/>
    </xf>
    <xf numFmtId="0" fontId="5" fillId="0" borderId="2" xfId="0" applyNumberFormat="1" applyFont="1" applyFill="1" applyBorder="1" applyAlignment="1" applyProtection="1">
      <alignment horizontal="center" vertical="center"/>
      <protection locked="0"/>
    </xf>
    <xf numFmtId="0" fontId="5" fillId="0" borderId="27" xfId="0" applyNumberFormat="1" applyFont="1" applyFill="1" applyBorder="1" applyAlignment="1" applyProtection="1">
      <alignment horizontal="center" vertical="center"/>
      <protection locked="0"/>
    </xf>
    <xf numFmtId="0" fontId="5" fillId="0" borderId="26" xfId="0" applyNumberFormat="1" applyFont="1" applyFill="1" applyBorder="1" applyAlignment="1" applyProtection="1">
      <alignment horizontal="center" vertical="center"/>
      <protection locked="0"/>
    </xf>
    <xf numFmtId="177" fontId="4" fillId="0" borderId="2" xfId="0" applyNumberFormat="1" applyFont="1" applyFill="1" applyBorder="1" applyAlignment="1" applyProtection="1">
      <alignment horizontal="center" vertical="center"/>
      <protection locked="0"/>
    </xf>
    <xf numFmtId="177" fontId="4" fillId="0" borderId="27" xfId="0" applyNumberFormat="1" applyFont="1" applyFill="1" applyBorder="1" applyAlignment="1" applyProtection="1">
      <alignment horizontal="center" vertical="center"/>
      <protection locked="0"/>
    </xf>
    <xf numFmtId="42" fontId="5" fillId="0" borderId="2" xfId="0" applyNumberFormat="1" applyFont="1" applyFill="1" applyBorder="1" applyAlignment="1">
      <alignment horizontal="center" vertical="center"/>
    </xf>
    <xf numFmtId="42" fontId="5" fillId="0" borderId="3" xfId="0" applyNumberFormat="1" applyFont="1" applyFill="1" applyBorder="1" applyAlignment="1">
      <alignment horizontal="center" vertical="center"/>
    </xf>
    <xf numFmtId="42" fontId="5" fillId="0" borderId="4" xfId="0" applyNumberFormat="1" applyFont="1" applyFill="1" applyBorder="1" applyAlignment="1">
      <alignment horizontal="center" vertical="center"/>
    </xf>
    <xf numFmtId="177" fontId="4" fillId="0" borderId="26" xfId="0" applyNumberFormat="1" applyFont="1" applyFill="1" applyBorder="1" applyAlignment="1" applyProtection="1">
      <alignment horizontal="center" vertical="center"/>
      <protection locked="0"/>
    </xf>
    <xf numFmtId="177" fontId="4" fillId="0" borderId="28" xfId="0" applyNumberFormat="1" applyFont="1" applyFill="1" applyBorder="1" applyAlignment="1" applyProtection="1">
      <alignment horizontal="center" vertical="center"/>
      <protection locked="0"/>
    </xf>
    <xf numFmtId="177" fontId="5" fillId="0" borderId="25"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0" fontId="5" fillId="0" borderId="22" xfId="0" applyNumberFormat="1" applyFont="1" applyFill="1" applyBorder="1" applyAlignment="1" applyProtection="1">
      <alignment horizontal="center" vertical="center"/>
      <protection locked="0"/>
    </xf>
    <xf numFmtId="0" fontId="5" fillId="0" borderId="23" xfId="0" applyNumberFormat="1" applyFont="1" applyFill="1" applyBorder="1" applyAlignment="1" applyProtection="1">
      <alignment horizontal="center" vertical="center"/>
      <protection locked="0"/>
    </xf>
    <xf numFmtId="38" fontId="5" fillId="0" borderId="23" xfId="1" applyFont="1" applyFill="1" applyBorder="1" applyAlignment="1" applyProtection="1">
      <alignment horizontal="center" vertical="center"/>
    </xf>
    <xf numFmtId="38" fontId="5" fillId="0" borderId="43" xfId="1" applyFont="1" applyFill="1" applyBorder="1" applyAlignment="1" applyProtection="1">
      <alignment horizontal="center" vertical="center"/>
    </xf>
    <xf numFmtId="177" fontId="4" fillId="0" borderId="23" xfId="0" applyNumberFormat="1" applyFont="1" applyFill="1" applyBorder="1" applyAlignment="1" applyProtection="1">
      <alignment horizontal="center" vertical="center"/>
      <protection locked="0"/>
    </xf>
    <xf numFmtId="177" fontId="4" fillId="0" borderId="24" xfId="0" applyNumberFormat="1" applyFont="1" applyFill="1" applyBorder="1" applyAlignment="1" applyProtection="1">
      <alignment horizontal="center" vertical="center"/>
      <protection locked="0"/>
    </xf>
    <xf numFmtId="177" fontId="5" fillId="0" borderId="44" xfId="0" applyNumberFormat="1" applyFont="1" applyFill="1" applyBorder="1" applyAlignment="1" applyProtection="1">
      <alignment horizontal="center" vertical="center"/>
    </xf>
    <xf numFmtId="177" fontId="5" fillId="0" borderId="5" xfId="0" applyNumberFormat="1" applyFont="1" applyFill="1" applyBorder="1" applyAlignment="1" applyProtection="1">
      <alignment horizontal="center" vertical="center"/>
    </xf>
    <xf numFmtId="42" fontId="5" fillId="0" borderId="5" xfId="0" applyNumberFormat="1" applyFont="1" applyFill="1" applyBorder="1" applyAlignment="1" applyProtection="1">
      <alignment horizontal="center" vertical="center"/>
    </xf>
    <xf numFmtId="49" fontId="5" fillId="6" borderId="2" xfId="0" applyNumberFormat="1" applyFont="1" applyFill="1" applyBorder="1" applyAlignment="1" applyProtection="1">
      <alignment horizontal="right" vertical="center" indent="1"/>
    </xf>
    <xf numFmtId="49" fontId="5" fillId="6" borderId="3" xfId="0" applyNumberFormat="1" applyFont="1" applyFill="1" applyBorder="1" applyAlignment="1" applyProtection="1">
      <alignment horizontal="right" vertical="center" indent="1"/>
    </xf>
    <xf numFmtId="177" fontId="5" fillId="0" borderId="45" xfId="0" applyNumberFormat="1" applyFont="1" applyFill="1" applyBorder="1" applyAlignment="1" applyProtection="1">
      <alignment horizontal="center" vertical="center"/>
    </xf>
    <xf numFmtId="177" fontId="5" fillId="0" borderId="46" xfId="0" applyNumberFormat="1" applyFont="1" applyFill="1" applyBorder="1" applyAlignment="1" applyProtection="1">
      <alignment horizontal="center" vertical="center"/>
    </xf>
    <xf numFmtId="42" fontId="19" fillId="0" borderId="46" xfId="1" applyNumberFormat="1" applyFont="1" applyFill="1" applyBorder="1" applyAlignment="1" applyProtection="1">
      <alignment horizontal="center" vertical="center" wrapText="1"/>
    </xf>
    <xf numFmtId="49" fontId="5" fillId="5" borderId="44" xfId="0" applyNumberFormat="1" applyFont="1" applyFill="1" applyBorder="1" applyAlignment="1" applyProtection="1">
      <alignment horizontal="center" vertical="center"/>
    </xf>
    <xf numFmtId="49" fontId="5" fillId="5" borderId="5" xfId="0" applyNumberFormat="1" applyFont="1" applyFill="1" applyBorder="1" applyAlignment="1" applyProtection="1">
      <alignment horizontal="center" vertical="center"/>
    </xf>
    <xf numFmtId="38" fontId="5" fillId="0" borderId="25" xfId="1" applyFont="1" applyFill="1" applyBorder="1" applyAlignment="1" applyProtection="1">
      <alignment horizontal="center" vertical="center"/>
      <protection locked="0"/>
    </xf>
    <xf numFmtId="38" fontId="5" fillId="0" borderId="3" xfId="1" applyFont="1" applyFill="1" applyBorder="1" applyAlignment="1" applyProtection="1">
      <alignment horizontal="center" vertical="center"/>
      <protection locked="0"/>
    </xf>
    <xf numFmtId="38" fontId="5" fillId="0" borderId="4" xfId="1" applyFont="1" applyFill="1" applyBorder="1" applyAlignment="1" applyProtection="1">
      <alignment horizontal="center" vertical="center"/>
      <protection locked="0"/>
    </xf>
    <xf numFmtId="38" fontId="5" fillId="0" borderId="2" xfId="1" applyFont="1" applyFill="1" applyBorder="1" applyAlignment="1" applyProtection="1">
      <alignment horizontal="center" vertical="center"/>
      <protection locked="0"/>
    </xf>
    <xf numFmtId="49" fontId="5" fillId="0" borderId="2"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center" vertical="center" wrapText="1"/>
      <protection locked="0"/>
    </xf>
    <xf numFmtId="49" fontId="5" fillId="0" borderId="4" xfId="0" applyNumberFormat="1" applyFont="1" applyFill="1" applyBorder="1" applyAlignment="1" applyProtection="1">
      <alignment horizontal="center" vertical="center" wrapText="1"/>
      <protection locked="0"/>
    </xf>
    <xf numFmtId="38" fontId="5" fillId="0" borderId="41" xfId="1" applyFont="1" applyFill="1" applyBorder="1" applyAlignment="1" applyProtection="1">
      <alignment horizontal="center" vertical="center"/>
      <protection locked="0"/>
    </xf>
    <xf numFmtId="38" fontId="5" fillId="0" borderId="37" xfId="1" applyFont="1" applyFill="1" applyBorder="1" applyAlignment="1" applyProtection="1">
      <alignment horizontal="center" vertical="center"/>
      <protection locked="0"/>
    </xf>
    <xf numFmtId="38" fontId="5" fillId="0" borderId="42" xfId="1" applyFont="1" applyFill="1" applyBorder="1" applyAlignment="1" applyProtection="1">
      <alignment horizontal="center" vertical="center"/>
      <protection locked="0"/>
    </xf>
    <xf numFmtId="38" fontId="5" fillId="0" borderId="6" xfId="1" applyFont="1" applyFill="1" applyBorder="1" applyAlignment="1" applyProtection="1">
      <alignment horizontal="center" vertical="center"/>
      <protection locked="0"/>
    </xf>
    <xf numFmtId="38" fontId="5" fillId="0" borderId="13" xfId="1" applyFont="1" applyFill="1" applyBorder="1" applyAlignment="1" applyProtection="1">
      <alignment horizontal="center" vertical="center"/>
      <protection locked="0"/>
    </xf>
    <xf numFmtId="38" fontId="5" fillId="0" borderId="7" xfId="1" applyFont="1" applyFill="1" applyBorder="1" applyAlignment="1" applyProtection="1">
      <alignment horizontal="center" vertical="center"/>
      <protection locked="0"/>
    </xf>
    <xf numFmtId="49" fontId="5" fillId="6" borderId="29" xfId="0" applyNumberFormat="1" applyFont="1" applyFill="1" applyBorder="1" applyAlignment="1" applyProtection="1">
      <alignment horizontal="center" vertical="center"/>
    </xf>
    <xf numFmtId="49" fontId="5" fillId="6" borderId="30" xfId="0" applyNumberFormat="1" applyFont="1" applyFill="1" applyBorder="1" applyAlignment="1" applyProtection="1">
      <alignment horizontal="center" vertical="center"/>
    </xf>
    <xf numFmtId="38" fontId="5" fillId="0" borderId="47" xfId="1" applyFont="1" applyFill="1" applyBorder="1" applyAlignment="1" applyProtection="1">
      <alignment horizontal="center" vertical="center"/>
    </xf>
    <xf numFmtId="38" fontId="5" fillId="0" borderId="29" xfId="1" applyFont="1" applyFill="1" applyBorder="1" applyAlignment="1" applyProtection="1">
      <alignment horizontal="center" vertical="center"/>
    </xf>
    <xf numFmtId="49" fontId="5" fillId="0" borderId="36" xfId="0" applyNumberFormat="1" applyFont="1" applyFill="1" applyBorder="1" applyAlignment="1" applyProtection="1">
      <alignment horizontal="center" vertical="center" wrapText="1"/>
      <protection locked="0"/>
    </xf>
    <xf numFmtId="49" fontId="5" fillId="0" borderId="37" xfId="0" applyNumberFormat="1" applyFont="1" applyFill="1" applyBorder="1" applyAlignment="1" applyProtection="1">
      <alignment horizontal="center" vertical="center" wrapText="1"/>
      <protection locked="0"/>
    </xf>
    <xf numFmtId="49" fontId="5" fillId="0" borderId="42" xfId="0" applyNumberFormat="1" applyFont="1" applyFill="1" applyBorder="1" applyAlignment="1" applyProtection="1">
      <alignment horizontal="center" vertical="center" wrapText="1"/>
      <protection locked="0"/>
    </xf>
    <xf numFmtId="0" fontId="7" fillId="0" borderId="5" xfId="3" applyFont="1" applyFill="1" applyBorder="1" applyAlignment="1">
      <alignment horizontal="center" vertical="center"/>
    </xf>
    <xf numFmtId="49" fontId="36" fillId="0" borderId="5" xfId="3" applyNumberFormat="1" applyFont="1" applyFill="1" applyBorder="1" applyAlignment="1">
      <alignment horizontal="center" vertical="center"/>
    </xf>
    <xf numFmtId="0" fontId="36" fillId="0" borderId="6" xfId="3" applyFont="1" applyFill="1" applyBorder="1" applyAlignment="1">
      <alignment horizontal="center" vertical="center"/>
    </xf>
    <xf numFmtId="0" fontId="36" fillId="0" borderId="7" xfId="3" applyFont="1" applyFill="1" applyBorder="1" applyAlignment="1">
      <alignment horizontal="center" vertical="center"/>
    </xf>
    <xf numFmtId="0" fontId="36" fillId="0" borderId="9" xfId="3" applyFont="1" applyFill="1" applyBorder="1" applyAlignment="1">
      <alignment horizontal="center" vertical="center"/>
    </xf>
    <xf numFmtId="0" fontId="36" fillId="0" borderId="10" xfId="3" applyFont="1" applyFill="1" applyBorder="1" applyAlignment="1">
      <alignment horizontal="center" vertical="center"/>
    </xf>
    <xf numFmtId="49" fontId="36" fillId="0" borderId="6" xfId="3" applyNumberFormat="1" applyFont="1" applyFill="1" applyBorder="1" applyAlignment="1">
      <alignment horizontal="center" vertical="center"/>
    </xf>
    <xf numFmtId="49" fontId="36" fillId="0" borderId="7" xfId="3" applyNumberFormat="1" applyFont="1" applyFill="1" applyBorder="1" applyAlignment="1">
      <alignment horizontal="center" vertical="center"/>
    </xf>
    <xf numFmtId="49" fontId="36" fillId="0" borderId="9" xfId="3" applyNumberFormat="1" applyFont="1" applyFill="1" applyBorder="1" applyAlignment="1">
      <alignment horizontal="center" vertical="center"/>
    </xf>
    <xf numFmtId="49" fontId="36" fillId="0" borderId="10" xfId="3" applyNumberFormat="1" applyFont="1" applyFill="1" applyBorder="1" applyAlignment="1">
      <alignment horizontal="center" vertical="center"/>
    </xf>
    <xf numFmtId="0" fontId="16" fillId="0" borderId="0" xfId="3" applyFont="1" applyFill="1" applyBorder="1" applyAlignment="1">
      <alignment horizontal="left" vertical="top" wrapText="1"/>
    </xf>
    <xf numFmtId="0" fontId="16" fillId="0" borderId="1" xfId="3" applyFont="1" applyFill="1" applyBorder="1" applyAlignment="1">
      <alignment horizontal="left" vertical="top" wrapText="1"/>
    </xf>
    <xf numFmtId="49" fontId="2" fillId="0" borderId="5" xfId="3" applyNumberFormat="1" applyFont="1" applyFill="1" applyBorder="1" applyAlignment="1">
      <alignment horizontal="center" vertical="center"/>
    </xf>
    <xf numFmtId="49" fontId="36" fillId="0" borderId="5" xfId="3" applyNumberFormat="1" applyFont="1" applyFill="1" applyBorder="1" applyAlignment="1">
      <alignment horizontal="left" vertical="center" wrapText="1"/>
    </xf>
    <xf numFmtId="49" fontId="36" fillId="0" borderId="5" xfId="3" applyNumberFormat="1" applyFont="1" applyFill="1" applyBorder="1" applyAlignment="1">
      <alignment horizontal="left" vertical="center"/>
    </xf>
    <xf numFmtId="49" fontId="36" fillId="0" borderId="6" xfId="3" applyNumberFormat="1" applyFont="1" applyFill="1" applyBorder="1" applyAlignment="1">
      <alignment horizontal="center" vertical="center" wrapText="1"/>
    </xf>
    <xf numFmtId="49" fontId="36" fillId="0" borderId="13" xfId="3" applyNumberFormat="1" applyFont="1" applyFill="1" applyBorder="1" applyAlignment="1">
      <alignment horizontal="center" vertical="center" wrapText="1"/>
    </xf>
    <xf numFmtId="49" fontId="36" fillId="0" borderId="7" xfId="3" applyNumberFormat="1" applyFont="1" applyFill="1" applyBorder="1" applyAlignment="1">
      <alignment horizontal="center" vertical="center" wrapText="1"/>
    </xf>
    <xf numFmtId="49" fontId="36" fillId="0" borderId="9" xfId="3" applyNumberFormat="1" applyFont="1" applyFill="1" applyBorder="1" applyAlignment="1">
      <alignment horizontal="center" vertical="center" wrapText="1"/>
    </xf>
    <xf numFmtId="49" fontId="36" fillId="0" borderId="1" xfId="3" applyNumberFormat="1" applyFont="1" applyFill="1" applyBorder="1" applyAlignment="1">
      <alignment horizontal="center" vertical="center" wrapText="1"/>
    </xf>
    <xf numFmtId="49" fontId="36" fillId="0" borderId="10" xfId="3" applyNumberFormat="1" applyFont="1" applyFill="1" applyBorder="1" applyAlignment="1">
      <alignment horizontal="center" vertical="center" wrapText="1"/>
    </xf>
    <xf numFmtId="49" fontId="7" fillId="0" borderId="0" xfId="3" applyNumberFormat="1" applyFont="1" applyFill="1" applyBorder="1" applyAlignment="1">
      <alignment vertical="top" wrapText="1"/>
    </xf>
  </cellXfs>
  <cellStyles count="37">
    <cellStyle name="20% - アクセント 1 2" xfId="4"/>
    <cellStyle name="パーセント 2" xfId="5"/>
    <cellStyle name="ハイパーリンク 2" xfId="6"/>
    <cellStyle name="ハイパーリンク 3" xfId="7"/>
    <cellStyle name="悪い 2" xfId="8"/>
    <cellStyle name="桁区切り" xfId="1" builtinId="6"/>
    <cellStyle name="桁区切り 2" xfId="9"/>
    <cellStyle name="桁区切り 2 2" xfId="10"/>
    <cellStyle name="桁区切り 2 2 2" xfId="11"/>
    <cellStyle name="桁区切り 3" xfId="12"/>
    <cellStyle name="桁区切り 3 2" xfId="13"/>
    <cellStyle name="桁区切り 4" xfId="14"/>
    <cellStyle name="通貨" xfId="2" builtinId="7"/>
    <cellStyle name="通貨 2" xfId="15"/>
    <cellStyle name="通貨 3" xfId="16"/>
    <cellStyle name="通貨 4" xfId="17"/>
    <cellStyle name="標準" xfId="0" builtinId="0"/>
    <cellStyle name="標準 2" xfId="3"/>
    <cellStyle name="標準 2 2" xfId="18"/>
    <cellStyle name="標準 2 2 2" xfId="19"/>
    <cellStyle name="標準 2 2_130418_MEMS交付申請（篠崎記入）" xfId="20"/>
    <cellStyle name="標準 2 3" xfId="21"/>
    <cellStyle name="標準 2 3 2" xfId="22"/>
    <cellStyle name="標準 2 3_130418_MEMS交付申請（篠崎記入）" xfId="23"/>
    <cellStyle name="標準 2 4" xfId="24"/>
    <cellStyle name="標準 2 5" xfId="25"/>
    <cellStyle name="標準 2 6" xfId="26"/>
    <cellStyle name="標準 2_130418_MEMS交付申請（篠崎記入）" xfId="27"/>
    <cellStyle name="標準 3" xfId="28"/>
    <cellStyle name="標準 3 2" xfId="29"/>
    <cellStyle name="標準 3 3" xfId="30"/>
    <cellStyle name="標準 4" xfId="31"/>
    <cellStyle name="標準 5" xfId="32"/>
    <cellStyle name="標準 6" xfId="33"/>
    <cellStyle name="標準 7" xfId="34"/>
    <cellStyle name="標準 7 2" xfId="35"/>
    <cellStyle name="標準 8" xfId="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9</xdr:col>
          <xdr:colOff>66675</xdr:colOff>
          <xdr:row>56</xdr:row>
          <xdr:rowOff>19050</xdr:rowOff>
        </xdr:from>
        <xdr:to>
          <xdr:col>10</xdr:col>
          <xdr:colOff>66675</xdr:colOff>
          <xdr:row>56</xdr:row>
          <xdr:rowOff>200025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57</xdr:row>
          <xdr:rowOff>28575</xdr:rowOff>
        </xdr:from>
        <xdr:to>
          <xdr:col>10</xdr:col>
          <xdr:colOff>66675</xdr:colOff>
          <xdr:row>57</xdr:row>
          <xdr:rowOff>200025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58</xdr:row>
          <xdr:rowOff>28575</xdr:rowOff>
        </xdr:from>
        <xdr:to>
          <xdr:col>10</xdr:col>
          <xdr:colOff>66675</xdr:colOff>
          <xdr:row>58</xdr:row>
          <xdr:rowOff>200025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59</xdr:row>
          <xdr:rowOff>9525</xdr:rowOff>
        </xdr:from>
        <xdr:to>
          <xdr:col>10</xdr:col>
          <xdr:colOff>66675</xdr:colOff>
          <xdr:row>59</xdr:row>
          <xdr:rowOff>180975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60</xdr:row>
          <xdr:rowOff>9525</xdr:rowOff>
        </xdr:from>
        <xdr:to>
          <xdr:col>10</xdr:col>
          <xdr:colOff>66675</xdr:colOff>
          <xdr:row>60</xdr:row>
          <xdr:rowOff>180975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61</xdr:row>
          <xdr:rowOff>9525</xdr:rowOff>
        </xdr:from>
        <xdr:to>
          <xdr:col>10</xdr:col>
          <xdr:colOff>66675</xdr:colOff>
          <xdr:row>61</xdr:row>
          <xdr:rowOff>180975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62</xdr:row>
          <xdr:rowOff>9525</xdr:rowOff>
        </xdr:from>
        <xdr:to>
          <xdr:col>10</xdr:col>
          <xdr:colOff>66675</xdr:colOff>
          <xdr:row>62</xdr:row>
          <xdr:rowOff>190500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63</xdr:row>
          <xdr:rowOff>9525</xdr:rowOff>
        </xdr:from>
        <xdr:to>
          <xdr:col>10</xdr:col>
          <xdr:colOff>66675</xdr:colOff>
          <xdr:row>63</xdr:row>
          <xdr:rowOff>180975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65</xdr:row>
          <xdr:rowOff>28575</xdr:rowOff>
        </xdr:from>
        <xdr:to>
          <xdr:col>10</xdr:col>
          <xdr:colOff>66675</xdr:colOff>
          <xdr:row>65</xdr:row>
          <xdr:rowOff>209550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56</xdr:row>
          <xdr:rowOff>19050</xdr:rowOff>
        </xdr:from>
        <xdr:to>
          <xdr:col>12</xdr:col>
          <xdr:colOff>66675</xdr:colOff>
          <xdr:row>56</xdr:row>
          <xdr:rowOff>200025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57</xdr:row>
          <xdr:rowOff>28575</xdr:rowOff>
        </xdr:from>
        <xdr:to>
          <xdr:col>12</xdr:col>
          <xdr:colOff>66675</xdr:colOff>
          <xdr:row>57</xdr:row>
          <xdr:rowOff>200025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58</xdr:row>
          <xdr:rowOff>28575</xdr:rowOff>
        </xdr:from>
        <xdr:to>
          <xdr:col>12</xdr:col>
          <xdr:colOff>66675</xdr:colOff>
          <xdr:row>58</xdr:row>
          <xdr:rowOff>200025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59</xdr:row>
          <xdr:rowOff>9525</xdr:rowOff>
        </xdr:from>
        <xdr:to>
          <xdr:col>12</xdr:col>
          <xdr:colOff>66675</xdr:colOff>
          <xdr:row>59</xdr:row>
          <xdr:rowOff>180975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60</xdr:row>
          <xdr:rowOff>9525</xdr:rowOff>
        </xdr:from>
        <xdr:to>
          <xdr:col>12</xdr:col>
          <xdr:colOff>66675</xdr:colOff>
          <xdr:row>60</xdr:row>
          <xdr:rowOff>180975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61</xdr:row>
          <xdr:rowOff>9525</xdr:rowOff>
        </xdr:from>
        <xdr:to>
          <xdr:col>12</xdr:col>
          <xdr:colOff>66675</xdr:colOff>
          <xdr:row>61</xdr:row>
          <xdr:rowOff>180975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62</xdr:row>
          <xdr:rowOff>9525</xdr:rowOff>
        </xdr:from>
        <xdr:to>
          <xdr:col>12</xdr:col>
          <xdr:colOff>66675</xdr:colOff>
          <xdr:row>62</xdr:row>
          <xdr:rowOff>190500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63</xdr:row>
          <xdr:rowOff>9525</xdr:rowOff>
        </xdr:from>
        <xdr:to>
          <xdr:col>12</xdr:col>
          <xdr:colOff>66675</xdr:colOff>
          <xdr:row>63</xdr:row>
          <xdr:rowOff>180975</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65</xdr:row>
          <xdr:rowOff>28575</xdr:rowOff>
        </xdr:from>
        <xdr:to>
          <xdr:col>12</xdr:col>
          <xdr:colOff>66675</xdr:colOff>
          <xdr:row>65</xdr:row>
          <xdr:rowOff>209550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56</xdr:row>
          <xdr:rowOff>19050</xdr:rowOff>
        </xdr:from>
        <xdr:to>
          <xdr:col>14</xdr:col>
          <xdr:colOff>57150</xdr:colOff>
          <xdr:row>56</xdr:row>
          <xdr:rowOff>200025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57</xdr:row>
          <xdr:rowOff>28575</xdr:rowOff>
        </xdr:from>
        <xdr:to>
          <xdr:col>14</xdr:col>
          <xdr:colOff>57150</xdr:colOff>
          <xdr:row>57</xdr:row>
          <xdr:rowOff>200025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58</xdr:row>
          <xdr:rowOff>28575</xdr:rowOff>
        </xdr:from>
        <xdr:to>
          <xdr:col>14</xdr:col>
          <xdr:colOff>57150</xdr:colOff>
          <xdr:row>58</xdr:row>
          <xdr:rowOff>200025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59</xdr:row>
          <xdr:rowOff>9525</xdr:rowOff>
        </xdr:from>
        <xdr:to>
          <xdr:col>14</xdr:col>
          <xdr:colOff>57150</xdr:colOff>
          <xdr:row>59</xdr:row>
          <xdr:rowOff>180975</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60</xdr:row>
          <xdr:rowOff>9525</xdr:rowOff>
        </xdr:from>
        <xdr:to>
          <xdr:col>14</xdr:col>
          <xdr:colOff>57150</xdr:colOff>
          <xdr:row>60</xdr:row>
          <xdr:rowOff>180975</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61</xdr:row>
          <xdr:rowOff>9525</xdr:rowOff>
        </xdr:from>
        <xdr:to>
          <xdr:col>14</xdr:col>
          <xdr:colOff>57150</xdr:colOff>
          <xdr:row>61</xdr:row>
          <xdr:rowOff>180975</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62</xdr:row>
          <xdr:rowOff>9525</xdr:rowOff>
        </xdr:from>
        <xdr:to>
          <xdr:col>14</xdr:col>
          <xdr:colOff>57150</xdr:colOff>
          <xdr:row>62</xdr:row>
          <xdr:rowOff>190500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63</xdr:row>
          <xdr:rowOff>9525</xdr:rowOff>
        </xdr:from>
        <xdr:to>
          <xdr:col>14</xdr:col>
          <xdr:colOff>57150</xdr:colOff>
          <xdr:row>63</xdr:row>
          <xdr:rowOff>180975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65</xdr:row>
          <xdr:rowOff>28575</xdr:rowOff>
        </xdr:from>
        <xdr:to>
          <xdr:col>14</xdr:col>
          <xdr:colOff>57150</xdr:colOff>
          <xdr:row>65</xdr:row>
          <xdr:rowOff>209550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56</xdr:row>
          <xdr:rowOff>19050</xdr:rowOff>
        </xdr:from>
        <xdr:to>
          <xdr:col>16</xdr:col>
          <xdr:colOff>57150</xdr:colOff>
          <xdr:row>56</xdr:row>
          <xdr:rowOff>200025</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57</xdr:row>
          <xdr:rowOff>28575</xdr:rowOff>
        </xdr:from>
        <xdr:to>
          <xdr:col>16</xdr:col>
          <xdr:colOff>57150</xdr:colOff>
          <xdr:row>57</xdr:row>
          <xdr:rowOff>200025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58</xdr:row>
          <xdr:rowOff>28575</xdr:rowOff>
        </xdr:from>
        <xdr:to>
          <xdr:col>16</xdr:col>
          <xdr:colOff>57150</xdr:colOff>
          <xdr:row>58</xdr:row>
          <xdr:rowOff>200025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59</xdr:row>
          <xdr:rowOff>9525</xdr:rowOff>
        </xdr:from>
        <xdr:to>
          <xdr:col>16</xdr:col>
          <xdr:colOff>57150</xdr:colOff>
          <xdr:row>59</xdr:row>
          <xdr:rowOff>180975</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60</xdr:row>
          <xdr:rowOff>9525</xdr:rowOff>
        </xdr:from>
        <xdr:to>
          <xdr:col>16</xdr:col>
          <xdr:colOff>57150</xdr:colOff>
          <xdr:row>60</xdr:row>
          <xdr:rowOff>180975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61</xdr:row>
          <xdr:rowOff>9525</xdr:rowOff>
        </xdr:from>
        <xdr:to>
          <xdr:col>16</xdr:col>
          <xdr:colOff>57150</xdr:colOff>
          <xdr:row>61</xdr:row>
          <xdr:rowOff>180975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62</xdr:row>
          <xdr:rowOff>9525</xdr:rowOff>
        </xdr:from>
        <xdr:to>
          <xdr:col>16</xdr:col>
          <xdr:colOff>57150</xdr:colOff>
          <xdr:row>62</xdr:row>
          <xdr:rowOff>190500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63</xdr:row>
          <xdr:rowOff>9525</xdr:rowOff>
        </xdr:from>
        <xdr:to>
          <xdr:col>16</xdr:col>
          <xdr:colOff>57150</xdr:colOff>
          <xdr:row>63</xdr:row>
          <xdr:rowOff>180975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65</xdr:row>
          <xdr:rowOff>28575</xdr:rowOff>
        </xdr:from>
        <xdr:to>
          <xdr:col>16</xdr:col>
          <xdr:colOff>57150</xdr:colOff>
          <xdr:row>65</xdr:row>
          <xdr:rowOff>209550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64</xdr:row>
          <xdr:rowOff>28575</xdr:rowOff>
        </xdr:from>
        <xdr:to>
          <xdr:col>10</xdr:col>
          <xdr:colOff>66675</xdr:colOff>
          <xdr:row>64</xdr:row>
          <xdr:rowOff>209550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64</xdr:row>
          <xdr:rowOff>28575</xdr:rowOff>
        </xdr:from>
        <xdr:to>
          <xdr:col>12</xdr:col>
          <xdr:colOff>66675</xdr:colOff>
          <xdr:row>64</xdr:row>
          <xdr:rowOff>209550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64</xdr:row>
          <xdr:rowOff>28575</xdr:rowOff>
        </xdr:from>
        <xdr:to>
          <xdr:col>14</xdr:col>
          <xdr:colOff>57150</xdr:colOff>
          <xdr:row>64</xdr:row>
          <xdr:rowOff>209550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64</xdr:row>
          <xdr:rowOff>28575</xdr:rowOff>
        </xdr:from>
        <xdr:to>
          <xdr:col>16</xdr:col>
          <xdr:colOff>57150</xdr:colOff>
          <xdr:row>64</xdr:row>
          <xdr:rowOff>209550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66</xdr:row>
          <xdr:rowOff>19050</xdr:rowOff>
        </xdr:from>
        <xdr:to>
          <xdr:col>10</xdr:col>
          <xdr:colOff>66675</xdr:colOff>
          <xdr:row>66</xdr:row>
          <xdr:rowOff>200025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66</xdr:row>
          <xdr:rowOff>19050</xdr:rowOff>
        </xdr:from>
        <xdr:to>
          <xdr:col>12</xdr:col>
          <xdr:colOff>66675</xdr:colOff>
          <xdr:row>66</xdr:row>
          <xdr:rowOff>200025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66</xdr:row>
          <xdr:rowOff>19050</xdr:rowOff>
        </xdr:from>
        <xdr:to>
          <xdr:col>14</xdr:col>
          <xdr:colOff>57150</xdr:colOff>
          <xdr:row>66</xdr:row>
          <xdr:rowOff>200025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66</xdr:row>
          <xdr:rowOff>19050</xdr:rowOff>
        </xdr:from>
        <xdr:to>
          <xdr:col>16</xdr:col>
          <xdr:colOff>57150</xdr:colOff>
          <xdr:row>66</xdr:row>
          <xdr:rowOff>200025</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89648</xdr:colOff>
      <xdr:row>0</xdr:row>
      <xdr:rowOff>67225</xdr:rowOff>
    </xdr:from>
    <xdr:to>
      <xdr:col>10</xdr:col>
      <xdr:colOff>327773</xdr:colOff>
      <xdr:row>38</xdr:row>
      <xdr:rowOff>67225</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473" y="67225"/>
          <a:ext cx="6410325" cy="651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109\Downloads\6.&#12471;&#12473;&#12486;&#12512;&#27010;&#35201;&#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ステム概要図"/>
      <sheetName val="masta"/>
      <sheetName val="Sheet1"/>
    </sheetNames>
    <sheetDataSet>
      <sheetData sheetId="0"/>
      <sheetData sheetId="1">
        <row r="2">
          <cell r="B2" t="str">
            <v>空調</v>
          </cell>
        </row>
        <row r="5">
          <cell r="B5" t="str">
            <v>その他</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AA45"/>
  <sheetViews>
    <sheetView showGridLines="0" zoomScaleNormal="100" zoomScaleSheetLayoutView="100" workbookViewId="0">
      <selection activeCell="S5" sqref="S5:T6"/>
    </sheetView>
  </sheetViews>
  <sheetFormatPr defaultColWidth="2.25" defaultRowHeight="13.5" customHeight="1"/>
  <cols>
    <col min="1" max="2" width="1.625" style="6" customWidth="1"/>
    <col min="3" max="3" width="3.75" style="28" customWidth="1"/>
    <col min="4" max="6" width="3.75" style="6" customWidth="1"/>
    <col min="7" max="7" width="5" style="6" customWidth="1"/>
    <col min="8" max="12" width="3.75" style="6" customWidth="1"/>
    <col min="13" max="13" width="5" style="6" customWidth="1"/>
    <col min="14" max="14" width="1.625" style="6" customWidth="1"/>
    <col min="15" max="15" width="5.875" style="6" customWidth="1"/>
    <col min="16" max="20" width="3.875" style="6" customWidth="1"/>
    <col min="21" max="21" width="8" style="6" customWidth="1"/>
    <col min="22" max="23" width="3.875" style="6" customWidth="1"/>
    <col min="24" max="24" width="4.5" style="6" customWidth="1"/>
    <col min="25" max="25" width="2" style="6" customWidth="1"/>
    <col min="26" max="26" width="3.25" style="6" customWidth="1"/>
    <col min="27" max="27" width="4.5" style="6" customWidth="1"/>
    <col min="28" max="16384" width="2.25" style="6"/>
  </cols>
  <sheetData>
    <row r="1" spans="1:27" ht="24.75" customHeight="1">
      <c r="A1" s="1"/>
      <c r="B1" s="1"/>
      <c r="C1" s="2" t="s">
        <v>0</v>
      </c>
      <c r="D1" s="1"/>
      <c r="E1" s="1"/>
      <c r="F1" s="1"/>
      <c r="G1" s="1"/>
      <c r="H1" s="1"/>
      <c r="I1" s="1"/>
      <c r="J1" s="1"/>
      <c r="K1" s="1"/>
      <c r="L1" s="1"/>
      <c r="M1" s="1"/>
      <c r="N1" s="1"/>
      <c r="O1" s="1"/>
      <c r="P1" s="1"/>
      <c r="Q1" s="1"/>
      <c r="R1" s="1"/>
      <c r="S1" s="1"/>
      <c r="T1" s="1"/>
      <c r="U1" s="3"/>
      <c r="V1" s="4"/>
      <c r="W1" s="5" t="s">
        <v>1</v>
      </c>
      <c r="X1" s="1"/>
      <c r="Y1" s="1"/>
    </row>
    <row r="2" spans="1:27" ht="19.5" customHeight="1">
      <c r="A2" s="1"/>
      <c r="B2" s="1"/>
      <c r="C2" s="7"/>
      <c r="D2" s="1"/>
      <c r="E2" s="1"/>
      <c r="F2" s="1"/>
      <c r="G2" s="1"/>
      <c r="H2" s="1"/>
      <c r="I2" s="1"/>
      <c r="J2" s="1"/>
      <c r="K2" s="1"/>
      <c r="L2" s="1"/>
      <c r="M2" s="1"/>
      <c r="N2" s="1"/>
      <c r="O2" s="1"/>
      <c r="P2" s="1"/>
      <c r="Q2" s="1"/>
      <c r="R2" s="1"/>
      <c r="S2" s="1"/>
      <c r="T2" s="1"/>
      <c r="U2" s="1"/>
      <c r="V2" s="1"/>
      <c r="W2" s="1"/>
      <c r="X2" s="1"/>
      <c r="Y2" s="1"/>
    </row>
    <row r="3" spans="1:27" s="15" customFormat="1" ht="22.5" customHeight="1">
      <c r="A3" s="8"/>
      <c r="B3" s="8"/>
      <c r="C3" s="9"/>
      <c r="D3" s="10"/>
      <c r="E3" s="10"/>
      <c r="F3" s="10"/>
      <c r="G3" s="10"/>
      <c r="H3" s="10"/>
      <c r="I3" s="10"/>
      <c r="J3" s="10"/>
      <c r="K3" s="10"/>
      <c r="L3" s="10"/>
      <c r="M3" s="10"/>
      <c r="N3" s="10"/>
      <c r="O3" s="10"/>
      <c r="P3" s="11" t="s">
        <v>2</v>
      </c>
      <c r="Q3" s="12"/>
      <c r="R3" s="252"/>
      <c r="S3" s="252"/>
      <c r="T3" s="252"/>
      <c r="U3" s="252"/>
      <c r="V3" s="252"/>
      <c r="W3" s="252"/>
      <c r="X3" s="252"/>
      <c r="Y3" s="13"/>
      <c r="Z3" s="14"/>
      <c r="AA3" s="8"/>
    </row>
    <row r="4" spans="1:27" s="15" customFormat="1" ht="8.25" customHeight="1">
      <c r="A4" s="8"/>
      <c r="B4" s="8"/>
      <c r="C4" s="9"/>
      <c r="D4" s="10"/>
      <c r="E4" s="10"/>
      <c r="F4" s="10"/>
      <c r="G4" s="10"/>
      <c r="H4" s="10"/>
      <c r="I4" s="10"/>
      <c r="J4" s="10"/>
      <c r="K4" s="10"/>
      <c r="L4" s="10"/>
      <c r="M4" s="10"/>
      <c r="N4" s="10"/>
      <c r="O4" s="10"/>
      <c r="P4" s="16"/>
      <c r="Q4" s="14"/>
      <c r="R4" s="16"/>
      <c r="S4" s="16"/>
      <c r="T4" s="14"/>
      <c r="U4" s="14"/>
      <c r="V4" s="14"/>
      <c r="W4" s="14"/>
      <c r="X4" s="14"/>
      <c r="Y4" s="14"/>
      <c r="Z4" s="14"/>
      <c r="AA4" s="8"/>
    </row>
    <row r="5" spans="1:27" s="20" customFormat="1" ht="24.75" customHeight="1">
      <c r="A5" s="17"/>
      <c r="B5" s="17"/>
      <c r="C5" s="18"/>
      <c r="D5" s="17"/>
      <c r="E5" s="17"/>
      <c r="F5" s="17"/>
      <c r="G5" s="17"/>
      <c r="H5" s="17"/>
      <c r="I5" s="17"/>
      <c r="J5" s="17"/>
      <c r="K5" s="17"/>
      <c r="L5" s="17"/>
      <c r="M5" s="17"/>
      <c r="N5" s="17"/>
      <c r="O5" s="19"/>
      <c r="P5" s="253" t="s">
        <v>3</v>
      </c>
      <c r="Q5" s="253"/>
      <c r="R5" s="253"/>
      <c r="S5" s="254"/>
      <c r="T5" s="254"/>
      <c r="U5" s="253" t="s">
        <v>4</v>
      </c>
      <c r="V5" s="254"/>
      <c r="W5" s="254"/>
      <c r="X5" s="253" t="s">
        <v>5</v>
      </c>
      <c r="Y5" s="17"/>
    </row>
    <row r="6" spans="1:27" ht="16.5" customHeight="1">
      <c r="A6" s="1"/>
      <c r="B6" s="1"/>
      <c r="C6" s="18"/>
      <c r="D6" s="1"/>
      <c r="E6" s="1"/>
      <c r="F6" s="1"/>
      <c r="G6" s="1"/>
      <c r="H6" s="1"/>
      <c r="I6" s="1"/>
      <c r="J6" s="1"/>
      <c r="K6" s="1"/>
      <c r="L6" s="1"/>
      <c r="M6" s="1"/>
      <c r="N6" s="1"/>
      <c r="O6" s="1"/>
      <c r="P6" s="253"/>
      <c r="Q6" s="253"/>
      <c r="R6" s="253"/>
      <c r="S6" s="254"/>
      <c r="T6" s="254"/>
      <c r="U6" s="253"/>
      <c r="V6" s="254"/>
      <c r="W6" s="254"/>
      <c r="X6" s="253"/>
      <c r="Y6" s="1"/>
    </row>
    <row r="7" spans="1:27" ht="24.75" customHeight="1">
      <c r="A7" s="1"/>
      <c r="B7" s="1"/>
      <c r="C7" s="21" t="s">
        <v>6</v>
      </c>
      <c r="D7" s="1"/>
      <c r="E7" s="1"/>
      <c r="F7" s="1"/>
      <c r="G7" s="1"/>
      <c r="H7" s="1"/>
      <c r="I7" s="1"/>
      <c r="J7" s="1"/>
      <c r="K7" s="1"/>
      <c r="L7" s="1"/>
      <c r="M7" s="1"/>
      <c r="N7" s="1"/>
      <c r="O7" s="1"/>
      <c r="P7" s="1"/>
      <c r="Q7" s="1"/>
      <c r="R7" s="1"/>
      <c r="S7" s="1"/>
      <c r="T7" s="1"/>
      <c r="U7" s="1"/>
      <c r="V7" s="1"/>
      <c r="W7" s="1"/>
      <c r="X7" s="1"/>
      <c r="Y7" s="1"/>
    </row>
    <row r="8" spans="1:27" ht="24.75" customHeight="1">
      <c r="A8" s="1"/>
      <c r="B8" s="1"/>
      <c r="C8" s="21" t="s">
        <v>7</v>
      </c>
      <c r="D8" s="1"/>
      <c r="E8" s="1"/>
      <c r="F8" s="1"/>
      <c r="G8" s="1"/>
      <c r="H8" s="1"/>
      <c r="I8" s="1"/>
      <c r="J8" s="1"/>
      <c r="K8" s="1"/>
      <c r="L8" s="1"/>
      <c r="M8" s="1"/>
      <c r="N8" s="1"/>
      <c r="O8" s="1"/>
      <c r="P8" s="1"/>
      <c r="Q8" s="1"/>
      <c r="R8" s="1"/>
      <c r="S8" s="1"/>
      <c r="T8" s="1"/>
      <c r="U8" s="1"/>
      <c r="V8" s="1"/>
      <c r="W8" s="1"/>
      <c r="X8" s="1"/>
      <c r="Y8" s="1"/>
    </row>
    <row r="9" spans="1:27" ht="24.75" customHeight="1">
      <c r="A9" s="1"/>
      <c r="B9" s="1"/>
      <c r="C9" s="22"/>
      <c r="D9" s="1"/>
      <c r="E9" s="1"/>
      <c r="F9" s="1"/>
      <c r="G9" s="1"/>
      <c r="H9" s="1"/>
      <c r="I9" s="1"/>
      <c r="J9" s="1"/>
      <c r="K9" s="1"/>
      <c r="L9" s="1"/>
      <c r="M9" s="1"/>
      <c r="N9" s="1"/>
      <c r="O9" s="1"/>
      <c r="P9" s="1"/>
      <c r="Q9" s="1"/>
      <c r="R9" s="1"/>
      <c r="S9" s="1"/>
      <c r="T9" s="1"/>
      <c r="U9" s="1"/>
      <c r="V9" s="1"/>
      <c r="W9" s="1"/>
      <c r="X9" s="1"/>
      <c r="Y9" s="1"/>
    </row>
    <row r="10" spans="1:27" ht="24.75" customHeight="1">
      <c r="A10" s="1"/>
      <c r="B10" s="1"/>
      <c r="C10" s="22"/>
      <c r="D10" s="1"/>
      <c r="E10" s="1"/>
      <c r="F10" s="1"/>
      <c r="G10" s="1"/>
      <c r="H10" s="1"/>
      <c r="I10" s="1"/>
      <c r="J10" s="1"/>
      <c r="K10" s="8"/>
      <c r="L10" s="23"/>
      <c r="M10" s="8"/>
      <c r="N10" s="1"/>
      <c r="O10" s="1"/>
      <c r="P10" s="1"/>
      <c r="Q10" s="1"/>
      <c r="R10" s="1"/>
      <c r="S10" s="1"/>
      <c r="T10" s="1"/>
      <c r="U10" s="1"/>
      <c r="V10" s="1"/>
      <c r="W10" s="1"/>
      <c r="X10" s="1"/>
      <c r="Y10" s="1"/>
    </row>
    <row r="11" spans="1:27" ht="24.75" customHeight="1">
      <c r="A11" s="1"/>
      <c r="B11" s="1"/>
      <c r="C11" s="22"/>
      <c r="D11" s="1"/>
      <c r="E11" s="1"/>
      <c r="F11" s="1"/>
      <c r="G11" s="1"/>
      <c r="H11" s="1"/>
      <c r="I11" s="23" t="s">
        <v>8</v>
      </c>
      <c r="J11" s="23"/>
      <c r="K11" s="8"/>
      <c r="L11" s="255" t="s">
        <v>9</v>
      </c>
      <c r="M11" s="255"/>
      <c r="N11" s="17"/>
      <c r="O11" s="256"/>
      <c r="P11" s="256"/>
      <c r="Q11" s="256"/>
      <c r="R11" s="256"/>
      <c r="S11" s="256"/>
      <c r="T11" s="256"/>
      <c r="U11" s="256"/>
      <c r="V11" s="256"/>
      <c r="W11" s="256"/>
      <c r="X11" s="19"/>
      <c r="Y11" s="19"/>
    </row>
    <row r="12" spans="1:27" ht="24.75" customHeight="1">
      <c r="A12" s="1"/>
      <c r="B12" s="1"/>
      <c r="C12" s="22"/>
      <c r="D12" s="1"/>
      <c r="E12" s="1"/>
      <c r="F12" s="1"/>
      <c r="G12" s="1"/>
      <c r="H12" s="1"/>
      <c r="I12" s="1"/>
      <c r="J12" s="1"/>
      <c r="K12" s="8"/>
      <c r="L12" s="255" t="s">
        <v>10</v>
      </c>
      <c r="M12" s="255"/>
      <c r="N12" s="17"/>
      <c r="O12" s="256"/>
      <c r="P12" s="256"/>
      <c r="Q12" s="256"/>
      <c r="R12" s="256"/>
      <c r="S12" s="256"/>
      <c r="T12" s="256"/>
      <c r="U12" s="256"/>
      <c r="V12" s="256"/>
      <c r="W12" s="256"/>
      <c r="X12" s="1"/>
      <c r="Y12" s="1"/>
    </row>
    <row r="13" spans="1:27" ht="24.75" customHeight="1">
      <c r="A13" s="1"/>
      <c r="B13" s="1"/>
      <c r="C13" s="22"/>
      <c r="D13" s="1"/>
      <c r="E13" s="1"/>
      <c r="F13" s="1"/>
      <c r="G13" s="1"/>
      <c r="H13" s="1"/>
      <c r="I13" s="1"/>
      <c r="J13" s="1"/>
      <c r="K13" s="8"/>
      <c r="L13" s="255" t="s">
        <v>11</v>
      </c>
      <c r="M13" s="255"/>
      <c r="N13" s="17"/>
      <c r="O13" s="256"/>
      <c r="P13" s="256"/>
      <c r="Q13" s="256"/>
      <c r="R13" s="256"/>
      <c r="S13" s="256"/>
      <c r="T13" s="256"/>
      <c r="U13" s="24" t="s">
        <v>12</v>
      </c>
      <c r="X13" s="22"/>
      <c r="Y13" s="22"/>
    </row>
    <row r="14" spans="1:27" ht="18.75" customHeight="1">
      <c r="A14" s="1"/>
      <c r="B14" s="1"/>
      <c r="C14" s="22"/>
      <c r="D14" s="1"/>
      <c r="E14" s="1"/>
      <c r="F14" s="1"/>
      <c r="G14" s="1"/>
      <c r="H14" s="1"/>
      <c r="I14" s="1"/>
      <c r="J14" s="1"/>
      <c r="K14" s="1"/>
      <c r="L14" s="1"/>
      <c r="M14" s="1"/>
      <c r="N14" s="1"/>
      <c r="O14" s="1"/>
      <c r="P14" s="1"/>
      <c r="Q14" s="1"/>
      <c r="R14" s="1"/>
      <c r="S14" s="1"/>
      <c r="T14" s="1"/>
      <c r="U14" s="1"/>
      <c r="V14" s="1"/>
      <c r="W14" s="1"/>
      <c r="X14" s="1"/>
      <c r="Y14" s="1"/>
    </row>
    <row r="15" spans="1:27" ht="24.75" customHeight="1">
      <c r="A15" s="1"/>
      <c r="B15" s="1"/>
      <c r="C15" s="22"/>
      <c r="D15" s="1"/>
      <c r="E15" s="1"/>
      <c r="F15" s="1"/>
      <c r="G15" s="1"/>
      <c r="H15" s="1"/>
      <c r="I15" s="23"/>
      <c r="J15" s="1"/>
      <c r="K15" s="8"/>
      <c r="L15" s="23"/>
      <c r="M15" s="8"/>
      <c r="N15" s="1"/>
      <c r="O15" s="1"/>
      <c r="P15" s="1"/>
      <c r="Q15" s="1"/>
      <c r="R15" s="1"/>
      <c r="S15" s="1"/>
      <c r="T15" s="1"/>
      <c r="U15" s="1"/>
      <c r="V15" s="1"/>
      <c r="W15" s="1"/>
      <c r="X15" s="1"/>
      <c r="Y15" s="1"/>
    </row>
    <row r="16" spans="1:27" ht="18.75" customHeight="1">
      <c r="A16" s="1"/>
      <c r="B16" s="1"/>
      <c r="C16" s="22"/>
      <c r="D16" s="1"/>
      <c r="E16" s="1"/>
      <c r="F16" s="1"/>
      <c r="G16" s="1"/>
      <c r="H16" s="1"/>
      <c r="I16" s="1"/>
      <c r="J16" s="1"/>
      <c r="K16" s="1"/>
      <c r="L16" s="1"/>
      <c r="M16" s="1"/>
      <c r="N16" s="1"/>
      <c r="O16" s="1"/>
      <c r="P16" s="1"/>
      <c r="Q16" s="1"/>
      <c r="R16" s="1"/>
      <c r="S16" s="1"/>
      <c r="T16" s="1"/>
      <c r="U16" s="1"/>
      <c r="V16" s="1"/>
      <c r="W16" s="1"/>
      <c r="X16" s="1"/>
      <c r="Y16" s="1"/>
    </row>
    <row r="17" spans="1:25" s="20" customFormat="1" ht="22.5" customHeight="1">
      <c r="A17" s="17"/>
      <c r="B17" s="17"/>
      <c r="C17" s="22"/>
      <c r="D17" s="17"/>
      <c r="E17" s="17"/>
      <c r="F17" s="17"/>
      <c r="G17" s="17"/>
      <c r="H17" s="17"/>
      <c r="I17" s="17"/>
      <c r="J17" s="260"/>
      <c r="K17" s="260"/>
      <c r="L17" s="260"/>
      <c r="M17" s="260"/>
      <c r="N17" s="260"/>
      <c r="O17" s="260"/>
      <c r="P17" s="17"/>
      <c r="Q17" s="17"/>
      <c r="R17" s="17"/>
      <c r="S17" s="17"/>
      <c r="T17" s="17"/>
      <c r="U17" s="17"/>
      <c r="V17" s="17"/>
      <c r="W17" s="17"/>
      <c r="X17" s="17"/>
      <c r="Y17" s="17"/>
    </row>
    <row r="18" spans="1:25" ht="3.75" customHeight="1">
      <c r="A18" s="1"/>
      <c r="B18" s="1"/>
      <c r="C18" s="22"/>
      <c r="D18" s="1"/>
      <c r="E18" s="1"/>
      <c r="F18" s="1"/>
      <c r="G18" s="1"/>
      <c r="H18" s="1"/>
      <c r="I18" s="1"/>
      <c r="J18" s="1"/>
      <c r="K18" s="1"/>
      <c r="L18" s="1"/>
      <c r="M18" s="1"/>
      <c r="N18" s="1"/>
      <c r="O18" s="1"/>
      <c r="P18" s="1"/>
      <c r="Q18" s="1"/>
      <c r="R18" s="1"/>
      <c r="S18" s="1"/>
      <c r="T18" s="1"/>
      <c r="U18" s="1"/>
      <c r="V18" s="1"/>
      <c r="W18" s="1"/>
      <c r="X18" s="1"/>
      <c r="Y18" s="1"/>
    </row>
    <row r="19" spans="1:25" s="20" customFormat="1" ht="33.75" customHeight="1">
      <c r="A19" s="261" t="s">
        <v>13</v>
      </c>
      <c r="B19" s="261"/>
      <c r="C19" s="262"/>
      <c r="D19" s="262"/>
      <c r="E19" s="262"/>
      <c r="F19" s="262"/>
      <c r="G19" s="262"/>
      <c r="H19" s="262"/>
      <c r="I19" s="262"/>
      <c r="J19" s="262"/>
      <c r="K19" s="262"/>
      <c r="L19" s="262"/>
      <c r="M19" s="262"/>
      <c r="N19" s="262"/>
      <c r="O19" s="262"/>
      <c r="P19" s="262"/>
      <c r="Q19" s="262"/>
      <c r="R19" s="262"/>
      <c r="S19" s="262"/>
      <c r="T19" s="262"/>
      <c r="U19" s="262"/>
      <c r="V19" s="262"/>
      <c r="W19" s="262"/>
      <c r="X19" s="262"/>
      <c r="Y19" s="4"/>
    </row>
    <row r="20" spans="1:25" ht="22.5" customHeight="1">
      <c r="A20" s="1"/>
      <c r="B20" s="1"/>
      <c r="C20" s="22"/>
      <c r="D20" s="1"/>
      <c r="E20" s="1"/>
      <c r="F20" s="1"/>
      <c r="G20" s="1"/>
      <c r="H20" s="1"/>
      <c r="I20" s="1"/>
      <c r="J20" s="1"/>
      <c r="K20" s="1"/>
      <c r="L20" s="1"/>
      <c r="M20" s="1"/>
      <c r="N20" s="1"/>
      <c r="O20" s="1"/>
      <c r="P20" s="1"/>
      <c r="Q20" s="1"/>
      <c r="R20" s="1"/>
      <c r="S20" s="1"/>
      <c r="T20" s="1"/>
      <c r="U20" s="1"/>
      <c r="V20" s="1"/>
      <c r="W20" s="1"/>
      <c r="X20" s="1"/>
      <c r="Y20" s="1"/>
    </row>
    <row r="21" spans="1:25" s="26" customFormat="1" ht="16.5" customHeight="1">
      <c r="A21" s="263" t="s">
        <v>14</v>
      </c>
      <c r="B21" s="263"/>
      <c r="C21" s="263"/>
      <c r="D21" s="263"/>
      <c r="E21" s="263"/>
      <c r="F21" s="263"/>
      <c r="G21" s="263"/>
      <c r="H21" s="263"/>
      <c r="I21" s="263"/>
      <c r="J21" s="263"/>
      <c r="K21" s="263"/>
      <c r="L21" s="263"/>
      <c r="M21" s="263"/>
      <c r="N21" s="263"/>
      <c r="O21" s="263"/>
      <c r="P21" s="263"/>
      <c r="Q21" s="263"/>
      <c r="R21" s="263"/>
      <c r="S21" s="263"/>
      <c r="T21" s="263"/>
      <c r="U21" s="263"/>
      <c r="V21" s="263"/>
      <c r="W21" s="263"/>
      <c r="X21" s="263"/>
      <c r="Y21" s="25"/>
    </row>
    <row r="22" spans="1:25" s="26" customFormat="1" ht="16.5" customHeight="1">
      <c r="A22" s="263"/>
      <c r="B22" s="263"/>
      <c r="C22" s="263"/>
      <c r="D22" s="263"/>
      <c r="E22" s="263"/>
      <c r="F22" s="263"/>
      <c r="G22" s="263"/>
      <c r="H22" s="263"/>
      <c r="I22" s="263"/>
      <c r="J22" s="263"/>
      <c r="K22" s="263"/>
      <c r="L22" s="263"/>
      <c r="M22" s="263"/>
      <c r="N22" s="263"/>
      <c r="O22" s="263"/>
      <c r="P22" s="263"/>
      <c r="Q22" s="263"/>
      <c r="R22" s="263"/>
      <c r="S22" s="263"/>
      <c r="T22" s="263"/>
      <c r="U22" s="263"/>
      <c r="V22" s="263"/>
      <c r="W22" s="263"/>
      <c r="X22" s="263"/>
      <c r="Y22" s="25"/>
    </row>
    <row r="23" spans="1:25" s="26" customFormat="1" ht="16.5" customHeight="1">
      <c r="A23" s="263"/>
      <c r="B23" s="263"/>
      <c r="C23" s="263"/>
      <c r="D23" s="263"/>
      <c r="E23" s="263"/>
      <c r="F23" s="263"/>
      <c r="G23" s="263"/>
      <c r="H23" s="263"/>
      <c r="I23" s="263"/>
      <c r="J23" s="263"/>
      <c r="K23" s="263"/>
      <c r="L23" s="263"/>
      <c r="M23" s="263"/>
      <c r="N23" s="263"/>
      <c r="O23" s="263"/>
      <c r="P23" s="263"/>
      <c r="Q23" s="263"/>
      <c r="R23" s="263"/>
      <c r="S23" s="263"/>
      <c r="T23" s="263"/>
      <c r="U23" s="263"/>
      <c r="V23" s="263"/>
      <c r="W23" s="263"/>
      <c r="X23" s="263"/>
      <c r="Y23" s="25"/>
    </row>
    <row r="24" spans="1:25" s="26" customFormat="1" ht="13.5" customHeight="1">
      <c r="A24" s="263"/>
      <c r="B24" s="263"/>
      <c r="C24" s="263"/>
      <c r="D24" s="263"/>
      <c r="E24" s="263"/>
      <c r="F24" s="263"/>
      <c r="G24" s="263"/>
      <c r="H24" s="263"/>
      <c r="I24" s="263"/>
      <c r="J24" s="263"/>
      <c r="K24" s="263"/>
      <c r="L24" s="263"/>
      <c r="M24" s="263"/>
      <c r="N24" s="263"/>
      <c r="O24" s="263"/>
      <c r="P24" s="263"/>
      <c r="Q24" s="263"/>
      <c r="R24" s="263"/>
      <c r="S24" s="263"/>
      <c r="T24" s="263"/>
      <c r="U24" s="263"/>
      <c r="V24" s="263"/>
      <c r="W24" s="263"/>
      <c r="X24" s="263"/>
      <c r="Y24" s="25"/>
    </row>
    <row r="25" spans="1:25" s="26" customFormat="1" ht="13.5" customHeight="1">
      <c r="A25" s="263"/>
      <c r="B25" s="263"/>
      <c r="C25" s="263"/>
      <c r="D25" s="263"/>
      <c r="E25" s="263"/>
      <c r="F25" s="263"/>
      <c r="G25" s="263"/>
      <c r="H25" s="263"/>
      <c r="I25" s="263"/>
      <c r="J25" s="263"/>
      <c r="K25" s="263"/>
      <c r="L25" s="263"/>
      <c r="M25" s="263"/>
      <c r="N25" s="263"/>
      <c r="O25" s="263"/>
      <c r="P25" s="263"/>
      <c r="Q25" s="263"/>
      <c r="R25" s="263"/>
      <c r="S25" s="263"/>
      <c r="T25" s="263"/>
      <c r="U25" s="263"/>
      <c r="V25" s="263"/>
      <c r="W25" s="263"/>
      <c r="X25" s="263"/>
      <c r="Y25" s="25"/>
    </row>
    <row r="26" spans="1:25" s="26" customFormat="1" ht="13.5" customHeight="1">
      <c r="A26" s="263"/>
      <c r="B26" s="263"/>
      <c r="C26" s="263"/>
      <c r="D26" s="263"/>
      <c r="E26" s="263"/>
      <c r="F26" s="263"/>
      <c r="G26" s="263"/>
      <c r="H26" s="263"/>
      <c r="I26" s="263"/>
      <c r="J26" s="263"/>
      <c r="K26" s="263"/>
      <c r="L26" s="263"/>
      <c r="M26" s="263"/>
      <c r="N26" s="263"/>
      <c r="O26" s="263"/>
      <c r="P26" s="263"/>
      <c r="Q26" s="263"/>
      <c r="R26" s="263"/>
      <c r="S26" s="263"/>
      <c r="T26" s="263"/>
      <c r="U26" s="263"/>
      <c r="V26" s="263"/>
      <c r="W26" s="263"/>
      <c r="X26" s="263"/>
      <c r="Y26" s="25"/>
    </row>
    <row r="30" spans="1:25" ht="24.75" customHeight="1">
      <c r="A30" s="1"/>
      <c r="B30" s="1"/>
      <c r="C30" s="22"/>
      <c r="D30" s="1"/>
      <c r="E30" s="1"/>
      <c r="F30" s="1"/>
      <c r="G30" s="1"/>
      <c r="H30" s="1"/>
      <c r="I30" s="23"/>
      <c r="J30" s="1"/>
      <c r="K30" s="8"/>
      <c r="L30" s="255"/>
      <c r="M30" s="255"/>
      <c r="N30" s="17"/>
      <c r="O30" s="257"/>
      <c r="P30" s="257"/>
      <c r="Q30" s="257"/>
      <c r="R30" s="257"/>
      <c r="S30" s="257"/>
      <c r="T30" s="257"/>
      <c r="U30" s="257"/>
      <c r="V30" s="257"/>
      <c r="W30" s="257"/>
      <c r="X30" s="19"/>
      <c r="Y30" s="19"/>
    </row>
    <row r="31" spans="1:25" ht="24.75" customHeight="1">
      <c r="A31" s="1"/>
      <c r="B31" s="1"/>
      <c r="C31" s="22"/>
      <c r="D31" s="1"/>
      <c r="E31" s="1"/>
      <c r="F31" s="1"/>
      <c r="G31" s="1"/>
      <c r="H31" s="1"/>
      <c r="I31" s="1"/>
      <c r="J31" s="1"/>
      <c r="K31" s="8"/>
      <c r="L31" s="255"/>
      <c r="M31" s="255"/>
      <c r="N31" s="17"/>
      <c r="O31" s="257"/>
      <c r="P31" s="257"/>
      <c r="Q31" s="257"/>
      <c r="R31" s="257"/>
      <c r="S31" s="257"/>
      <c r="T31" s="257"/>
      <c r="U31" s="257"/>
      <c r="V31" s="257"/>
      <c r="W31" s="257"/>
      <c r="X31" s="1"/>
      <c r="Y31" s="1"/>
    </row>
    <row r="32" spans="1:25" ht="24.75" customHeight="1">
      <c r="A32" s="1"/>
      <c r="B32" s="1"/>
      <c r="C32" s="22"/>
      <c r="D32" s="1"/>
      <c r="E32" s="1"/>
      <c r="F32" s="1"/>
      <c r="G32" s="1"/>
      <c r="H32" s="1"/>
      <c r="I32" s="1"/>
      <c r="J32" s="1"/>
      <c r="K32" s="8"/>
      <c r="L32" s="255"/>
      <c r="M32" s="255"/>
      <c r="N32" s="17"/>
      <c r="O32" s="257"/>
      <c r="P32" s="257"/>
      <c r="Q32" s="257"/>
      <c r="R32" s="257"/>
      <c r="S32" s="257"/>
      <c r="T32" s="257"/>
      <c r="U32" s="258"/>
      <c r="V32" s="258"/>
      <c r="W32" s="258"/>
      <c r="X32" s="22"/>
      <c r="Y32" s="22"/>
    </row>
    <row r="45" spans="1:25" ht="13.5" customHeight="1">
      <c r="A45" s="259"/>
      <c r="B45" s="259"/>
      <c r="C45" s="259"/>
      <c r="D45" s="259"/>
      <c r="E45" s="259"/>
      <c r="F45" s="259"/>
      <c r="G45" s="259"/>
      <c r="H45" s="259"/>
      <c r="I45" s="259"/>
      <c r="J45" s="259"/>
      <c r="K45" s="259"/>
      <c r="L45" s="259"/>
      <c r="M45" s="259"/>
      <c r="N45" s="259"/>
      <c r="O45" s="259"/>
      <c r="P45" s="259"/>
      <c r="Q45" s="259"/>
      <c r="R45" s="259"/>
      <c r="S45" s="259"/>
      <c r="T45" s="259"/>
      <c r="U45" s="259"/>
      <c r="V45" s="259"/>
      <c r="W45" s="259"/>
      <c r="X45" s="259"/>
      <c r="Y45" s="27"/>
    </row>
  </sheetData>
  <sheetProtection password="CE2A" sheet="1" objects="1" scenarios="1" formatCells="0" formatColumns="0" formatRows="0" insertColumns="0" insertRows="0"/>
  <mergeCells count="23">
    <mergeCell ref="L32:M32"/>
    <mergeCell ref="O32:T32"/>
    <mergeCell ref="U32:W32"/>
    <mergeCell ref="A45:X45"/>
    <mergeCell ref="J17:O17"/>
    <mergeCell ref="A19:X19"/>
    <mergeCell ref="A21:X26"/>
    <mergeCell ref="L30:M30"/>
    <mergeCell ref="O30:W30"/>
    <mergeCell ref="L31:M31"/>
    <mergeCell ref="O31:W31"/>
    <mergeCell ref="L11:M11"/>
    <mergeCell ref="O11:W11"/>
    <mergeCell ref="L12:M12"/>
    <mergeCell ref="O12:W12"/>
    <mergeCell ref="L13:M13"/>
    <mergeCell ref="O13:T13"/>
    <mergeCell ref="R3:X3"/>
    <mergeCell ref="P5:R6"/>
    <mergeCell ref="S5:T6"/>
    <mergeCell ref="U5:U6"/>
    <mergeCell ref="V5:W6"/>
    <mergeCell ref="X5:X6"/>
  </mergeCells>
  <phoneticPr fontId="3"/>
  <pageMargins left="0.78740157480314965" right="0.78740157480314965" top="0.74803149606299213" bottom="0.74803149606299213" header="0.31496062992125984" footer="0.31496062992125984"/>
  <pageSetup paperSize="9" scale="8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B1:AM62"/>
  <sheetViews>
    <sheetView showGridLines="0" zoomScaleNormal="100" zoomScaleSheetLayoutView="100" workbookViewId="0">
      <selection activeCell="C7" sqref="C7:H8"/>
    </sheetView>
  </sheetViews>
  <sheetFormatPr defaultColWidth="10.625" defaultRowHeight="20.100000000000001" customHeight="1"/>
  <cols>
    <col min="1" max="1" width="3.625" style="210" customWidth="1"/>
    <col min="2" max="2" width="1.375" style="219" customWidth="1"/>
    <col min="3" max="8" width="2.625" style="210" customWidth="1"/>
    <col min="9" max="9" width="2.625" style="232" customWidth="1"/>
    <col min="10" max="14" width="2.625" style="210" customWidth="1"/>
    <col min="15" max="22" width="2.25" style="210" customWidth="1"/>
    <col min="23" max="38" width="2.625" style="210" customWidth="1"/>
    <col min="39" max="39" width="1.625" style="210" customWidth="1"/>
    <col min="40" max="256" width="10.625" style="210"/>
    <col min="257" max="257" width="3.625" style="210" customWidth="1"/>
    <col min="258" max="258" width="1.375" style="210" customWidth="1"/>
    <col min="259" max="270" width="2.625" style="210" customWidth="1"/>
    <col min="271" max="278" width="2.25" style="210" customWidth="1"/>
    <col min="279" max="294" width="2.625" style="210" customWidth="1"/>
    <col min="295" max="295" width="3.625" style="210" customWidth="1"/>
    <col min="296" max="512" width="10.625" style="210"/>
    <col min="513" max="513" width="3.625" style="210" customWidth="1"/>
    <col min="514" max="514" width="1.375" style="210" customWidth="1"/>
    <col min="515" max="526" width="2.625" style="210" customWidth="1"/>
    <col min="527" max="534" width="2.25" style="210" customWidth="1"/>
    <col min="535" max="550" width="2.625" style="210" customWidth="1"/>
    <col min="551" max="551" width="3.625" style="210" customWidth="1"/>
    <col min="552" max="768" width="10.625" style="210"/>
    <col min="769" max="769" width="3.625" style="210" customWidth="1"/>
    <col min="770" max="770" width="1.375" style="210" customWidth="1"/>
    <col min="771" max="782" width="2.625" style="210" customWidth="1"/>
    <col min="783" max="790" width="2.25" style="210" customWidth="1"/>
    <col min="791" max="806" width="2.625" style="210" customWidth="1"/>
    <col min="807" max="807" width="3.625" style="210" customWidth="1"/>
    <col min="808" max="1024" width="10.625" style="210"/>
    <col min="1025" max="1025" width="3.625" style="210" customWidth="1"/>
    <col min="1026" max="1026" width="1.375" style="210" customWidth="1"/>
    <col min="1027" max="1038" width="2.625" style="210" customWidth="1"/>
    <col min="1039" max="1046" width="2.25" style="210" customWidth="1"/>
    <col min="1047" max="1062" width="2.625" style="210" customWidth="1"/>
    <col min="1063" max="1063" width="3.625" style="210" customWidth="1"/>
    <col min="1064" max="1280" width="10.625" style="210"/>
    <col min="1281" max="1281" width="3.625" style="210" customWidth="1"/>
    <col min="1282" max="1282" width="1.375" style="210" customWidth="1"/>
    <col min="1283" max="1294" width="2.625" style="210" customWidth="1"/>
    <col min="1295" max="1302" width="2.25" style="210" customWidth="1"/>
    <col min="1303" max="1318" width="2.625" style="210" customWidth="1"/>
    <col min="1319" max="1319" width="3.625" style="210" customWidth="1"/>
    <col min="1320" max="1536" width="10.625" style="210"/>
    <col min="1537" max="1537" width="3.625" style="210" customWidth="1"/>
    <col min="1538" max="1538" width="1.375" style="210" customWidth="1"/>
    <col min="1539" max="1550" width="2.625" style="210" customWidth="1"/>
    <col min="1551" max="1558" width="2.25" style="210" customWidth="1"/>
    <col min="1559" max="1574" width="2.625" style="210" customWidth="1"/>
    <col min="1575" max="1575" width="3.625" style="210" customWidth="1"/>
    <col min="1576" max="1792" width="10.625" style="210"/>
    <col min="1793" max="1793" width="3.625" style="210" customWidth="1"/>
    <col min="1794" max="1794" width="1.375" style="210" customWidth="1"/>
    <col min="1795" max="1806" width="2.625" style="210" customWidth="1"/>
    <col min="1807" max="1814" width="2.25" style="210" customWidth="1"/>
    <col min="1815" max="1830" width="2.625" style="210" customWidth="1"/>
    <col min="1831" max="1831" width="3.625" style="210" customWidth="1"/>
    <col min="1832" max="2048" width="10.625" style="210"/>
    <col min="2049" max="2049" width="3.625" style="210" customWidth="1"/>
    <col min="2050" max="2050" width="1.375" style="210" customWidth="1"/>
    <col min="2051" max="2062" width="2.625" style="210" customWidth="1"/>
    <col min="2063" max="2070" width="2.25" style="210" customWidth="1"/>
    <col min="2071" max="2086" width="2.625" style="210" customWidth="1"/>
    <col min="2087" max="2087" width="3.625" style="210" customWidth="1"/>
    <col min="2088" max="2304" width="10.625" style="210"/>
    <col min="2305" max="2305" width="3.625" style="210" customWidth="1"/>
    <col min="2306" max="2306" width="1.375" style="210" customWidth="1"/>
    <col min="2307" max="2318" width="2.625" style="210" customWidth="1"/>
    <col min="2319" max="2326" width="2.25" style="210" customWidth="1"/>
    <col min="2327" max="2342" width="2.625" style="210" customWidth="1"/>
    <col min="2343" max="2343" width="3.625" style="210" customWidth="1"/>
    <col min="2344" max="2560" width="10.625" style="210"/>
    <col min="2561" max="2561" width="3.625" style="210" customWidth="1"/>
    <col min="2562" max="2562" width="1.375" style="210" customWidth="1"/>
    <col min="2563" max="2574" width="2.625" style="210" customWidth="1"/>
    <col min="2575" max="2582" width="2.25" style="210" customWidth="1"/>
    <col min="2583" max="2598" width="2.625" style="210" customWidth="1"/>
    <col min="2599" max="2599" width="3.625" style="210" customWidth="1"/>
    <col min="2600" max="2816" width="10.625" style="210"/>
    <col min="2817" max="2817" width="3.625" style="210" customWidth="1"/>
    <col min="2818" max="2818" width="1.375" style="210" customWidth="1"/>
    <col min="2819" max="2830" width="2.625" style="210" customWidth="1"/>
    <col min="2831" max="2838" width="2.25" style="210" customWidth="1"/>
    <col min="2839" max="2854" width="2.625" style="210" customWidth="1"/>
    <col min="2855" max="2855" width="3.625" style="210" customWidth="1"/>
    <col min="2856" max="3072" width="10.625" style="210"/>
    <col min="3073" max="3073" width="3.625" style="210" customWidth="1"/>
    <col min="3074" max="3074" width="1.375" style="210" customWidth="1"/>
    <col min="3075" max="3086" width="2.625" style="210" customWidth="1"/>
    <col min="3087" max="3094" width="2.25" style="210" customWidth="1"/>
    <col min="3095" max="3110" width="2.625" style="210" customWidth="1"/>
    <col min="3111" max="3111" width="3.625" style="210" customWidth="1"/>
    <col min="3112" max="3328" width="10.625" style="210"/>
    <col min="3329" max="3329" width="3.625" style="210" customWidth="1"/>
    <col min="3330" max="3330" width="1.375" style="210" customWidth="1"/>
    <col min="3331" max="3342" width="2.625" style="210" customWidth="1"/>
    <col min="3343" max="3350" width="2.25" style="210" customWidth="1"/>
    <col min="3351" max="3366" width="2.625" style="210" customWidth="1"/>
    <col min="3367" max="3367" width="3.625" style="210" customWidth="1"/>
    <col min="3368" max="3584" width="10.625" style="210"/>
    <col min="3585" max="3585" width="3.625" style="210" customWidth="1"/>
    <col min="3586" max="3586" width="1.375" style="210" customWidth="1"/>
    <col min="3587" max="3598" width="2.625" style="210" customWidth="1"/>
    <col min="3599" max="3606" width="2.25" style="210" customWidth="1"/>
    <col min="3607" max="3622" width="2.625" style="210" customWidth="1"/>
    <col min="3623" max="3623" width="3.625" style="210" customWidth="1"/>
    <col min="3624" max="3840" width="10.625" style="210"/>
    <col min="3841" max="3841" width="3.625" style="210" customWidth="1"/>
    <col min="3842" max="3842" width="1.375" style="210" customWidth="1"/>
    <col min="3843" max="3854" width="2.625" style="210" customWidth="1"/>
    <col min="3855" max="3862" width="2.25" style="210" customWidth="1"/>
    <col min="3863" max="3878" width="2.625" style="210" customWidth="1"/>
    <col min="3879" max="3879" width="3.625" style="210" customWidth="1"/>
    <col min="3880" max="4096" width="10.625" style="210"/>
    <col min="4097" max="4097" width="3.625" style="210" customWidth="1"/>
    <col min="4098" max="4098" width="1.375" style="210" customWidth="1"/>
    <col min="4099" max="4110" width="2.625" style="210" customWidth="1"/>
    <col min="4111" max="4118" width="2.25" style="210" customWidth="1"/>
    <col min="4119" max="4134" width="2.625" style="210" customWidth="1"/>
    <col min="4135" max="4135" width="3.625" style="210" customWidth="1"/>
    <col min="4136" max="4352" width="10.625" style="210"/>
    <col min="4353" max="4353" width="3.625" style="210" customWidth="1"/>
    <col min="4354" max="4354" width="1.375" style="210" customWidth="1"/>
    <col min="4355" max="4366" width="2.625" style="210" customWidth="1"/>
    <col min="4367" max="4374" width="2.25" style="210" customWidth="1"/>
    <col min="4375" max="4390" width="2.625" style="210" customWidth="1"/>
    <col min="4391" max="4391" width="3.625" style="210" customWidth="1"/>
    <col min="4392" max="4608" width="10.625" style="210"/>
    <col min="4609" max="4609" width="3.625" style="210" customWidth="1"/>
    <col min="4610" max="4610" width="1.375" style="210" customWidth="1"/>
    <col min="4611" max="4622" width="2.625" style="210" customWidth="1"/>
    <col min="4623" max="4630" width="2.25" style="210" customWidth="1"/>
    <col min="4631" max="4646" width="2.625" style="210" customWidth="1"/>
    <col min="4647" max="4647" width="3.625" style="210" customWidth="1"/>
    <col min="4648" max="4864" width="10.625" style="210"/>
    <col min="4865" max="4865" width="3.625" style="210" customWidth="1"/>
    <col min="4866" max="4866" width="1.375" style="210" customWidth="1"/>
    <col min="4867" max="4878" width="2.625" style="210" customWidth="1"/>
    <col min="4879" max="4886" width="2.25" style="210" customWidth="1"/>
    <col min="4887" max="4902" width="2.625" style="210" customWidth="1"/>
    <col min="4903" max="4903" width="3.625" style="210" customWidth="1"/>
    <col min="4904" max="5120" width="10.625" style="210"/>
    <col min="5121" max="5121" width="3.625" style="210" customWidth="1"/>
    <col min="5122" max="5122" width="1.375" style="210" customWidth="1"/>
    <col min="5123" max="5134" width="2.625" style="210" customWidth="1"/>
    <col min="5135" max="5142" width="2.25" style="210" customWidth="1"/>
    <col min="5143" max="5158" width="2.625" style="210" customWidth="1"/>
    <col min="5159" max="5159" width="3.625" style="210" customWidth="1"/>
    <col min="5160" max="5376" width="10.625" style="210"/>
    <col min="5377" max="5377" width="3.625" style="210" customWidth="1"/>
    <col min="5378" max="5378" width="1.375" style="210" customWidth="1"/>
    <col min="5379" max="5390" width="2.625" style="210" customWidth="1"/>
    <col min="5391" max="5398" width="2.25" style="210" customWidth="1"/>
    <col min="5399" max="5414" width="2.625" style="210" customWidth="1"/>
    <col min="5415" max="5415" width="3.625" style="210" customWidth="1"/>
    <col min="5416" max="5632" width="10.625" style="210"/>
    <col min="5633" max="5633" width="3.625" style="210" customWidth="1"/>
    <col min="5634" max="5634" width="1.375" style="210" customWidth="1"/>
    <col min="5635" max="5646" width="2.625" style="210" customWidth="1"/>
    <col min="5647" max="5654" width="2.25" style="210" customWidth="1"/>
    <col min="5655" max="5670" width="2.625" style="210" customWidth="1"/>
    <col min="5671" max="5671" width="3.625" style="210" customWidth="1"/>
    <col min="5672" max="5888" width="10.625" style="210"/>
    <col min="5889" max="5889" width="3.625" style="210" customWidth="1"/>
    <col min="5890" max="5890" width="1.375" style="210" customWidth="1"/>
    <col min="5891" max="5902" width="2.625" style="210" customWidth="1"/>
    <col min="5903" max="5910" width="2.25" style="210" customWidth="1"/>
    <col min="5911" max="5926" width="2.625" style="210" customWidth="1"/>
    <col min="5927" max="5927" width="3.625" style="210" customWidth="1"/>
    <col min="5928" max="6144" width="10.625" style="210"/>
    <col min="6145" max="6145" width="3.625" style="210" customWidth="1"/>
    <col min="6146" max="6146" width="1.375" style="210" customWidth="1"/>
    <col min="6147" max="6158" width="2.625" style="210" customWidth="1"/>
    <col min="6159" max="6166" width="2.25" style="210" customWidth="1"/>
    <col min="6167" max="6182" width="2.625" style="210" customWidth="1"/>
    <col min="6183" max="6183" width="3.625" style="210" customWidth="1"/>
    <col min="6184" max="6400" width="10.625" style="210"/>
    <col min="6401" max="6401" width="3.625" style="210" customWidth="1"/>
    <col min="6402" max="6402" width="1.375" style="210" customWidth="1"/>
    <col min="6403" max="6414" width="2.625" style="210" customWidth="1"/>
    <col min="6415" max="6422" width="2.25" style="210" customWidth="1"/>
    <col min="6423" max="6438" width="2.625" style="210" customWidth="1"/>
    <col min="6439" max="6439" width="3.625" style="210" customWidth="1"/>
    <col min="6440" max="6656" width="10.625" style="210"/>
    <col min="6657" max="6657" width="3.625" style="210" customWidth="1"/>
    <col min="6658" max="6658" width="1.375" style="210" customWidth="1"/>
    <col min="6659" max="6670" width="2.625" style="210" customWidth="1"/>
    <col min="6671" max="6678" width="2.25" style="210" customWidth="1"/>
    <col min="6679" max="6694" width="2.625" style="210" customWidth="1"/>
    <col min="6695" max="6695" width="3.625" style="210" customWidth="1"/>
    <col min="6696" max="6912" width="10.625" style="210"/>
    <col min="6913" max="6913" width="3.625" style="210" customWidth="1"/>
    <col min="6914" max="6914" width="1.375" style="210" customWidth="1"/>
    <col min="6915" max="6926" width="2.625" style="210" customWidth="1"/>
    <col min="6927" max="6934" width="2.25" style="210" customWidth="1"/>
    <col min="6935" max="6950" width="2.625" style="210" customWidth="1"/>
    <col min="6951" max="6951" width="3.625" style="210" customWidth="1"/>
    <col min="6952" max="7168" width="10.625" style="210"/>
    <col min="7169" max="7169" width="3.625" style="210" customWidth="1"/>
    <col min="7170" max="7170" width="1.375" style="210" customWidth="1"/>
    <col min="7171" max="7182" width="2.625" style="210" customWidth="1"/>
    <col min="7183" max="7190" width="2.25" style="210" customWidth="1"/>
    <col min="7191" max="7206" width="2.625" style="210" customWidth="1"/>
    <col min="7207" max="7207" width="3.625" style="210" customWidth="1"/>
    <col min="7208" max="7424" width="10.625" style="210"/>
    <col min="7425" max="7425" width="3.625" style="210" customWidth="1"/>
    <col min="7426" max="7426" width="1.375" style="210" customWidth="1"/>
    <col min="7427" max="7438" width="2.625" style="210" customWidth="1"/>
    <col min="7439" max="7446" width="2.25" style="210" customWidth="1"/>
    <col min="7447" max="7462" width="2.625" style="210" customWidth="1"/>
    <col min="7463" max="7463" width="3.625" style="210" customWidth="1"/>
    <col min="7464" max="7680" width="10.625" style="210"/>
    <col min="7681" max="7681" width="3.625" style="210" customWidth="1"/>
    <col min="7682" max="7682" width="1.375" style="210" customWidth="1"/>
    <col min="7683" max="7694" width="2.625" style="210" customWidth="1"/>
    <col min="7695" max="7702" width="2.25" style="210" customWidth="1"/>
    <col min="7703" max="7718" width="2.625" style="210" customWidth="1"/>
    <col min="7719" max="7719" width="3.625" style="210" customWidth="1"/>
    <col min="7720" max="7936" width="10.625" style="210"/>
    <col min="7937" max="7937" width="3.625" style="210" customWidth="1"/>
    <col min="7938" max="7938" width="1.375" style="210" customWidth="1"/>
    <col min="7939" max="7950" width="2.625" style="210" customWidth="1"/>
    <col min="7951" max="7958" width="2.25" style="210" customWidth="1"/>
    <col min="7959" max="7974" width="2.625" style="210" customWidth="1"/>
    <col min="7975" max="7975" width="3.625" style="210" customWidth="1"/>
    <col min="7976" max="8192" width="10.625" style="210"/>
    <col min="8193" max="8193" width="3.625" style="210" customWidth="1"/>
    <col min="8194" max="8194" width="1.375" style="210" customWidth="1"/>
    <col min="8195" max="8206" width="2.625" style="210" customWidth="1"/>
    <col min="8207" max="8214" width="2.25" style="210" customWidth="1"/>
    <col min="8215" max="8230" width="2.625" style="210" customWidth="1"/>
    <col min="8231" max="8231" width="3.625" style="210" customWidth="1"/>
    <col min="8232" max="8448" width="10.625" style="210"/>
    <col min="8449" max="8449" width="3.625" style="210" customWidth="1"/>
    <col min="8450" max="8450" width="1.375" style="210" customWidth="1"/>
    <col min="8451" max="8462" width="2.625" style="210" customWidth="1"/>
    <col min="8463" max="8470" width="2.25" style="210" customWidth="1"/>
    <col min="8471" max="8486" width="2.625" style="210" customWidth="1"/>
    <col min="8487" max="8487" width="3.625" style="210" customWidth="1"/>
    <col min="8488" max="8704" width="10.625" style="210"/>
    <col min="8705" max="8705" width="3.625" style="210" customWidth="1"/>
    <col min="8706" max="8706" width="1.375" style="210" customWidth="1"/>
    <col min="8707" max="8718" width="2.625" style="210" customWidth="1"/>
    <col min="8719" max="8726" width="2.25" style="210" customWidth="1"/>
    <col min="8727" max="8742" width="2.625" style="210" customWidth="1"/>
    <col min="8743" max="8743" width="3.625" style="210" customWidth="1"/>
    <col min="8744" max="8960" width="10.625" style="210"/>
    <col min="8961" max="8961" width="3.625" style="210" customWidth="1"/>
    <col min="8962" max="8962" width="1.375" style="210" customWidth="1"/>
    <col min="8963" max="8974" width="2.625" style="210" customWidth="1"/>
    <col min="8975" max="8982" width="2.25" style="210" customWidth="1"/>
    <col min="8983" max="8998" width="2.625" style="210" customWidth="1"/>
    <col min="8999" max="8999" width="3.625" style="210" customWidth="1"/>
    <col min="9000" max="9216" width="10.625" style="210"/>
    <col min="9217" max="9217" width="3.625" style="210" customWidth="1"/>
    <col min="9218" max="9218" width="1.375" style="210" customWidth="1"/>
    <col min="9219" max="9230" width="2.625" style="210" customWidth="1"/>
    <col min="9231" max="9238" width="2.25" style="210" customWidth="1"/>
    <col min="9239" max="9254" width="2.625" style="210" customWidth="1"/>
    <col min="9255" max="9255" width="3.625" style="210" customWidth="1"/>
    <col min="9256" max="9472" width="10.625" style="210"/>
    <col min="9473" max="9473" width="3.625" style="210" customWidth="1"/>
    <col min="9474" max="9474" width="1.375" style="210" customWidth="1"/>
    <col min="9475" max="9486" width="2.625" style="210" customWidth="1"/>
    <col min="9487" max="9494" width="2.25" style="210" customWidth="1"/>
    <col min="9495" max="9510" width="2.625" style="210" customWidth="1"/>
    <col min="9511" max="9511" width="3.625" style="210" customWidth="1"/>
    <col min="9512" max="9728" width="10.625" style="210"/>
    <col min="9729" max="9729" width="3.625" style="210" customWidth="1"/>
    <col min="9730" max="9730" width="1.375" style="210" customWidth="1"/>
    <col min="9731" max="9742" width="2.625" style="210" customWidth="1"/>
    <col min="9743" max="9750" width="2.25" style="210" customWidth="1"/>
    <col min="9751" max="9766" width="2.625" style="210" customWidth="1"/>
    <col min="9767" max="9767" width="3.625" style="210" customWidth="1"/>
    <col min="9768" max="9984" width="10.625" style="210"/>
    <col min="9985" max="9985" width="3.625" style="210" customWidth="1"/>
    <col min="9986" max="9986" width="1.375" style="210" customWidth="1"/>
    <col min="9987" max="9998" width="2.625" style="210" customWidth="1"/>
    <col min="9999" max="10006" width="2.25" style="210" customWidth="1"/>
    <col min="10007" max="10022" width="2.625" style="210" customWidth="1"/>
    <col min="10023" max="10023" width="3.625" style="210" customWidth="1"/>
    <col min="10024" max="10240" width="10.625" style="210"/>
    <col min="10241" max="10241" width="3.625" style="210" customWidth="1"/>
    <col min="10242" max="10242" width="1.375" style="210" customWidth="1"/>
    <col min="10243" max="10254" width="2.625" style="210" customWidth="1"/>
    <col min="10255" max="10262" width="2.25" style="210" customWidth="1"/>
    <col min="10263" max="10278" width="2.625" style="210" customWidth="1"/>
    <col min="10279" max="10279" width="3.625" style="210" customWidth="1"/>
    <col min="10280" max="10496" width="10.625" style="210"/>
    <col min="10497" max="10497" width="3.625" style="210" customWidth="1"/>
    <col min="10498" max="10498" width="1.375" style="210" customWidth="1"/>
    <col min="10499" max="10510" width="2.625" style="210" customWidth="1"/>
    <col min="10511" max="10518" width="2.25" style="210" customWidth="1"/>
    <col min="10519" max="10534" width="2.625" style="210" customWidth="1"/>
    <col min="10535" max="10535" width="3.625" style="210" customWidth="1"/>
    <col min="10536" max="10752" width="10.625" style="210"/>
    <col min="10753" max="10753" width="3.625" style="210" customWidth="1"/>
    <col min="10754" max="10754" width="1.375" style="210" customWidth="1"/>
    <col min="10755" max="10766" width="2.625" style="210" customWidth="1"/>
    <col min="10767" max="10774" width="2.25" style="210" customWidth="1"/>
    <col min="10775" max="10790" width="2.625" style="210" customWidth="1"/>
    <col min="10791" max="10791" width="3.625" style="210" customWidth="1"/>
    <col min="10792" max="11008" width="10.625" style="210"/>
    <col min="11009" max="11009" width="3.625" style="210" customWidth="1"/>
    <col min="11010" max="11010" width="1.375" style="210" customWidth="1"/>
    <col min="11011" max="11022" width="2.625" style="210" customWidth="1"/>
    <col min="11023" max="11030" width="2.25" style="210" customWidth="1"/>
    <col min="11031" max="11046" width="2.625" style="210" customWidth="1"/>
    <col min="11047" max="11047" width="3.625" style="210" customWidth="1"/>
    <col min="11048" max="11264" width="10.625" style="210"/>
    <col min="11265" max="11265" width="3.625" style="210" customWidth="1"/>
    <col min="11266" max="11266" width="1.375" style="210" customWidth="1"/>
    <col min="11267" max="11278" width="2.625" style="210" customWidth="1"/>
    <col min="11279" max="11286" width="2.25" style="210" customWidth="1"/>
    <col min="11287" max="11302" width="2.625" style="210" customWidth="1"/>
    <col min="11303" max="11303" width="3.625" style="210" customWidth="1"/>
    <col min="11304" max="11520" width="10.625" style="210"/>
    <col min="11521" max="11521" width="3.625" style="210" customWidth="1"/>
    <col min="11522" max="11522" width="1.375" style="210" customWidth="1"/>
    <col min="11523" max="11534" width="2.625" style="210" customWidth="1"/>
    <col min="11535" max="11542" width="2.25" style="210" customWidth="1"/>
    <col min="11543" max="11558" width="2.625" style="210" customWidth="1"/>
    <col min="11559" max="11559" width="3.625" style="210" customWidth="1"/>
    <col min="11560" max="11776" width="10.625" style="210"/>
    <col min="11777" max="11777" width="3.625" style="210" customWidth="1"/>
    <col min="11778" max="11778" width="1.375" style="210" customWidth="1"/>
    <col min="11779" max="11790" width="2.625" style="210" customWidth="1"/>
    <col min="11791" max="11798" width="2.25" style="210" customWidth="1"/>
    <col min="11799" max="11814" width="2.625" style="210" customWidth="1"/>
    <col min="11815" max="11815" width="3.625" style="210" customWidth="1"/>
    <col min="11816" max="12032" width="10.625" style="210"/>
    <col min="12033" max="12033" width="3.625" style="210" customWidth="1"/>
    <col min="12034" max="12034" width="1.375" style="210" customWidth="1"/>
    <col min="12035" max="12046" width="2.625" style="210" customWidth="1"/>
    <col min="12047" max="12054" width="2.25" style="210" customWidth="1"/>
    <col min="12055" max="12070" width="2.625" style="210" customWidth="1"/>
    <col min="12071" max="12071" width="3.625" style="210" customWidth="1"/>
    <col min="12072" max="12288" width="10.625" style="210"/>
    <col min="12289" max="12289" width="3.625" style="210" customWidth="1"/>
    <col min="12290" max="12290" width="1.375" style="210" customWidth="1"/>
    <col min="12291" max="12302" width="2.625" style="210" customWidth="1"/>
    <col min="12303" max="12310" width="2.25" style="210" customWidth="1"/>
    <col min="12311" max="12326" width="2.625" style="210" customWidth="1"/>
    <col min="12327" max="12327" width="3.625" style="210" customWidth="1"/>
    <col min="12328" max="12544" width="10.625" style="210"/>
    <col min="12545" max="12545" width="3.625" style="210" customWidth="1"/>
    <col min="12546" max="12546" width="1.375" style="210" customWidth="1"/>
    <col min="12547" max="12558" width="2.625" style="210" customWidth="1"/>
    <col min="12559" max="12566" width="2.25" style="210" customWidth="1"/>
    <col min="12567" max="12582" width="2.625" style="210" customWidth="1"/>
    <col min="12583" max="12583" width="3.625" style="210" customWidth="1"/>
    <col min="12584" max="12800" width="10.625" style="210"/>
    <col min="12801" max="12801" width="3.625" style="210" customWidth="1"/>
    <col min="12802" max="12802" width="1.375" style="210" customWidth="1"/>
    <col min="12803" max="12814" width="2.625" style="210" customWidth="1"/>
    <col min="12815" max="12822" width="2.25" style="210" customWidth="1"/>
    <col min="12823" max="12838" width="2.625" style="210" customWidth="1"/>
    <col min="12839" max="12839" width="3.625" style="210" customWidth="1"/>
    <col min="12840" max="13056" width="10.625" style="210"/>
    <col min="13057" max="13057" width="3.625" style="210" customWidth="1"/>
    <col min="13058" max="13058" width="1.375" style="210" customWidth="1"/>
    <col min="13059" max="13070" width="2.625" style="210" customWidth="1"/>
    <col min="13071" max="13078" width="2.25" style="210" customWidth="1"/>
    <col min="13079" max="13094" width="2.625" style="210" customWidth="1"/>
    <col min="13095" max="13095" width="3.625" style="210" customWidth="1"/>
    <col min="13096" max="13312" width="10.625" style="210"/>
    <col min="13313" max="13313" width="3.625" style="210" customWidth="1"/>
    <col min="13314" max="13314" width="1.375" style="210" customWidth="1"/>
    <col min="13315" max="13326" width="2.625" style="210" customWidth="1"/>
    <col min="13327" max="13334" width="2.25" style="210" customWidth="1"/>
    <col min="13335" max="13350" width="2.625" style="210" customWidth="1"/>
    <col min="13351" max="13351" width="3.625" style="210" customWidth="1"/>
    <col min="13352" max="13568" width="10.625" style="210"/>
    <col min="13569" max="13569" width="3.625" style="210" customWidth="1"/>
    <col min="13570" max="13570" width="1.375" style="210" customWidth="1"/>
    <col min="13571" max="13582" width="2.625" style="210" customWidth="1"/>
    <col min="13583" max="13590" width="2.25" style="210" customWidth="1"/>
    <col min="13591" max="13606" width="2.625" style="210" customWidth="1"/>
    <col min="13607" max="13607" width="3.625" style="210" customWidth="1"/>
    <col min="13608" max="13824" width="10.625" style="210"/>
    <col min="13825" max="13825" width="3.625" style="210" customWidth="1"/>
    <col min="13826" max="13826" width="1.375" style="210" customWidth="1"/>
    <col min="13827" max="13838" width="2.625" style="210" customWidth="1"/>
    <col min="13839" max="13846" width="2.25" style="210" customWidth="1"/>
    <col min="13847" max="13862" width="2.625" style="210" customWidth="1"/>
    <col min="13863" max="13863" width="3.625" style="210" customWidth="1"/>
    <col min="13864" max="14080" width="10.625" style="210"/>
    <col min="14081" max="14081" width="3.625" style="210" customWidth="1"/>
    <col min="14082" max="14082" width="1.375" style="210" customWidth="1"/>
    <col min="14083" max="14094" width="2.625" style="210" customWidth="1"/>
    <col min="14095" max="14102" width="2.25" style="210" customWidth="1"/>
    <col min="14103" max="14118" width="2.625" style="210" customWidth="1"/>
    <col min="14119" max="14119" width="3.625" style="210" customWidth="1"/>
    <col min="14120" max="14336" width="10.625" style="210"/>
    <col min="14337" max="14337" width="3.625" style="210" customWidth="1"/>
    <col min="14338" max="14338" width="1.375" style="210" customWidth="1"/>
    <col min="14339" max="14350" width="2.625" style="210" customWidth="1"/>
    <col min="14351" max="14358" width="2.25" style="210" customWidth="1"/>
    <col min="14359" max="14374" width="2.625" style="210" customWidth="1"/>
    <col min="14375" max="14375" width="3.625" style="210" customWidth="1"/>
    <col min="14376" max="14592" width="10.625" style="210"/>
    <col min="14593" max="14593" width="3.625" style="210" customWidth="1"/>
    <col min="14594" max="14594" width="1.375" style="210" customWidth="1"/>
    <col min="14595" max="14606" width="2.625" style="210" customWidth="1"/>
    <col min="14607" max="14614" width="2.25" style="210" customWidth="1"/>
    <col min="14615" max="14630" width="2.625" style="210" customWidth="1"/>
    <col min="14631" max="14631" width="3.625" style="210" customWidth="1"/>
    <col min="14632" max="14848" width="10.625" style="210"/>
    <col min="14849" max="14849" width="3.625" style="210" customWidth="1"/>
    <col min="14850" max="14850" width="1.375" style="210" customWidth="1"/>
    <col min="14851" max="14862" width="2.625" style="210" customWidth="1"/>
    <col min="14863" max="14870" width="2.25" style="210" customWidth="1"/>
    <col min="14871" max="14886" width="2.625" style="210" customWidth="1"/>
    <col min="14887" max="14887" width="3.625" style="210" customWidth="1"/>
    <col min="14888" max="15104" width="10.625" style="210"/>
    <col min="15105" max="15105" width="3.625" style="210" customWidth="1"/>
    <col min="15106" max="15106" width="1.375" style="210" customWidth="1"/>
    <col min="15107" max="15118" width="2.625" style="210" customWidth="1"/>
    <col min="15119" max="15126" width="2.25" style="210" customWidth="1"/>
    <col min="15127" max="15142" width="2.625" style="210" customWidth="1"/>
    <col min="15143" max="15143" width="3.625" style="210" customWidth="1"/>
    <col min="15144" max="15360" width="10.625" style="210"/>
    <col min="15361" max="15361" width="3.625" style="210" customWidth="1"/>
    <col min="15362" max="15362" width="1.375" style="210" customWidth="1"/>
    <col min="15363" max="15374" width="2.625" style="210" customWidth="1"/>
    <col min="15375" max="15382" width="2.25" style="210" customWidth="1"/>
    <col min="15383" max="15398" width="2.625" style="210" customWidth="1"/>
    <col min="15399" max="15399" width="3.625" style="210" customWidth="1"/>
    <col min="15400" max="15616" width="10.625" style="210"/>
    <col min="15617" max="15617" width="3.625" style="210" customWidth="1"/>
    <col min="15618" max="15618" width="1.375" style="210" customWidth="1"/>
    <col min="15619" max="15630" width="2.625" style="210" customWidth="1"/>
    <col min="15631" max="15638" width="2.25" style="210" customWidth="1"/>
    <col min="15639" max="15654" width="2.625" style="210" customWidth="1"/>
    <col min="15655" max="15655" width="3.625" style="210" customWidth="1"/>
    <col min="15656" max="15872" width="10.625" style="210"/>
    <col min="15873" max="15873" width="3.625" style="210" customWidth="1"/>
    <col min="15874" max="15874" width="1.375" style="210" customWidth="1"/>
    <col min="15875" max="15886" width="2.625" style="210" customWidth="1"/>
    <col min="15887" max="15894" width="2.25" style="210" customWidth="1"/>
    <col min="15895" max="15910" width="2.625" style="210" customWidth="1"/>
    <col min="15911" max="15911" width="3.625" style="210" customWidth="1"/>
    <col min="15912" max="16128" width="10.625" style="210"/>
    <col min="16129" max="16129" width="3.625" style="210" customWidth="1"/>
    <col min="16130" max="16130" width="1.375" style="210" customWidth="1"/>
    <col min="16131" max="16142" width="2.625" style="210" customWidth="1"/>
    <col min="16143" max="16150" width="2.25" style="210" customWidth="1"/>
    <col min="16151" max="16166" width="2.625" style="210" customWidth="1"/>
    <col min="16167" max="16167" width="3.625" style="210" customWidth="1"/>
    <col min="16168" max="16384" width="10.625" style="210"/>
  </cols>
  <sheetData>
    <row r="1" spans="2:39" ht="17.25">
      <c r="B1" s="206" t="s">
        <v>182</v>
      </c>
      <c r="C1" s="207"/>
      <c r="D1" s="207"/>
      <c r="E1" s="207"/>
      <c r="F1" s="208"/>
      <c r="G1" s="207"/>
      <c r="H1" s="207"/>
      <c r="I1" s="207"/>
      <c r="J1" s="207"/>
      <c r="K1" s="207"/>
      <c r="L1" s="207"/>
      <c r="M1" s="207"/>
      <c r="N1" s="209"/>
      <c r="O1" s="209"/>
      <c r="P1" s="209"/>
      <c r="W1" s="211"/>
      <c r="X1" s="211"/>
      <c r="Y1" s="211"/>
      <c r="Z1" s="211"/>
      <c r="AA1" s="212"/>
      <c r="AB1" s="212"/>
      <c r="AC1" s="212"/>
      <c r="AD1" s="212"/>
      <c r="AE1" s="212"/>
      <c r="AF1" s="212"/>
      <c r="AG1" s="212"/>
      <c r="AH1" s="212"/>
      <c r="AI1" s="212"/>
      <c r="AJ1" s="212"/>
      <c r="AK1" s="212"/>
      <c r="AL1" s="212"/>
      <c r="AM1" s="213"/>
    </row>
    <row r="2" spans="2:39" ht="17.25">
      <c r="B2" s="206"/>
      <c r="C2" s="207"/>
      <c r="D2" s="207"/>
      <c r="E2" s="207"/>
      <c r="F2" s="208"/>
      <c r="G2" s="207"/>
      <c r="H2" s="207"/>
      <c r="I2" s="207"/>
      <c r="J2" s="207"/>
      <c r="K2" s="207"/>
      <c r="L2" s="207"/>
      <c r="M2" s="207"/>
      <c r="N2" s="209"/>
      <c r="O2" s="209"/>
      <c r="P2" s="209"/>
      <c r="W2" s="211"/>
      <c r="X2" s="211"/>
      <c r="Y2" s="211"/>
      <c r="Z2" s="211"/>
      <c r="AA2" s="212"/>
      <c r="AB2" s="212"/>
      <c r="AC2" s="212"/>
      <c r="AD2" s="212"/>
      <c r="AE2" s="212"/>
      <c r="AF2" s="212"/>
      <c r="AG2" s="212"/>
      <c r="AH2" s="212"/>
      <c r="AI2" s="212"/>
      <c r="AJ2" s="212"/>
      <c r="AK2" s="212"/>
      <c r="AL2" s="212"/>
      <c r="AM2" s="213"/>
    </row>
    <row r="3" spans="2:39" ht="13.5" customHeight="1">
      <c r="B3" s="214"/>
      <c r="C3" s="728" t="s">
        <v>183</v>
      </c>
      <c r="D3" s="728"/>
      <c r="E3" s="728"/>
      <c r="F3" s="728"/>
      <c r="G3" s="728"/>
      <c r="H3" s="728"/>
      <c r="I3" s="728"/>
      <c r="J3" s="728"/>
      <c r="K3" s="728"/>
      <c r="L3" s="728"/>
      <c r="M3" s="728"/>
      <c r="N3" s="728"/>
      <c r="O3" s="728"/>
      <c r="P3" s="728"/>
      <c r="Q3" s="728"/>
      <c r="R3" s="728"/>
      <c r="S3" s="728"/>
      <c r="T3" s="728"/>
      <c r="U3" s="728"/>
      <c r="V3" s="728"/>
      <c r="W3" s="728"/>
      <c r="X3" s="728"/>
      <c r="Y3" s="728"/>
      <c r="Z3" s="728"/>
      <c r="AA3" s="728"/>
      <c r="AB3" s="728"/>
      <c r="AC3" s="728"/>
      <c r="AD3" s="728"/>
      <c r="AE3" s="728"/>
      <c r="AF3" s="728"/>
      <c r="AG3" s="728"/>
      <c r="AH3" s="728"/>
      <c r="AI3" s="728"/>
      <c r="AJ3" s="728"/>
      <c r="AK3" s="728"/>
      <c r="AL3" s="728"/>
      <c r="AM3" s="215"/>
    </row>
    <row r="4" spans="2:39" ht="13.5" customHeight="1">
      <c r="B4" s="214"/>
      <c r="C4" s="729"/>
      <c r="D4" s="729"/>
      <c r="E4" s="729"/>
      <c r="F4" s="729"/>
      <c r="G4" s="729"/>
      <c r="H4" s="729"/>
      <c r="I4" s="729"/>
      <c r="J4" s="729"/>
      <c r="K4" s="729"/>
      <c r="L4" s="729"/>
      <c r="M4" s="729"/>
      <c r="N4" s="729"/>
      <c r="O4" s="729"/>
      <c r="P4" s="729"/>
      <c r="Q4" s="729"/>
      <c r="R4" s="729"/>
      <c r="S4" s="729"/>
      <c r="T4" s="729"/>
      <c r="U4" s="729"/>
      <c r="V4" s="729"/>
      <c r="W4" s="729"/>
      <c r="X4" s="729"/>
      <c r="Y4" s="729"/>
      <c r="Z4" s="729"/>
      <c r="AA4" s="729"/>
      <c r="AB4" s="729"/>
      <c r="AC4" s="729"/>
      <c r="AD4" s="729"/>
      <c r="AE4" s="729"/>
      <c r="AF4" s="729"/>
      <c r="AG4" s="729"/>
      <c r="AH4" s="729"/>
      <c r="AI4" s="729"/>
      <c r="AJ4" s="729"/>
      <c r="AK4" s="729"/>
      <c r="AL4" s="729"/>
      <c r="AM4" s="215"/>
    </row>
    <row r="5" spans="2:39" ht="14.25">
      <c r="B5" s="216"/>
      <c r="C5" s="730" t="s">
        <v>184</v>
      </c>
      <c r="D5" s="730"/>
      <c r="E5" s="730"/>
      <c r="F5" s="730"/>
      <c r="G5" s="730"/>
      <c r="H5" s="730"/>
      <c r="I5" s="730" t="s">
        <v>185</v>
      </c>
      <c r="J5" s="730"/>
      <c r="K5" s="730"/>
      <c r="L5" s="730"/>
      <c r="M5" s="730"/>
      <c r="N5" s="730"/>
      <c r="O5" s="730" t="s">
        <v>186</v>
      </c>
      <c r="P5" s="730"/>
      <c r="Q5" s="730"/>
      <c r="R5" s="730"/>
      <c r="S5" s="730"/>
      <c r="T5" s="730"/>
      <c r="U5" s="730"/>
      <c r="V5" s="730"/>
      <c r="W5" s="730" t="s">
        <v>187</v>
      </c>
      <c r="X5" s="730"/>
      <c r="Y5" s="730" t="s">
        <v>188</v>
      </c>
      <c r="Z5" s="730"/>
      <c r="AA5" s="730"/>
      <c r="AB5" s="730"/>
      <c r="AC5" s="730"/>
      <c r="AD5" s="730"/>
      <c r="AE5" s="730"/>
      <c r="AF5" s="730" t="s">
        <v>189</v>
      </c>
      <c r="AG5" s="730"/>
      <c r="AH5" s="730"/>
      <c r="AI5" s="730"/>
      <c r="AJ5" s="730"/>
      <c r="AK5" s="730"/>
      <c r="AL5" s="730"/>
      <c r="AM5" s="217"/>
    </row>
    <row r="6" spans="2:39" ht="13.5">
      <c r="B6" s="218"/>
      <c r="C6" s="730"/>
      <c r="D6" s="730"/>
      <c r="E6" s="730"/>
      <c r="F6" s="730"/>
      <c r="G6" s="730"/>
      <c r="H6" s="730"/>
      <c r="I6" s="730"/>
      <c r="J6" s="730"/>
      <c r="K6" s="730"/>
      <c r="L6" s="730"/>
      <c r="M6" s="730"/>
      <c r="N6" s="730"/>
      <c r="O6" s="718" t="s">
        <v>190</v>
      </c>
      <c r="P6" s="718"/>
      <c r="Q6" s="718" t="s">
        <v>191</v>
      </c>
      <c r="R6" s="718"/>
      <c r="S6" s="718" t="s">
        <v>192</v>
      </c>
      <c r="T6" s="718"/>
      <c r="U6" s="718" t="s">
        <v>193</v>
      </c>
      <c r="V6" s="718"/>
      <c r="W6" s="730"/>
      <c r="X6" s="730"/>
      <c r="Y6" s="730"/>
      <c r="Z6" s="730"/>
      <c r="AA6" s="730"/>
      <c r="AB6" s="730"/>
      <c r="AC6" s="730"/>
      <c r="AD6" s="730"/>
      <c r="AE6" s="730"/>
      <c r="AF6" s="730"/>
      <c r="AG6" s="730"/>
      <c r="AH6" s="730"/>
      <c r="AI6" s="730"/>
      <c r="AJ6" s="730"/>
      <c r="AK6" s="730"/>
      <c r="AL6" s="730"/>
      <c r="AM6" s="215"/>
    </row>
    <row r="7" spans="2:39" ht="13.5">
      <c r="B7" s="214"/>
      <c r="C7" s="719"/>
      <c r="D7" s="719"/>
      <c r="E7" s="719"/>
      <c r="F7" s="719"/>
      <c r="G7" s="719"/>
      <c r="H7" s="719"/>
      <c r="I7" s="719"/>
      <c r="J7" s="719"/>
      <c r="K7" s="719"/>
      <c r="L7" s="719"/>
      <c r="M7" s="719"/>
      <c r="N7" s="719"/>
      <c r="O7" s="720"/>
      <c r="P7" s="721"/>
      <c r="Q7" s="724"/>
      <c r="R7" s="725"/>
      <c r="S7" s="724"/>
      <c r="T7" s="725"/>
      <c r="U7" s="724"/>
      <c r="V7" s="725"/>
      <c r="W7" s="719"/>
      <c r="X7" s="719"/>
      <c r="Y7" s="731"/>
      <c r="Z7" s="732"/>
      <c r="AA7" s="732"/>
      <c r="AB7" s="732"/>
      <c r="AC7" s="732"/>
      <c r="AD7" s="732"/>
      <c r="AE7" s="732"/>
      <c r="AF7" s="731"/>
      <c r="AG7" s="732"/>
      <c r="AH7" s="732"/>
      <c r="AI7" s="732"/>
      <c r="AJ7" s="732"/>
      <c r="AK7" s="732"/>
      <c r="AL7" s="732"/>
      <c r="AM7" s="215"/>
    </row>
    <row r="8" spans="2:39" ht="13.5">
      <c r="B8" s="214"/>
      <c r="C8" s="719"/>
      <c r="D8" s="719"/>
      <c r="E8" s="719"/>
      <c r="F8" s="719"/>
      <c r="G8" s="719"/>
      <c r="H8" s="719"/>
      <c r="I8" s="719"/>
      <c r="J8" s="719"/>
      <c r="K8" s="719"/>
      <c r="L8" s="719"/>
      <c r="M8" s="719"/>
      <c r="N8" s="719"/>
      <c r="O8" s="722"/>
      <c r="P8" s="723"/>
      <c r="Q8" s="726"/>
      <c r="R8" s="727"/>
      <c r="S8" s="726"/>
      <c r="T8" s="727"/>
      <c r="U8" s="726"/>
      <c r="V8" s="727"/>
      <c r="W8" s="719"/>
      <c r="X8" s="719"/>
      <c r="Y8" s="732"/>
      <c r="Z8" s="732"/>
      <c r="AA8" s="732"/>
      <c r="AB8" s="732"/>
      <c r="AC8" s="732"/>
      <c r="AD8" s="732"/>
      <c r="AE8" s="732"/>
      <c r="AF8" s="732"/>
      <c r="AG8" s="732"/>
      <c r="AH8" s="732"/>
      <c r="AI8" s="732"/>
      <c r="AJ8" s="732"/>
      <c r="AK8" s="732"/>
      <c r="AL8" s="732"/>
      <c r="AM8" s="215"/>
    </row>
    <row r="9" spans="2:39" ht="13.5" customHeight="1">
      <c r="B9" s="214"/>
      <c r="C9" s="719"/>
      <c r="D9" s="719"/>
      <c r="E9" s="719"/>
      <c r="F9" s="719"/>
      <c r="G9" s="719"/>
      <c r="H9" s="719"/>
      <c r="I9" s="719"/>
      <c r="J9" s="719"/>
      <c r="K9" s="719"/>
      <c r="L9" s="719"/>
      <c r="M9" s="719"/>
      <c r="N9" s="719"/>
      <c r="O9" s="720"/>
      <c r="P9" s="721"/>
      <c r="Q9" s="724"/>
      <c r="R9" s="725"/>
      <c r="S9" s="724"/>
      <c r="T9" s="725"/>
      <c r="U9" s="724"/>
      <c r="V9" s="725"/>
      <c r="W9" s="719"/>
      <c r="X9" s="719"/>
      <c r="Y9" s="731"/>
      <c r="Z9" s="732"/>
      <c r="AA9" s="732"/>
      <c r="AB9" s="732"/>
      <c r="AC9" s="732"/>
      <c r="AD9" s="732"/>
      <c r="AE9" s="732"/>
      <c r="AF9" s="731"/>
      <c r="AG9" s="732"/>
      <c r="AH9" s="732"/>
      <c r="AI9" s="732"/>
      <c r="AJ9" s="732"/>
      <c r="AK9" s="732"/>
      <c r="AL9" s="732"/>
      <c r="AM9" s="215"/>
    </row>
    <row r="10" spans="2:39" ht="13.5" customHeight="1">
      <c r="B10" s="214"/>
      <c r="C10" s="719"/>
      <c r="D10" s="719"/>
      <c r="E10" s="719"/>
      <c r="F10" s="719"/>
      <c r="G10" s="719"/>
      <c r="H10" s="719"/>
      <c r="I10" s="719"/>
      <c r="J10" s="719"/>
      <c r="K10" s="719"/>
      <c r="L10" s="719"/>
      <c r="M10" s="719"/>
      <c r="N10" s="719"/>
      <c r="O10" s="722"/>
      <c r="P10" s="723"/>
      <c r="Q10" s="726"/>
      <c r="R10" s="727"/>
      <c r="S10" s="726"/>
      <c r="T10" s="727"/>
      <c r="U10" s="726"/>
      <c r="V10" s="727"/>
      <c r="W10" s="719"/>
      <c r="X10" s="719"/>
      <c r="Y10" s="732"/>
      <c r="Z10" s="732"/>
      <c r="AA10" s="732"/>
      <c r="AB10" s="732"/>
      <c r="AC10" s="732"/>
      <c r="AD10" s="732"/>
      <c r="AE10" s="732"/>
      <c r="AF10" s="732"/>
      <c r="AG10" s="732"/>
      <c r="AH10" s="732"/>
      <c r="AI10" s="732"/>
      <c r="AJ10" s="732"/>
      <c r="AK10" s="732"/>
      <c r="AL10" s="732"/>
      <c r="AM10" s="215"/>
    </row>
    <row r="11" spans="2:39" ht="13.5" customHeight="1">
      <c r="B11" s="214"/>
      <c r="C11" s="719"/>
      <c r="D11" s="719"/>
      <c r="E11" s="719"/>
      <c r="F11" s="719"/>
      <c r="G11" s="719"/>
      <c r="H11" s="719"/>
      <c r="I11" s="719"/>
      <c r="J11" s="719"/>
      <c r="K11" s="719"/>
      <c r="L11" s="719"/>
      <c r="M11" s="719"/>
      <c r="N11" s="719"/>
      <c r="O11" s="720"/>
      <c r="P11" s="721"/>
      <c r="Q11" s="724"/>
      <c r="R11" s="725"/>
      <c r="S11" s="724"/>
      <c r="T11" s="725"/>
      <c r="U11" s="724"/>
      <c r="V11" s="725"/>
      <c r="W11" s="719"/>
      <c r="X11" s="719"/>
      <c r="Y11" s="731"/>
      <c r="Z11" s="732"/>
      <c r="AA11" s="732"/>
      <c r="AB11" s="732"/>
      <c r="AC11" s="732"/>
      <c r="AD11" s="732"/>
      <c r="AE11" s="732"/>
      <c r="AF11" s="732"/>
      <c r="AG11" s="732"/>
      <c r="AH11" s="732"/>
      <c r="AI11" s="732"/>
      <c r="AJ11" s="732"/>
      <c r="AK11" s="732"/>
      <c r="AL11" s="732"/>
      <c r="AM11" s="215"/>
    </row>
    <row r="12" spans="2:39" ht="13.5" customHeight="1">
      <c r="B12" s="214"/>
      <c r="C12" s="719"/>
      <c r="D12" s="719"/>
      <c r="E12" s="719"/>
      <c r="F12" s="719"/>
      <c r="G12" s="719"/>
      <c r="H12" s="719"/>
      <c r="I12" s="719"/>
      <c r="J12" s="719"/>
      <c r="K12" s="719"/>
      <c r="L12" s="719"/>
      <c r="M12" s="719"/>
      <c r="N12" s="719"/>
      <c r="O12" s="722"/>
      <c r="P12" s="723"/>
      <c r="Q12" s="726"/>
      <c r="R12" s="727"/>
      <c r="S12" s="726"/>
      <c r="T12" s="727"/>
      <c r="U12" s="726"/>
      <c r="V12" s="727"/>
      <c r="W12" s="719"/>
      <c r="X12" s="719"/>
      <c r="Y12" s="732"/>
      <c r="Z12" s="732"/>
      <c r="AA12" s="732"/>
      <c r="AB12" s="732"/>
      <c r="AC12" s="732"/>
      <c r="AD12" s="732"/>
      <c r="AE12" s="732"/>
      <c r="AF12" s="732"/>
      <c r="AG12" s="732"/>
      <c r="AH12" s="732"/>
      <c r="AI12" s="732"/>
      <c r="AJ12" s="732"/>
      <c r="AK12" s="732"/>
      <c r="AL12" s="732"/>
      <c r="AM12" s="215"/>
    </row>
    <row r="13" spans="2:39" ht="13.5" customHeight="1">
      <c r="B13" s="214"/>
      <c r="C13" s="719"/>
      <c r="D13" s="719"/>
      <c r="E13" s="719"/>
      <c r="F13" s="719"/>
      <c r="G13" s="719"/>
      <c r="H13" s="719"/>
      <c r="I13" s="719"/>
      <c r="J13" s="719"/>
      <c r="K13" s="719"/>
      <c r="L13" s="719"/>
      <c r="M13" s="719"/>
      <c r="N13" s="719"/>
      <c r="O13" s="720"/>
      <c r="P13" s="721"/>
      <c r="Q13" s="724"/>
      <c r="R13" s="725"/>
      <c r="S13" s="724"/>
      <c r="T13" s="725"/>
      <c r="U13" s="724"/>
      <c r="V13" s="725"/>
      <c r="W13" s="719"/>
      <c r="X13" s="719"/>
      <c r="Y13" s="731"/>
      <c r="Z13" s="732"/>
      <c r="AA13" s="732"/>
      <c r="AB13" s="732"/>
      <c r="AC13" s="732"/>
      <c r="AD13" s="732"/>
      <c r="AE13" s="732"/>
      <c r="AF13" s="732"/>
      <c r="AG13" s="732"/>
      <c r="AH13" s="732"/>
      <c r="AI13" s="732"/>
      <c r="AJ13" s="732"/>
      <c r="AK13" s="732"/>
      <c r="AL13" s="732"/>
      <c r="AM13" s="215"/>
    </row>
    <row r="14" spans="2:39" ht="13.5" customHeight="1">
      <c r="B14" s="218"/>
      <c r="C14" s="719"/>
      <c r="D14" s="719"/>
      <c r="E14" s="719"/>
      <c r="F14" s="719"/>
      <c r="G14" s="719"/>
      <c r="H14" s="719"/>
      <c r="I14" s="719"/>
      <c r="J14" s="719"/>
      <c r="K14" s="719"/>
      <c r="L14" s="719"/>
      <c r="M14" s="719"/>
      <c r="N14" s="719"/>
      <c r="O14" s="722"/>
      <c r="P14" s="723"/>
      <c r="Q14" s="726"/>
      <c r="R14" s="727"/>
      <c r="S14" s="726"/>
      <c r="T14" s="727"/>
      <c r="U14" s="726"/>
      <c r="V14" s="727"/>
      <c r="W14" s="719"/>
      <c r="X14" s="719"/>
      <c r="Y14" s="732"/>
      <c r="Z14" s="732"/>
      <c r="AA14" s="732"/>
      <c r="AB14" s="732"/>
      <c r="AC14" s="732"/>
      <c r="AD14" s="732"/>
      <c r="AE14" s="732"/>
      <c r="AF14" s="732"/>
      <c r="AG14" s="732"/>
      <c r="AH14" s="732"/>
      <c r="AI14" s="732"/>
      <c r="AJ14" s="732"/>
      <c r="AK14" s="732"/>
      <c r="AL14" s="732"/>
      <c r="AM14" s="215"/>
    </row>
    <row r="15" spans="2:39" ht="13.5" customHeight="1">
      <c r="B15" s="218"/>
      <c r="C15" s="719"/>
      <c r="D15" s="719"/>
      <c r="E15" s="719"/>
      <c r="F15" s="719"/>
      <c r="G15" s="719"/>
      <c r="H15" s="719"/>
      <c r="I15" s="719"/>
      <c r="J15" s="719"/>
      <c r="K15" s="719"/>
      <c r="L15" s="719"/>
      <c r="M15" s="719"/>
      <c r="N15" s="719"/>
      <c r="O15" s="720"/>
      <c r="P15" s="721"/>
      <c r="Q15" s="724"/>
      <c r="R15" s="725"/>
      <c r="S15" s="724"/>
      <c r="T15" s="725"/>
      <c r="U15" s="724"/>
      <c r="V15" s="725"/>
      <c r="W15" s="719"/>
      <c r="X15" s="719"/>
      <c r="Y15" s="731"/>
      <c r="Z15" s="732"/>
      <c r="AA15" s="732"/>
      <c r="AB15" s="732"/>
      <c r="AC15" s="732"/>
      <c r="AD15" s="732"/>
      <c r="AE15" s="732"/>
      <c r="AF15" s="732"/>
      <c r="AG15" s="732"/>
      <c r="AH15" s="732"/>
      <c r="AI15" s="732"/>
      <c r="AJ15" s="732"/>
      <c r="AK15" s="732"/>
      <c r="AL15" s="732"/>
      <c r="AM15" s="215"/>
    </row>
    <row r="16" spans="2:39" ht="13.5" customHeight="1">
      <c r="B16" s="218"/>
      <c r="C16" s="719"/>
      <c r="D16" s="719"/>
      <c r="E16" s="719"/>
      <c r="F16" s="719"/>
      <c r="G16" s="719"/>
      <c r="H16" s="719"/>
      <c r="I16" s="719"/>
      <c r="J16" s="719"/>
      <c r="K16" s="719"/>
      <c r="L16" s="719"/>
      <c r="M16" s="719"/>
      <c r="N16" s="719"/>
      <c r="O16" s="722"/>
      <c r="P16" s="723"/>
      <c r="Q16" s="726"/>
      <c r="R16" s="727"/>
      <c r="S16" s="726"/>
      <c r="T16" s="727"/>
      <c r="U16" s="726"/>
      <c r="V16" s="727"/>
      <c r="W16" s="719"/>
      <c r="X16" s="719"/>
      <c r="Y16" s="732"/>
      <c r="Z16" s="732"/>
      <c r="AA16" s="732"/>
      <c r="AB16" s="732"/>
      <c r="AC16" s="732"/>
      <c r="AD16" s="732"/>
      <c r="AE16" s="732"/>
      <c r="AF16" s="732"/>
      <c r="AG16" s="732"/>
      <c r="AH16" s="732"/>
      <c r="AI16" s="732"/>
      <c r="AJ16" s="732"/>
      <c r="AK16" s="732"/>
      <c r="AL16" s="732"/>
      <c r="AM16" s="215"/>
    </row>
    <row r="17" spans="2:39" ht="13.5">
      <c r="B17" s="214"/>
      <c r="C17" s="719"/>
      <c r="D17" s="719"/>
      <c r="E17" s="719"/>
      <c r="F17" s="719"/>
      <c r="G17" s="719"/>
      <c r="H17" s="719"/>
      <c r="I17" s="719"/>
      <c r="J17" s="719"/>
      <c r="K17" s="719"/>
      <c r="L17" s="719"/>
      <c r="M17" s="719"/>
      <c r="N17" s="719"/>
      <c r="O17" s="720"/>
      <c r="P17" s="721"/>
      <c r="Q17" s="724"/>
      <c r="R17" s="725"/>
      <c r="S17" s="724"/>
      <c r="T17" s="725"/>
      <c r="U17" s="724"/>
      <c r="V17" s="725"/>
      <c r="W17" s="719"/>
      <c r="X17" s="719"/>
      <c r="Y17" s="731"/>
      <c r="Z17" s="732"/>
      <c r="AA17" s="732"/>
      <c r="AB17" s="732"/>
      <c r="AC17" s="732"/>
      <c r="AD17" s="732"/>
      <c r="AE17" s="732"/>
      <c r="AF17" s="732"/>
      <c r="AG17" s="732"/>
      <c r="AH17" s="732"/>
      <c r="AI17" s="732"/>
      <c r="AJ17" s="732"/>
      <c r="AK17" s="732"/>
      <c r="AL17" s="732"/>
      <c r="AM17" s="215"/>
    </row>
    <row r="18" spans="2:39" ht="13.5">
      <c r="B18" s="214"/>
      <c r="C18" s="719"/>
      <c r="D18" s="719"/>
      <c r="E18" s="719"/>
      <c r="F18" s="719"/>
      <c r="G18" s="719"/>
      <c r="H18" s="719"/>
      <c r="I18" s="719"/>
      <c r="J18" s="719"/>
      <c r="K18" s="719"/>
      <c r="L18" s="719"/>
      <c r="M18" s="719"/>
      <c r="N18" s="719"/>
      <c r="O18" s="722"/>
      <c r="P18" s="723"/>
      <c r="Q18" s="726"/>
      <c r="R18" s="727"/>
      <c r="S18" s="726"/>
      <c r="T18" s="727"/>
      <c r="U18" s="726"/>
      <c r="V18" s="727"/>
      <c r="W18" s="719"/>
      <c r="X18" s="719"/>
      <c r="Y18" s="732"/>
      <c r="Z18" s="732"/>
      <c r="AA18" s="732"/>
      <c r="AB18" s="732"/>
      <c r="AC18" s="732"/>
      <c r="AD18" s="732"/>
      <c r="AE18" s="732"/>
      <c r="AF18" s="732"/>
      <c r="AG18" s="732"/>
      <c r="AH18" s="732"/>
      <c r="AI18" s="732"/>
      <c r="AJ18" s="732"/>
      <c r="AK18" s="732"/>
      <c r="AL18" s="732"/>
      <c r="AM18" s="215"/>
    </row>
    <row r="19" spans="2:39" ht="13.5">
      <c r="B19" s="214"/>
      <c r="C19" s="719"/>
      <c r="D19" s="719"/>
      <c r="E19" s="719"/>
      <c r="F19" s="719"/>
      <c r="G19" s="719"/>
      <c r="H19" s="719"/>
      <c r="I19" s="719"/>
      <c r="J19" s="719"/>
      <c r="K19" s="719"/>
      <c r="L19" s="719"/>
      <c r="M19" s="719"/>
      <c r="N19" s="719"/>
      <c r="O19" s="720"/>
      <c r="P19" s="721"/>
      <c r="Q19" s="724"/>
      <c r="R19" s="725"/>
      <c r="S19" s="724"/>
      <c r="T19" s="725"/>
      <c r="U19" s="724"/>
      <c r="V19" s="725"/>
      <c r="W19" s="719"/>
      <c r="X19" s="719"/>
      <c r="Y19" s="731"/>
      <c r="Z19" s="732"/>
      <c r="AA19" s="732"/>
      <c r="AB19" s="732"/>
      <c r="AC19" s="732"/>
      <c r="AD19" s="732"/>
      <c r="AE19" s="732"/>
      <c r="AF19" s="732"/>
      <c r="AG19" s="732"/>
      <c r="AH19" s="732"/>
      <c r="AI19" s="732"/>
      <c r="AJ19" s="732"/>
      <c r="AK19" s="732"/>
      <c r="AL19" s="732"/>
      <c r="AM19" s="215"/>
    </row>
    <row r="20" spans="2:39" ht="13.5">
      <c r="B20" s="214"/>
      <c r="C20" s="719"/>
      <c r="D20" s="719"/>
      <c r="E20" s="719"/>
      <c r="F20" s="719"/>
      <c r="G20" s="719"/>
      <c r="H20" s="719"/>
      <c r="I20" s="719"/>
      <c r="J20" s="719"/>
      <c r="K20" s="719"/>
      <c r="L20" s="719"/>
      <c r="M20" s="719"/>
      <c r="N20" s="719"/>
      <c r="O20" s="722"/>
      <c r="P20" s="723"/>
      <c r="Q20" s="726"/>
      <c r="R20" s="727"/>
      <c r="S20" s="726"/>
      <c r="T20" s="727"/>
      <c r="U20" s="726"/>
      <c r="V20" s="727"/>
      <c r="W20" s="719"/>
      <c r="X20" s="719"/>
      <c r="Y20" s="732"/>
      <c r="Z20" s="732"/>
      <c r="AA20" s="732"/>
      <c r="AB20" s="732"/>
      <c r="AC20" s="732"/>
      <c r="AD20" s="732"/>
      <c r="AE20" s="732"/>
      <c r="AF20" s="732"/>
      <c r="AG20" s="732"/>
      <c r="AH20" s="732"/>
      <c r="AI20" s="732"/>
      <c r="AJ20" s="732"/>
      <c r="AK20" s="732"/>
      <c r="AL20" s="732"/>
      <c r="AM20" s="215"/>
    </row>
    <row r="21" spans="2:39" ht="13.5">
      <c r="B21" s="214"/>
      <c r="C21" s="719"/>
      <c r="D21" s="719"/>
      <c r="E21" s="719"/>
      <c r="F21" s="719"/>
      <c r="G21" s="719"/>
      <c r="H21" s="719"/>
      <c r="I21" s="719"/>
      <c r="J21" s="719"/>
      <c r="K21" s="719"/>
      <c r="L21" s="719"/>
      <c r="M21" s="719"/>
      <c r="N21" s="719"/>
      <c r="O21" s="720"/>
      <c r="P21" s="721"/>
      <c r="Q21" s="724"/>
      <c r="R21" s="725"/>
      <c r="S21" s="724"/>
      <c r="T21" s="725"/>
      <c r="U21" s="724"/>
      <c r="V21" s="725"/>
      <c r="W21" s="719"/>
      <c r="X21" s="719"/>
      <c r="Y21" s="731"/>
      <c r="Z21" s="732"/>
      <c r="AA21" s="732"/>
      <c r="AB21" s="732"/>
      <c r="AC21" s="732"/>
      <c r="AD21" s="732"/>
      <c r="AE21" s="732"/>
      <c r="AF21" s="732"/>
      <c r="AG21" s="732"/>
      <c r="AH21" s="732"/>
      <c r="AI21" s="732"/>
      <c r="AJ21" s="732"/>
      <c r="AK21" s="732"/>
      <c r="AL21" s="732"/>
      <c r="AM21" s="215"/>
    </row>
    <row r="22" spans="2:39" ht="13.5">
      <c r="B22" s="214"/>
      <c r="C22" s="719"/>
      <c r="D22" s="719"/>
      <c r="E22" s="719"/>
      <c r="F22" s="719"/>
      <c r="G22" s="719"/>
      <c r="H22" s="719"/>
      <c r="I22" s="719"/>
      <c r="J22" s="719"/>
      <c r="K22" s="719"/>
      <c r="L22" s="719"/>
      <c r="M22" s="719"/>
      <c r="N22" s="719"/>
      <c r="O22" s="722"/>
      <c r="P22" s="723"/>
      <c r="Q22" s="726"/>
      <c r="R22" s="727"/>
      <c r="S22" s="726"/>
      <c r="T22" s="727"/>
      <c r="U22" s="726"/>
      <c r="V22" s="727"/>
      <c r="W22" s="719"/>
      <c r="X22" s="719"/>
      <c r="Y22" s="732"/>
      <c r="Z22" s="732"/>
      <c r="AA22" s="732"/>
      <c r="AB22" s="732"/>
      <c r="AC22" s="732"/>
      <c r="AD22" s="732"/>
      <c r="AE22" s="732"/>
      <c r="AF22" s="732"/>
      <c r="AG22" s="732"/>
      <c r="AH22" s="732"/>
      <c r="AI22" s="732"/>
      <c r="AJ22" s="732"/>
      <c r="AK22" s="732"/>
      <c r="AL22" s="732"/>
      <c r="AM22" s="215"/>
    </row>
    <row r="23" spans="2:39" ht="13.5">
      <c r="B23" s="214"/>
      <c r="C23" s="733"/>
      <c r="D23" s="734"/>
      <c r="E23" s="734"/>
      <c r="F23" s="734"/>
      <c r="G23" s="734"/>
      <c r="H23" s="735"/>
      <c r="I23" s="719"/>
      <c r="J23" s="719"/>
      <c r="K23" s="719"/>
      <c r="L23" s="719"/>
      <c r="M23" s="719"/>
      <c r="N23" s="719"/>
      <c r="O23" s="720"/>
      <c r="P23" s="721"/>
      <c r="Q23" s="724"/>
      <c r="R23" s="725"/>
      <c r="S23" s="724"/>
      <c r="T23" s="725"/>
      <c r="U23" s="724"/>
      <c r="V23" s="725"/>
      <c r="W23" s="719"/>
      <c r="X23" s="719"/>
      <c r="Y23" s="731"/>
      <c r="Z23" s="732"/>
      <c r="AA23" s="732"/>
      <c r="AB23" s="732"/>
      <c r="AC23" s="732"/>
      <c r="AD23" s="732"/>
      <c r="AE23" s="732"/>
      <c r="AF23" s="732"/>
      <c r="AG23" s="732"/>
      <c r="AH23" s="732"/>
      <c r="AI23" s="732"/>
      <c r="AJ23" s="732"/>
      <c r="AK23" s="732"/>
      <c r="AL23" s="732"/>
      <c r="AM23" s="215"/>
    </row>
    <row r="24" spans="2:39" ht="13.5">
      <c r="B24" s="214"/>
      <c r="C24" s="736"/>
      <c r="D24" s="737"/>
      <c r="E24" s="737"/>
      <c r="F24" s="737"/>
      <c r="G24" s="737"/>
      <c r="H24" s="738"/>
      <c r="I24" s="719"/>
      <c r="J24" s="719"/>
      <c r="K24" s="719"/>
      <c r="L24" s="719"/>
      <c r="M24" s="719"/>
      <c r="N24" s="719"/>
      <c r="O24" s="722"/>
      <c r="P24" s="723"/>
      <c r="Q24" s="726"/>
      <c r="R24" s="727"/>
      <c r="S24" s="726"/>
      <c r="T24" s="727"/>
      <c r="U24" s="726"/>
      <c r="V24" s="727"/>
      <c r="W24" s="719"/>
      <c r="X24" s="719"/>
      <c r="Y24" s="732"/>
      <c r="Z24" s="732"/>
      <c r="AA24" s="732"/>
      <c r="AB24" s="732"/>
      <c r="AC24" s="732"/>
      <c r="AD24" s="732"/>
      <c r="AE24" s="732"/>
      <c r="AF24" s="732"/>
      <c r="AG24" s="732"/>
      <c r="AH24" s="732"/>
      <c r="AI24" s="732"/>
      <c r="AJ24" s="732"/>
      <c r="AK24" s="732"/>
      <c r="AL24" s="732"/>
      <c r="AM24" s="215"/>
    </row>
    <row r="25" spans="2:39" ht="13.5">
      <c r="B25" s="214"/>
      <c r="C25" s="719"/>
      <c r="D25" s="719"/>
      <c r="E25" s="719"/>
      <c r="F25" s="719"/>
      <c r="G25" s="719"/>
      <c r="H25" s="719"/>
      <c r="I25" s="719"/>
      <c r="J25" s="719"/>
      <c r="K25" s="719"/>
      <c r="L25" s="719"/>
      <c r="M25" s="719"/>
      <c r="N25" s="719"/>
      <c r="O25" s="720"/>
      <c r="P25" s="721"/>
      <c r="Q25" s="724"/>
      <c r="R25" s="725"/>
      <c r="S25" s="724"/>
      <c r="T25" s="725"/>
      <c r="U25" s="724"/>
      <c r="V25" s="725"/>
      <c r="W25" s="719"/>
      <c r="X25" s="719"/>
      <c r="Y25" s="731"/>
      <c r="Z25" s="732"/>
      <c r="AA25" s="732"/>
      <c r="AB25" s="732"/>
      <c r="AC25" s="732"/>
      <c r="AD25" s="732"/>
      <c r="AE25" s="732"/>
      <c r="AF25" s="732"/>
      <c r="AG25" s="732"/>
      <c r="AH25" s="732"/>
      <c r="AI25" s="732"/>
      <c r="AJ25" s="732"/>
      <c r="AK25" s="732"/>
      <c r="AL25" s="732"/>
      <c r="AM25" s="215"/>
    </row>
    <row r="26" spans="2:39" ht="13.5">
      <c r="B26" s="214"/>
      <c r="C26" s="719"/>
      <c r="D26" s="719"/>
      <c r="E26" s="719"/>
      <c r="F26" s="719"/>
      <c r="G26" s="719"/>
      <c r="H26" s="719"/>
      <c r="I26" s="719"/>
      <c r="J26" s="719"/>
      <c r="K26" s="719"/>
      <c r="L26" s="719"/>
      <c r="M26" s="719"/>
      <c r="N26" s="719"/>
      <c r="O26" s="722"/>
      <c r="P26" s="723"/>
      <c r="Q26" s="726"/>
      <c r="R26" s="727"/>
      <c r="S26" s="726"/>
      <c r="T26" s="727"/>
      <c r="U26" s="726"/>
      <c r="V26" s="727"/>
      <c r="W26" s="719"/>
      <c r="X26" s="719"/>
      <c r="Y26" s="732"/>
      <c r="Z26" s="732"/>
      <c r="AA26" s="732"/>
      <c r="AB26" s="732"/>
      <c r="AC26" s="732"/>
      <c r="AD26" s="732"/>
      <c r="AE26" s="732"/>
      <c r="AF26" s="732"/>
      <c r="AG26" s="732"/>
      <c r="AH26" s="732"/>
      <c r="AI26" s="732"/>
      <c r="AJ26" s="732"/>
      <c r="AK26" s="732"/>
      <c r="AL26" s="732"/>
      <c r="AM26" s="215"/>
    </row>
    <row r="27" spans="2:39" ht="13.5">
      <c r="B27" s="214"/>
      <c r="C27" s="719"/>
      <c r="D27" s="719"/>
      <c r="E27" s="719"/>
      <c r="F27" s="719"/>
      <c r="G27" s="719"/>
      <c r="H27" s="719"/>
      <c r="I27" s="719"/>
      <c r="J27" s="719"/>
      <c r="K27" s="719"/>
      <c r="L27" s="719"/>
      <c r="M27" s="719"/>
      <c r="N27" s="719"/>
      <c r="O27" s="720"/>
      <c r="P27" s="721"/>
      <c r="Q27" s="724"/>
      <c r="R27" s="725"/>
      <c r="S27" s="724"/>
      <c r="T27" s="725"/>
      <c r="U27" s="724"/>
      <c r="V27" s="725"/>
      <c r="W27" s="719"/>
      <c r="X27" s="719"/>
      <c r="Y27" s="731"/>
      <c r="Z27" s="732"/>
      <c r="AA27" s="732"/>
      <c r="AB27" s="732"/>
      <c r="AC27" s="732"/>
      <c r="AD27" s="732"/>
      <c r="AE27" s="732"/>
      <c r="AF27" s="732"/>
      <c r="AG27" s="732"/>
      <c r="AH27" s="732"/>
      <c r="AI27" s="732"/>
      <c r="AJ27" s="732"/>
      <c r="AK27" s="732"/>
      <c r="AL27" s="732"/>
      <c r="AM27" s="215"/>
    </row>
    <row r="28" spans="2:39" ht="13.5">
      <c r="B28" s="214"/>
      <c r="C28" s="719"/>
      <c r="D28" s="719"/>
      <c r="E28" s="719"/>
      <c r="F28" s="719"/>
      <c r="G28" s="719"/>
      <c r="H28" s="719"/>
      <c r="I28" s="719"/>
      <c r="J28" s="719"/>
      <c r="K28" s="719"/>
      <c r="L28" s="719"/>
      <c r="M28" s="719"/>
      <c r="N28" s="719"/>
      <c r="O28" s="722"/>
      <c r="P28" s="723"/>
      <c r="Q28" s="726"/>
      <c r="R28" s="727"/>
      <c r="S28" s="726"/>
      <c r="T28" s="727"/>
      <c r="U28" s="726"/>
      <c r="V28" s="727"/>
      <c r="W28" s="719"/>
      <c r="X28" s="719"/>
      <c r="Y28" s="732"/>
      <c r="Z28" s="732"/>
      <c r="AA28" s="732"/>
      <c r="AB28" s="732"/>
      <c r="AC28" s="732"/>
      <c r="AD28" s="732"/>
      <c r="AE28" s="732"/>
      <c r="AF28" s="732"/>
      <c r="AG28" s="732"/>
      <c r="AH28" s="732"/>
      <c r="AI28" s="732"/>
      <c r="AJ28" s="732"/>
      <c r="AK28" s="732"/>
      <c r="AL28" s="732"/>
      <c r="AM28" s="215"/>
    </row>
    <row r="29" spans="2:39" ht="13.5">
      <c r="B29" s="214"/>
      <c r="C29" s="733"/>
      <c r="D29" s="734"/>
      <c r="E29" s="734"/>
      <c r="F29" s="734"/>
      <c r="G29" s="734"/>
      <c r="H29" s="735"/>
      <c r="I29" s="719"/>
      <c r="J29" s="719"/>
      <c r="K29" s="719"/>
      <c r="L29" s="719"/>
      <c r="M29" s="719"/>
      <c r="N29" s="719"/>
      <c r="O29" s="720"/>
      <c r="P29" s="721"/>
      <c r="Q29" s="724"/>
      <c r="R29" s="725"/>
      <c r="S29" s="724"/>
      <c r="T29" s="725"/>
      <c r="U29" s="724"/>
      <c r="V29" s="725"/>
      <c r="W29" s="719"/>
      <c r="X29" s="719"/>
      <c r="Y29" s="731"/>
      <c r="Z29" s="732"/>
      <c r="AA29" s="732"/>
      <c r="AB29" s="732"/>
      <c r="AC29" s="732"/>
      <c r="AD29" s="732"/>
      <c r="AE29" s="732"/>
      <c r="AF29" s="732"/>
      <c r="AG29" s="732"/>
      <c r="AH29" s="732"/>
      <c r="AI29" s="732"/>
      <c r="AJ29" s="732"/>
      <c r="AK29" s="732"/>
      <c r="AL29" s="732"/>
      <c r="AM29" s="215"/>
    </row>
    <row r="30" spans="2:39" ht="13.5">
      <c r="B30" s="214"/>
      <c r="C30" s="736"/>
      <c r="D30" s="737"/>
      <c r="E30" s="737"/>
      <c r="F30" s="737"/>
      <c r="G30" s="737"/>
      <c r="H30" s="738"/>
      <c r="I30" s="719"/>
      <c r="J30" s="719"/>
      <c r="K30" s="719"/>
      <c r="L30" s="719"/>
      <c r="M30" s="719"/>
      <c r="N30" s="719"/>
      <c r="O30" s="722"/>
      <c r="P30" s="723"/>
      <c r="Q30" s="726"/>
      <c r="R30" s="727"/>
      <c r="S30" s="726"/>
      <c r="T30" s="727"/>
      <c r="U30" s="726"/>
      <c r="V30" s="727"/>
      <c r="W30" s="719"/>
      <c r="X30" s="719"/>
      <c r="Y30" s="732"/>
      <c r="Z30" s="732"/>
      <c r="AA30" s="732"/>
      <c r="AB30" s="732"/>
      <c r="AC30" s="732"/>
      <c r="AD30" s="732"/>
      <c r="AE30" s="732"/>
      <c r="AF30" s="732"/>
      <c r="AG30" s="732"/>
      <c r="AH30" s="732"/>
      <c r="AI30" s="732"/>
      <c r="AJ30" s="732"/>
      <c r="AK30" s="732"/>
      <c r="AL30" s="732"/>
      <c r="AM30" s="215"/>
    </row>
    <row r="31" spans="2:39" ht="13.5">
      <c r="B31" s="214"/>
      <c r="C31" s="719"/>
      <c r="D31" s="719"/>
      <c r="E31" s="719"/>
      <c r="F31" s="719"/>
      <c r="G31" s="719"/>
      <c r="H31" s="719"/>
      <c r="I31" s="719"/>
      <c r="J31" s="719"/>
      <c r="K31" s="719"/>
      <c r="L31" s="719"/>
      <c r="M31" s="719"/>
      <c r="N31" s="719"/>
      <c r="O31" s="720"/>
      <c r="P31" s="721"/>
      <c r="Q31" s="724"/>
      <c r="R31" s="725"/>
      <c r="S31" s="724"/>
      <c r="T31" s="725"/>
      <c r="U31" s="724"/>
      <c r="V31" s="725"/>
      <c r="W31" s="719"/>
      <c r="X31" s="719"/>
      <c r="Y31" s="731"/>
      <c r="Z31" s="732"/>
      <c r="AA31" s="732"/>
      <c r="AB31" s="732"/>
      <c r="AC31" s="732"/>
      <c r="AD31" s="732"/>
      <c r="AE31" s="732"/>
      <c r="AF31" s="732"/>
      <c r="AG31" s="732"/>
      <c r="AH31" s="732"/>
      <c r="AI31" s="732"/>
      <c r="AJ31" s="732"/>
      <c r="AK31" s="732"/>
      <c r="AL31" s="732"/>
      <c r="AM31" s="215"/>
    </row>
    <row r="32" spans="2:39" ht="13.5">
      <c r="B32" s="214"/>
      <c r="C32" s="719"/>
      <c r="D32" s="719"/>
      <c r="E32" s="719"/>
      <c r="F32" s="719"/>
      <c r="G32" s="719"/>
      <c r="H32" s="719"/>
      <c r="I32" s="719"/>
      <c r="J32" s="719"/>
      <c r="K32" s="719"/>
      <c r="L32" s="719"/>
      <c r="M32" s="719"/>
      <c r="N32" s="719"/>
      <c r="O32" s="722"/>
      <c r="P32" s="723"/>
      <c r="Q32" s="726"/>
      <c r="R32" s="727"/>
      <c r="S32" s="726"/>
      <c r="T32" s="727"/>
      <c r="U32" s="726"/>
      <c r="V32" s="727"/>
      <c r="W32" s="719"/>
      <c r="X32" s="719"/>
      <c r="Y32" s="732"/>
      <c r="Z32" s="732"/>
      <c r="AA32" s="732"/>
      <c r="AB32" s="732"/>
      <c r="AC32" s="732"/>
      <c r="AD32" s="732"/>
      <c r="AE32" s="732"/>
      <c r="AF32" s="732"/>
      <c r="AG32" s="732"/>
      <c r="AH32" s="732"/>
      <c r="AI32" s="732"/>
      <c r="AJ32" s="732"/>
      <c r="AK32" s="732"/>
      <c r="AL32" s="732"/>
      <c r="AM32" s="215"/>
    </row>
    <row r="33" spans="2:39" ht="13.5">
      <c r="B33" s="214"/>
      <c r="C33" s="719"/>
      <c r="D33" s="719"/>
      <c r="E33" s="719"/>
      <c r="F33" s="719"/>
      <c r="G33" s="719"/>
      <c r="H33" s="719"/>
      <c r="I33" s="719"/>
      <c r="J33" s="719"/>
      <c r="K33" s="719"/>
      <c r="L33" s="719"/>
      <c r="M33" s="719"/>
      <c r="N33" s="719"/>
      <c r="O33" s="720"/>
      <c r="P33" s="721"/>
      <c r="Q33" s="724"/>
      <c r="R33" s="725"/>
      <c r="S33" s="724"/>
      <c r="T33" s="725"/>
      <c r="U33" s="724"/>
      <c r="V33" s="725"/>
      <c r="W33" s="719"/>
      <c r="X33" s="719"/>
      <c r="Y33" s="731"/>
      <c r="Z33" s="732"/>
      <c r="AA33" s="732"/>
      <c r="AB33" s="732"/>
      <c r="AC33" s="732"/>
      <c r="AD33" s="732"/>
      <c r="AE33" s="732"/>
      <c r="AF33" s="732"/>
      <c r="AG33" s="732"/>
      <c r="AH33" s="732"/>
      <c r="AI33" s="732"/>
      <c r="AJ33" s="732"/>
      <c r="AK33" s="732"/>
      <c r="AL33" s="732"/>
      <c r="AM33" s="215"/>
    </row>
    <row r="34" spans="2:39" ht="13.5">
      <c r="B34" s="214"/>
      <c r="C34" s="719"/>
      <c r="D34" s="719"/>
      <c r="E34" s="719"/>
      <c r="F34" s="719"/>
      <c r="G34" s="719"/>
      <c r="H34" s="719"/>
      <c r="I34" s="719"/>
      <c r="J34" s="719"/>
      <c r="K34" s="719"/>
      <c r="L34" s="719"/>
      <c r="M34" s="719"/>
      <c r="N34" s="719"/>
      <c r="O34" s="722"/>
      <c r="P34" s="723"/>
      <c r="Q34" s="726"/>
      <c r="R34" s="727"/>
      <c r="S34" s="726"/>
      <c r="T34" s="727"/>
      <c r="U34" s="726"/>
      <c r="V34" s="727"/>
      <c r="W34" s="719"/>
      <c r="X34" s="719"/>
      <c r="Y34" s="732"/>
      <c r="Z34" s="732"/>
      <c r="AA34" s="732"/>
      <c r="AB34" s="732"/>
      <c r="AC34" s="732"/>
      <c r="AD34" s="732"/>
      <c r="AE34" s="732"/>
      <c r="AF34" s="732"/>
      <c r="AG34" s="732"/>
      <c r="AH34" s="732"/>
      <c r="AI34" s="732"/>
      <c r="AJ34" s="732"/>
      <c r="AK34" s="732"/>
      <c r="AL34" s="732"/>
      <c r="AM34" s="215"/>
    </row>
    <row r="35" spans="2:39" ht="13.5">
      <c r="B35" s="214"/>
      <c r="C35" s="719"/>
      <c r="D35" s="719"/>
      <c r="E35" s="719"/>
      <c r="F35" s="719"/>
      <c r="G35" s="719"/>
      <c r="H35" s="719"/>
      <c r="I35" s="719"/>
      <c r="J35" s="719"/>
      <c r="K35" s="719"/>
      <c r="L35" s="719"/>
      <c r="M35" s="719"/>
      <c r="N35" s="719"/>
      <c r="O35" s="720"/>
      <c r="P35" s="721"/>
      <c r="Q35" s="724"/>
      <c r="R35" s="725"/>
      <c r="S35" s="724"/>
      <c r="T35" s="725"/>
      <c r="U35" s="724"/>
      <c r="V35" s="725"/>
      <c r="W35" s="719"/>
      <c r="X35" s="719"/>
      <c r="Y35" s="731"/>
      <c r="Z35" s="732"/>
      <c r="AA35" s="732"/>
      <c r="AB35" s="732"/>
      <c r="AC35" s="732"/>
      <c r="AD35" s="732"/>
      <c r="AE35" s="732"/>
      <c r="AF35" s="732"/>
      <c r="AG35" s="732"/>
      <c r="AH35" s="732"/>
      <c r="AI35" s="732"/>
      <c r="AJ35" s="732"/>
      <c r="AK35" s="732"/>
      <c r="AL35" s="732"/>
      <c r="AM35" s="215"/>
    </row>
    <row r="36" spans="2:39" ht="13.5">
      <c r="C36" s="719"/>
      <c r="D36" s="719"/>
      <c r="E36" s="719"/>
      <c r="F36" s="719"/>
      <c r="G36" s="719"/>
      <c r="H36" s="719"/>
      <c r="I36" s="719"/>
      <c r="J36" s="719"/>
      <c r="K36" s="719"/>
      <c r="L36" s="719"/>
      <c r="M36" s="719"/>
      <c r="N36" s="719"/>
      <c r="O36" s="722"/>
      <c r="P36" s="723"/>
      <c r="Q36" s="726"/>
      <c r="R36" s="727"/>
      <c r="S36" s="726"/>
      <c r="T36" s="727"/>
      <c r="U36" s="726"/>
      <c r="V36" s="727"/>
      <c r="W36" s="719"/>
      <c r="X36" s="719"/>
      <c r="Y36" s="732"/>
      <c r="Z36" s="732"/>
      <c r="AA36" s="732"/>
      <c r="AB36" s="732"/>
      <c r="AC36" s="732"/>
      <c r="AD36" s="732"/>
      <c r="AE36" s="732"/>
      <c r="AF36" s="732"/>
      <c r="AG36" s="732"/>
      <c r="AH36" s="732"/>
      <c r="AI36" s="732"/>
      <c r="AJ36" s="732"/>
      <c r="AK36" s="732"/>
      <c r="AL36" s="732"/>
    </row>
    <row r="37" spans="2:39" ht="13.5">
      <c r="C37" s="719"/>
      <c r="D37" s="719"/>
      <c r="E37" s="719"/>
      <c r="F37" s="719"/>
      <c r="G37" s="719"/>
      <c r="H37" s="719"/>
      <c r="I37" s="719"/>
      <c r="J37" s="719"/>
      <c r="K37" s="719"/>
      <c r="L37" s="719"/>
      <c r="M37" s="719"/>
      <c r="N37" s="719"/>
      <c r="O37" s="720"/>
      <c r="P37" s="721"/>
      <c r="Q37" s="724"/>
      <c r="R37" s="725"/>
      <c r="S37" s="724"/>
      <c r="T37" s="725"/>
      <c r="U37" s="724"/>
      <c r="V37" s="725"/>
      <c r="W37" s="719"/>
      <c r="X37" s="719"/>
      <c r="Y37" s="731"/>
      <c r="Z37" s="732"/>
      <c r="AA37" s="732"/>
      <c r="AB37" s="732"/>
      <c r="AC37" s="732"/>
      <c r="AD37" s="732"/>
      <c r="AE37" s="732"/>
      <c r="AF37" s="732"/>
      <c r="AG37" s="732"/>
      <c r="AH37" s="732"/>
      <c r="AI37" s="732"/>
      <c r="AJ37" s="732"/>
      <c r="AK37" s="732"/>
      <c r="AL37" s="732"/>
    </row>
    <row r="38" spans="2:39" ht="13.5">
      <c r="C38" s="719"/>
      <c r="D38" s="719"/>
      <c r="E38" s="719"/>
      <c r="F38" s="719"/>
      <c r="G38" s="719"/>
      <c r="H38" s="719"/>
      <c r="I38" s="719"/>
      <c r="J38" s="719"/>
      <c r="K38" s="719"/>
      <c r="L38" s="719"/>
      <c r="M38" s="719"/>
      <c r="N38" s="719"/>
      <c r="O38" s="722"/>
      <c r="P38" s="723"/>
      <c r="Q38" s="726"/>
      <c r="R38" s="727"/>
      <c r="S38" s="726"/>
      <c r="T38" s="727"/>
      <c r="U38" s="726"/>
      <c r="V38" s="727"/>
      <c r="W38" s="719"/>
      <c r="X38" s="719"/>
      <c r="Y38" s="732"/>
      <c r="Z38" s="732"/>
      <c r="AA38" s="732"/>
      <c r="AB38" s="732"/>
      <c r="AC38" s="732"/>
      <c r="AD38" s="732"/>
      <c r="AE38" s="732"/>
      <c r="AF38" s="732"/>
      <c r="AG38" s="732"/>
      <c r="AH38" s="732"/>
      <c r="AI38" s="732"/>
      <c r="AJ38" s="732"/>
      <c r="AK38" s="732"/>
      <c r="AL38" s="732"/>
    </row>
    <row r="39" spans="2:39" ht="13.5">
      <c r="C39" s="719"/>
      <c r="D39" s="719"/>
      <c r="E39" s="719"/>
      <c r="F39" s="719"/>
      <c r="G39" s="719"/>
      <c r="H39" s="719"/>
      <c r="I39" s="719"/>
      <c r="J39" s="719"/>
      <c r="K39" s="719"/>
      <c r="L39" s="719"/>
      <c r="M39" s="719"/>
      <c r="N39" s="719"/>
      <c r="O39" s="720"/>
      <c r="P39" s="721"/>
      <c r="Q39" s="724"/>
      <c r="R39" s="725"/>
      <c r="S39" s="724"/>
      <c r="T39" s="725"/>
      <c r="U39" s="724"/>
      <c r="V39" s="725"/>
      <c r="W39" s="719"/>
      <c r="X39" s="719"/>
      <c r="Y39" s="731"/>
      <c r="Z39" s="732"/>
      <c r="AA39" s="732"/>
      <c r="AB39" s="732"/>
      <c r="AC39" s="732"/>
      <c r="AD39" s="732"/>
      <c r="AE39" s="732"/>
      <c r="AF39" s="732"/>
      <c r="AG39" s="732"/>
      <c r="AH39" s="732"/>
      <c r="AI39" s="732"/>
      <c r="AJ39" s="732"/>
      <c r="AK39" s="732"/>
      <c r="AL39" s="732"/>
    </row>
    <row r="40" spans="2:39" ht="13.5">
      <c r="C40" s="719"/>
      <c r="D40" s="719"/>
      <c r="E40" s="719"/>
      <c r="F40" s="719"/>
      <c r="G40" s="719"/>
      <c r="H40" s="719"/>
      <c r="I40" s="719"/>
      <c r="J40" s="719"/>
      <c r="K40" s="719"/>
      <c r="L40" s="719"/>
      <c r="M40" s="719"/>
      <c r="N40" s="719"/>
      <c r="O40" s="722"/>
      <c r="P40" s="723"/>
      <c r="Q40" s="726"/>
      <c r="R40" s="727"/>
      <c r="S40" s="726"/>
      <c r="T40" s="727"/>
      <c r="U40" s="726"/>
      <c r="V40" s="727"/>
      <c r="W40" s="719"/>
      <c r="X40" s="719"/>
      <c r="Y40" s="732"/>
      <c r="Z40" s="732"/>
      <c r="AA40" s="732"/>
      <c r="AB40" s="732"/>
      <c r="AC40" s="732"/>
      <c r="AD40" s="732"/>
      <c r="AE40" s="732"/>
      <c r="AF40" s="732"/>
      <c r="AG40" s="732"/>
      <c r="AH40" s="732"/>
      <c r="AI40" s="732"/>
      <c r="AJ40" s="732"/>
      <c r="AK40" s="732"/>
      <c r="AL40" s="732"/>
    </row>
    <row r="41" spans="2:39" ht="13.5">
      <c r="C41" s="220"/>
      <c r="D41" s="220"/>
      <c r="E41" s="220"/>
      <c r="F41" s="220"/>
      <c r="G41" s="220"/>
      <c r="H41" s="220"/>
      <c r="I41" s="221"/>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row>
    <row r="42" spans="2:39" ht="13.5">
      <c r="C42" s="220"/>
      <c r="D42" s="220"/>
      <c r="E42" s="220"/>
      <c r="F42" s="220"/>
      <c r="G42" s="220"/>
      <c r="H42" s="220"/>
      <c r="I42" s="221"/>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row>
    <row r="43" spans="2:39" ht="13.5" customHeight="1">
      <c r="B43" s="214"/>
      <c r="C43" s="222"/>
      <c r="D43" s="222"/>
      <c r="E43" s="739" t="s">
        <v>194</v>
      </c>
      <c r="F43" s="739"/>
      <c r="G43" s="739"/>
      <c r="H43" s="739"/>
      <c r="I43" s="739"/>
      <c r="J43" s="739"/>
      <c r="K43" s="739"/>
      <c r="L43" s="739"/>
      <c r="M43" s="739"/>
      <c r="N43" s="739"/>
      <c r="O43" s="739"/>
      <c r="P43" s="739"/>
      <c r="Q43" s="739"/>
      <c r="R43" s="739"/>
      <c r="S43" s="739"/>
      <c r="T43" s="739"/>
      <c r="U43" s="739"/>
      <c r="V43" s="739"/>
      <c r="W43" s="739"/>
      <c r="X43" s="739"/>
      <c r="Y43" s="739"/>
      <c r="Z43" s="739"/>
      <c r="AA43" s="739"/>
      <c r="AB43" s="739"/>
      <c r="AC43" s="739"/>
      <c r="AD43" s="739"/>
      <c r="AE43" s="739"/>
      <c r="AF43" s="739"/>
      <c r="AG43" s="739"/>
      <c r="AH43" s="739"/>
      <c r="AI43" s="739"/>
      <c r="AJ43" s="739"/>
      <c r="AK43" s="222"/>
      <c r="AL43" s="223"/>
      <c r="AM43" s="215"/>
    </row>
    <row r="44" spans="2:39" ht="13.5">
      <c r="B44" s="214"/>
      <c r="C44" s="222"/>
      <c r="D44" s="222"/>
      <c r="E44" s="739"/>
      <c r="F44" s="739"/>
      <c r="G44" s="739"/>
      <c r="H44" s="739"/>
      <c r="I44" s="739"/>
      <c r="J44" s="739"/>
      <c r="K44" s="739"/>
      <c r="L44" s="739"/>
      <c r="M44" s="739"/>
      <c r="N44" s="739"/>
      <c r="O44" s="739"/>
      <c r="P44" s="739"/>
      <c r="Q44" s="739"/>
      <c r="R44" s="739"/>
      <c r="S44" s="739"/>
      <c r="T44" s="739"/>
      <c r="U44" s="739"/>
      <c r="V44" s="739"/>
      <c r="W44" s="739"/>
      <c r="X44" s="739"/>
      <c r="Y44" s="739"/>
      <c r="Z44" s="739"/>
      <c r="AA44" s="739"/>
      <c r="AB44" s="739"/>
      <c r="AC44" s="739"/>
      <c r="AD44" s="739"/>
      <c r="AE44" s="739"/>
      <c r="AF44" s="739"/>
      <c r="AG44" s="739"/>
      <c r="AH44" s="739"/>
      <c r="AI44" s="739"/>
      <c r="AJ44" s="739"/>
      <c r="AK44" s="222"/>
      <c r="AL44" s="224"/>
      <c r="AM44" s="215"/>
    </row>
    <row r="45" spans="2:39" s="227" customFormat="1" ht="13.5">
      <c r="B45" s="225"/>
      <c r="C45" s="222"/>
      <c r="D45" s="222"/>
      <c r="E45" s="739"/>
      <c r="F45" s="739"/>
      <c r="G45" s="739"/>
      <c r="H45" s="739"/>
      <c r="I45" s="739"/>
      <c r="J45" s="739"/>
      <c r="K45" s="739"/>
      <c r="L45" s="739"/>
      <c r="M45" s="739"/>
      <c r="N45" s="739"/>
      <c r="O45" s="739"/>
      <c r="P45" s="739"/>
      <c r="Q45" s="739"/>
      <c r="R45" s="739"/>
      <c r="S45" s="739"/>
      <c r="T45" s="739"/>
      <c r="U45" s="739"/>
      <c r="V45" s="739"/>
      <c r="W45" s="739"/>
      <c r="X45" s="739"/>
      <c r="Y45" s="739"/>
      <c r="Z45" s="739"/>
      <c r="AA45" s="739"/>
      <c r="AB45" s="739"/>
      <c r="AC45" s="739"/>
      <c r="AD45" s="739"/>
      <c r="AE45" s="739"/>
      <c r="AF45" s="739"/>
      <c r="AG45" s="739"/>
      <c r="AH45" s="739"/>
      <c r="AI45" s="739"/>
      <c r="AJ45" s="739"/>
      <c r="AK45" s="222"/>
      <c r="AL45" s="226"/>
      <c r="AM45" s="226"/>
    </row>
    <row r="46" spans="2:39" ht="13.5">
      <c r="B46" s="214"/>
      <c r="C46" s="222"/>
      <c r="D46" s="222"/>
      <c r="E46" s="739"/>
      <c r="F46" s="739"/>
      <c r="G46" s="739"/>
      <c r="H46" s="739"/>
      <c r="I46" s="739"/>
      <c r="J46" s="739"/>
      <c r="K46" s="739"/>
      <c r="L46" s="739"/>
      <c r="M46" s="739"/>
      <c r="N46" s="739"/>
      <c r="O46" s="739"/>
      <c r="P46" s="739"/>
      <c r="Q46" s="739"/>
      <c r="R46" s="739"/>
      <c r="S46" s="739"/>
      <c r="T46" s="739"/>
      <c r="U46" s="739"/>
      <c r="V46" s="739"/>
      <c r="W46" s="739"/>
      <c r="X46" s="739"/>
      <c r="Y46" s="739"/>
      <c r="Z46" s="739"/>
      <c r="AA46" s="739"/>
      <c r="AB46" s="739"/>
      <c r="AC46" s="739"/>
      <c r="AD46" s="739"/>
      <c r="AE46" s="739"/>
      <c r="AF46" s="739"/>
      <c r="AG46" s="739"/>
      <c r="AH46" s="739"/>
      <c r="AI46" s="739"/>
      <c r="AJ46" s="739"/>
      <c r="AK46" s="222"/>
      <c r="AL46" s="215"/>
      <c r="AM46" s="215"/>
    </row>
    <row r="47" spans="2:39" ht="13.5">
      <c r="B47" s="214"/>
      <c r="C47" s="222"/>
      <c r="D47" s="222"/>
      <c r="E47" s="739"/>
      <c r="F47" s="739"/>
      <c r="G47" s="739"/>
      <c r="H47" s="739"/>
      <c r="I47" s="739"/>
      <c r="J47" s="739"/>
      <c r="K47" s="739"/>
      <c r="L47" s="739"/>
      <c r="M47" s="739"/>
      <c r="N47" s="739"/>
      <c r="O47" s="739"/>
      <c r="P47" s="739"/>
      <c r="Q47" s="739"/>
      <c r="R47" s="739"/>
      <c r="S47" s="739"/>
      <c r="T47" s="739"/>
      <c r="U47" s="739"/>
      <c r="V47" s="739"/>
      <c r="W47" s="739"/>
      <c r="X47" s="739"/>
      <c r="Y47" s="739"/>
      <c r="Z47" s="739"/>
      <c r="AA47" s="739"/>
      <c r="AB47" s="739"/>
      <c r="AC47" s="739"/>
      <c r="AD47" s="739"/>
      <c r="AE47" s="739"/>
      <c r="AF47" s="739"/>
      <c r="AG47" s="739"/>
      <c r="AH47" s="739"/>
      <c r="AI47" s="739"/>
      <c r="AJ47" s="739"/>
      <c r="AK47" s="222"/>
      <c r="AL47" s="228"/>
      <c r="AM47" s="215"/>
    </row>
    <row r="48" spans="2:39" ht="13.5">
      <c r="B48" s="214"/>
      <c r="C48" s="222"/>
      <c r="D48" s="222"/>
      <c r="E48" s="739"/>
      <c r="F48" s="739"/>
      <c r="G48" s="739"/>
      <c r="H48" s="739"/>
      <c r="I48" s="739"/>
      <c r="J48" s="739"/>
      <c r="K48" s="739"/>
      <c r="L48" s="739"/>
      <c r="M48" s="739"/>
      <c r="N48" s="739"/>
      <c r="O48" s="739"/>
      <c r="P48" s="739"/>
      <c r="Q48" s="739"/>
      <c r="R48" s="739"/>
      <c r="S48" s="739"/>
      <c r="T48" s="739"/>
      <c r="U48" s="739"/>
      <c r="V48" s="739"/>
      <c r="W48" s="739"/>
      <c r="X48" s="739"/>
      <c r="Y48" s="739"/>
      <c r="Z48" s="739"/>
      <c r="AA48" s="739"/>
      <c r="AB48" s="739"/>
      <c r="AC48" s="739"/>
      <c r="AD48" s="739"/>
      <c r="AE48" s="739"/>
      <c r="AF48" s="739"/>
      <c r="AG48" s="739"/>
      <c r="AH48" s="739"/>
      <c r="AI48" s="739"/>
      <c r="AJ48" s="739"/>
      <c r="AK48" s="222"/>
      <c r="AL48" s="228"/>
      <c r="AM48" s="215"/>
    </row>
    <row r="49" spans="2:39" ht="14.25">
      <c r="B49" s="214"/>
      <c r="C49" s="229"/>
      <c r="D49" s="230"/>
      <c r="E49" s="739"/>
      <c r="F49" s="739"/>
      <c r="G49" s="739"/>
      <c r="H49" s="739"/>
      <c r="I49" s="739"/>
      <c r="J49" s="739"/>
      <c r="K49" s="739"/>
      <c r="L49" s="739"/>
      <c r="M49" s="739"/>
      <c r="N49" s="739"/>
      <c r="O49" s="739"/>
      <c r="P49" s="739"/>
      <c r="Q49" s="739"/>
      <c r="R49" s="739"/>
      <c r="S49" s="739"/>
      <c r="T49" s="739"/>
      <c r="U49" s="739"/>
      <c r="V49" s="739"/>
      <c r="W49" s="739"/>
      <c r="X49" s="739"/>
      <c r="Y49" s="739"/>
      <c r="Z49" s="739"/>
      <c r="AA49" s="739"/>
      <c r="AB49" s="739"/>
      <c r="AC49" s="739"/>
      <c r="AD49" s="739"/>
      <c r="AE49" s="739"/>
      <c r="AF49" s="739"/>
      <c r="AG49" s="739"/>
      <c r="AH49" s="739"/>
      <c r="AI49" s="739"/>
      <c r="AJ49" s="739"/>
      <c r="AK49" s="230"/>
      <c r="AL49" s="228"/>
      <c r="AM49" s="215"/>
    </row>
    <row r="50" spans="2:39" ht="14.25">
      <c r="B50" s="214"/>
      <c r="C50" s="229"/>
      <c r="D50" s="230"/>
      <c r="E50" s="739"/>
      <c r="F50" s="739"/>
      <c r="G50" s="739"/>
      <c r="H50" s="739"/>
      <c r="I50" s="739"/>
      <c r="J50" s="739"/>
      <c r="K50" s="739"/>
      <c r="L50" s="739"/>
      <c r="M50" s="739"/>
      <c r="N50" s="739"/>
      <c r="O50" s="739"/>
      <c r="P50" s="739"/>
      <c r="Q50" s="739"/>
      <c r="R50" s="739"/>
      <c r="S50" s="739"/>
      <c r="T50" s="739"/>
      <c r="U50" s="739"/>
      <c r="V50" s="739"/>
      <c r="W50" s="739"/>
      <c r="X50" s="739"/>
      <c r="Y50" s="739"/>
      <c r="Z50" s="739"/>
      <c r="AA50" s="739"/>
      <c r="AB50" s="739"/>
      <c r="AC50" s="739"/>
      <c r="AD50" s="739"/>
      <c r="AE50" s="739"/>
      <c r="AF50" s="739"/>
      <c r="AG50" s="739"/>
      <c r="AH50" s="739"/>
      <c r="AI50" s="739"/>
      <c r="AJ50" s="739"/>
      <c r="AK50" s="230"/>
      <c r="AL50" s="228"/>
      <c r="AM50" s="215"/>
    </row>
    <row r="51" spans="2:39" ht="14.25">
      <c r="B51" s="214"/>
      <c r="C51" s="229"/>
      <c r="D51" s="230"/>
      <c r="E51" s="739"/>
      <c r="F51" s="739"/>
      <c r="G51" s="739"/>
      <c r="H51" s="739"/>
      <c r="I51" s="739"/>
      <c r="J51" s="739"/>
      <c r="K51" s="739"/>
      <c r="L51" s="739"/>
      <c r="M51" s="739"/>
      <c r="N51" s="739"/>
      <c r="O51" s="739"/>
      <c r="P51" s="739"/>
      <c r="Q51" s="739"/>
      <c r="R51" s="739"/>
      <c r="S51" s="739"/>
      <c r="T51" s="739"/>
      <c r="U51" s="739"/>
      <c r="V51" s="739"/>
      <c r="W51" s="739"/>
      <c r="X51" s="739"/>
      <c r="Y51" s="739"/>
      <c r="Z51" s="739"/>
      <c r="AA51" s="739"/>
      <c r="AB51" s="739"/>
      <c r="AC51" s="739"/>
      <c r="AD51" s="739"/>
      <c r="AE51" s="739"/>
      <c r="AF51" s="739"/>
      <c r="AG51" s="739"/>
      <c r="AH51" s="739"/>
      <c r="AI51" s="739"/>
      <c r="AJ51" s="739"/>
      <c r="AK51" s="230"/>
      <c r="AL51" s="231"/>
      <c r="AM51" s="215"/>
    </row>
    <row r="52" spans="2:39" ht="13.5">
      <c r="C52" s="220"/>
      <c r="D52" s="220"/>
      <c r="E52" s="220"/>
      <c r="F52" s="220"/>
      <c r="G52" s="220"/>
      <c r="H52" s="220"/>
      <c r="I52" s="221"/>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row>
    <row r="53" spans="2:39" ht="20.100000000000001" customHeight="1">
      <c r="C53" s="220"/>
      <c r="D53" s="220"/>
      <c r="E53" s="220"/>
      <c r="F53" s="220"/>
      <c r="G53" s="220"/>
      <c r="H53" s="220"/>
      <c r="I53" s="221"/>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row>
    <row r="54" spans="2:39" ht="20.100000000000001" customHeight="1">
      <c r="C54" s="220"/>
      <c r="D54" s="220"/>
      <c r="E54" s="220"/>
      <c r="F54" s="220"/>
      <c r="G54" s="220"/>
      <c r="H54" s="220"/>
      <c r="I54" s="221"/>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row>
    <row r="55" spans="2:39" ht="20.100000000000001" customHeight="1">
      <c r="C55" s="220"/>
      <c r="D55" s="220"/>
      <c r="E55" s="220"/>
      <c r="F55" s="220"/>
      <c r="G55" s="220"/>
      <c r="H55" s="220"/>
      <c r="I55" s="221"/>
      <c r="J55" s="220"/>
      <c r="K55" s="220"/>
      <c r="L55" s="220"/>
      <c r="M55" s="220"/>
      <c r="N55" s="220"/>
      <c r="O55" s="220"/>
      <c r="P55" s="220"/>
      <c r="Q55" s="220"/>
      <c r="R55" s="220"/>
      <c r="S55" s="220"/>
      <c r="T55" s="220"/>
      <c r="U55" s="220"/>
      <c r="V55" s="220"/>
      <c r="W55" s="220"/>
      <c r="X55" s="220"/>
      <c r="Y55" s="220"/>
      <c r="Z55" s="220"/>
      <c r="AA55" s="220"/>
      <c r="AB55" s="220"/>
      <c r="AC55" s="220"/>
      <c r="AD55" s="220"/>
      <c r="AE55" s="220"/>
      <c r="AF55" s="220"/>
      <c r="AG55" s="220"/>
      <c r="AH55" s="220"/>
      <c r="AI55" s="220"/>
      <c r="AJ55" s="220"/>
      <c r="AK55" s="220"/>
      <c r="AL55" s="220"/>
    </row>
    <row r="56" spans="2:39" ht="20.100000000000001" customHeight="1">
      <c r="C56" s="220"/>
      <c r="D56" s="220"/>
      <c r="E56" s="220"/>
      <c r="F56" s="220"/>
      <c r="G56" s="220"/>
      <c r="H56" s="220"/>
      <c r="I56" s="221"/>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0"/>
      <c r="AK56" s="220"/>
      <c r="AL56" s="220"/>
    </row>
    <row r="57" spans="2:39" ht="20.100000000000001" customHeight="1">
      <c r="C57" s="220"/>
      <c r="D57" s="220"/>
      <c r="E57" s="220"/>
      <c r="F57" s="220"/>
      <c r="G57" s="220"/>
      <c r="H57" s="220"/>
      <c r="I57" s="221"/>
      <c r="J57" s="220"/>
      <c r="K57" s="220"/>
      <c r="L57" s="220"/>
      <c r="M57" s="220"/>
      <c r="N57" s="220"/>
      <c r="O57" s="220"/>
      <c r="P57" s="220"/>
      <c r="Q57" s="220"/>
      <c r="R57" s="220"/>
      <c r="S57" s="220"/>
      <c r="T57" s="220"/>
      <c r="U57" s="220"/>
      <c r="V57" s="220"/>
      <c r="W57" s="220"/>
      <c r="X57" s="220"/>
      <c r="Y57" s="220"/>
      <c r="Z57" s="220"/>
      <c r="AA57" s="220"/>
      <c r="AB57" s="220"/>
      <c r="AC57" s="220"/>
      <c r="AD57" s="220"/>
      <c r="AE57" s="220"/>
      <c r="AF57" s="220"/>
      <c r="AG57" s="220"/>
      <c r="AH57" s="220"/>
      <c r="AI57" s="220"/>
      <c r="AJ57" s="220"/>
      <c r="AK57" s="220"/>
      <c r="AL57" s="220"/>
    </row>
    <row r="58" spans="2:39" ht="20.100000000000001" customHeight="1">
      <c r="C58" s="220"/>
      <c r="D58" s="220"/>
      <c r="E58" s="220"/>
      <c r="F58" s="220"/>
      <c r="G58" s="220"/>
      <c r="H58" s="220"/>
      <c r="I58" s="221"/>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0"/>
      <c r="AH58" s="220"/>
      <c r="AI58" s="220"/>
      <c r="AJ58" s="220"/>
      <c r="AK58" s="220"/>
      <c r="AL58" s="220"/>
    </row>
    <row r="59" spans="2:39" ht="20.100000000000001" customHeight="1">
      <c r="C59" s="220"/>
      <c r="D59" s="220"/>
      <c r="E59" s="220"/>
      <c r="F59" s="220"/>
      <c r="G59" s="220"/>
      <c r="H59" s="220"/>
      <c r="I59" s="221"/>
      <c r="J59" s="220"/>
      <c r="K59" s="220"/>
      <c r="L59" s="220"/>
      <c r="M59" s="220"/>
      <c r="N59" s="220"/>
      <c r="O59" s="220"/>
      <c r="P59" s="220"/>
      <c r="Q59" s="220"/>
      <c r="R59" s="220"/>
      <c r="S59" s="220"/>
      <c r="T59" s="220"/>
      <c r="U59" s="220"/>
      <c r="V59" s="220"/>
      <c r="W59" s="220"/>
      <c r="X59" s="220"/>
      <c r="Y59" s="220"/>
      <c r="Z59" s="220"/>
      <c r="AA59" s="220"/>
      <c r="AB59" s="220"/>
      <c r="AC59" s="220"/>
      <c r="AD59" s="220"/>
      <c r="AE59" s="220"/>
      <c r="AF59" s="220"/>
      <c r="AG59" s="220"/>
      <c r="AH59" s="220"/>
      <c r="AI59" s="220"/>
      <c r="AJ59" s="220"/>
      <c r="AK59" s="220"/>
      <c r="AL59" s="220"/>
    </row>
    <row r="60" spans="2:39" ht="20.100000000000001" customHeight="1">
      <c r="C60" s="220"/>
      <c r="D60" s="220"/>
      <c r="E60" s="220"/>
      <c r="F60" s="220"/>
      <c r="G60" s="220"/>
      <c r="H60" s="220"/>
      <c r="I60" s="221"/>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row>
    <row r="61" spans="2:39" ht="20.100000000000001" customHeight="1">
      <c r="C61" s="220"/>
      <c r="D61" s="220"/>
      <c r="E61" s="220"/>
      <c r="F61" s="220"/>
      <c r="G61" s="220"/>
      <c r="H61" s="220"/>
      <c r="I61" s="221"/>
      <c r="J61" s="220"/>
      <c r="K61" s="220"/>
      <c r="L61" s="220"/>
      <c r="M61" s="220"/>
      <c r="N61" s="220"/>
      <c r="O61" s="220"/>
      <c r="P61" s="220"/>
      <c r="Q61" s="220"/>
      <c r="R61" s="220"/>
      <c r="S61" s="220"/>
      <c r="T61" s="220"/>
      <c r="U61" s="220"/>
      <c r="V61" s="220"/>
      <c r="W61" s="220"/>
      <c r="X61" s="220"/>
      <c r="Y61" s="220"/>
      <c r="Z61" s="220"/>
      <c r="AA61" s="220"/>
      <c r="AB61" s="220"/>
      <c r="AC61" s="220"/>
      <c r="AD61" s="220"/>
      <c r="AE61" s="220"/>
      <c r="AF61" s="220"/>
      <c r="AG61" s="220"/>
      <c r="AH61" s="220"/>
      <c r="AI61" s="220"/>
      <c r="AJ61" s="220"/>
      <c r="AK61" s="220"/>
      <c r="AL61" s="220"/>
    </row>
    <row r="62" spans="2:39" ht="20.100000000000001" customHeight="1">
      <c r="C62" s="220"/>
      <c r="D62" s="220"/>
      <c r="E62" s="220"/>
      <c r="F62" s="220"/>
      <c r="G62" s="220"/>
      <c r="H62" s="220"/>
      <c r="I62" s="221"/>
      <c r="J62" s="220"/>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20"/>
      <c r="AH62" s="220"/>
      <c r="AI62" s="220"/>
      <c r="AJ62" s="220"/>
      <c r="AK62" s="220"/>
      <c r="AL62" s="220"/>
    </row>
  </sheetData>
  <mergeCells count="165">
    <mergeCell ref="W39:X40"/>
    <mergeCell ref="Y39:AE40"/>
    <mergeCell ref="AF39:AL40"/>
    <mergeCell ref="E43:AJ51"/>
    <mergeCell ref="C39:H40"/>
    <mergeCell ref="I39:N40"/>
    <mergeCell ref="O39:P40"/>
    <mergeCell ref="Q39:R40"/>
    <mergeCell ref="S39:T40"/>
    <mergeCell ref="U39:V40"/>
    <mergeCell ref="C37:H38"/>
    <mergeCell ref="I37:N38"/>
    <mergeCell ref="O37:P38"/>
    <mergeCell ref="Q37:R38"/>
    <mergeCell ref="S37:T38"/>
    <mergeCell ref="U37:V38"/>
    <mergeCell ref="W37:X38"/>
    <mergeCell ref="Y37:AE38"/>
    <mergeCell ref="AF37:AL38"/>
    <mergeCell ref="C35:H36"/>
    <mergeCell ref="I35:N36"/>
    <mergeCell ref="O35:P36"/>
    <mergeCell ref="Q35:R36"/>
    <mergeCell ref="S35:T36"/>
    <mergeCell ref="U35:V36"/>
    <mergeCell ref="W35:X36"/>
    <mergeCell ref="Y35:AE36"/>
    <mergeCell ref="AF35:AL36"/>
    <mergeCell ref="W31:X32"/>
    <mergeCell ref="Y31:AE32"/>
    <mergeCell ref="AF31:AL32"/>
    <mergeCell ref="C33:H34"/>
    <mergeCell ref="I33:N34"/>
    <mergeCell ref="O33:P34"/>
    <mergeCell ref="Q33:R34"/>
    <mergeCell ref="S33:T34"/>
    <mergeCell ref="U33:V34"/>
    <mergeCell ref="W33:X34"/>
    <mergeCell ref="C31:H32"/>
    <mergeCell ref="I31:N32"/>
    <mergeCell ref="O31:P32"/>
    <mergeCell ref="Q31:R32"/>
    <mergeCell ref="S31:T32"/>
    <mergeCell ref="U31:V32"/>
    <mergeCell ref="Y33:AE34"/>
    <mergeCell ref="AF33:AL34"/>
    <mergeCell ref="C29:H30"/>
    <mergeCell ref="I29:N30"/>
    <mergeCell ref="O29:P30"/>
    <mergeCell ref="Q29:R30"/>
    <mergeCell ref="S29:T30"/>
    <mergeCell ref="U29:V30"/>
    <mergeCell ref="W29:X30"/>
    <mergeCell ref="Y29:AE30"/>
    <mergeCell ref="AF29:AL30"/>
    <mergeCell ref="C27:H28"/>
    <mergeCell ref="I27:N28"/>
    <mergeCell ref="O27:P28"/>
    <mergeCell ref="Q27:R28"/>
    <mergeCell ref="S27:T28"/>
    <mergeCell ref="U27:V28"/>
    <mergeCell ref="W27:X28"/>
    <mergeCell ref="Y27:AE28"/>
    <mergeCell ref="AF27:AL28"/>
    <mergeCell ref="W23:X24"/>
    <mergeCell ref="Y23:AE24"/>
    <mergeCell ref="AF23:AL24"/>
    <mergeCell ref="C25:H26"/>
    <mergeCell ref="I25:N26"/>
    <mergeCell ref="O25:P26"/>
    <mergeCell ref="Q25:R26"/>
    <mergeCell ref="S25:T26"/>
    <mergeCell ref="U25:V26"/>
    <mergeCell ref="W25:X26"/>
    <mergeCell ref="C23:H24"/>
    <mergeCell ref="I23:N24"/>
    <mergeCell ref="O23:P24"/>
    <mergeCell ref="Q23:R24"/>
    <mergeCell ref="S23:T24"/>
    <mergeCell ref="U23:V24"/>
    <mergeCell ref="Y25:AE26"/>
    <mergeCell ref="AF25:AL26"/>
    <mergeCell ref="C21:H22"/>
    <mergeCell ref="I21:N22"/>
    <mergeCell ref="O21:P22"/>
    <mergeCell ref="Q21:R22"/>
    <mergeCell ref="S21:T22"/>
    <mergeCell ref="U21:V22"/>
    <mergeCell ref="W21:X22"/>
    <mergeCell ref="Y21:AE22"/>
    <mergeCell ref="AF21:AL22"/>
    <mergeCell ref="C19:H20"/>
    <mergeCell ref="I19:N20"/>
    <mergeCell ref="O19:P20"/>
    <mergeCell ref="Q19:R20"/>
    <mergeCell ref="S19:T20"/>
    <mergeCell ref="U19:V20"/>
    <mergeCell ref="W19:X20"/>
    <mergeCell ref="Y19:AE20"/>
    <mergeCell ref="AF19:AL20"/>
    <mergeCell ref="W15:X16"/>
    <mergeCell ref="Y15:AE16"/>
    <mergeCell ref="AF15:AL16"/>
    <mergeCell ref="C17:H18"/>
    <mergeCell ref="I17:N18"/>
    <mergeCell ref="O17:P18"/>
    <mergeCell ref="Q17:R18"/>
    <mergeCell ref="S17:T18"/>
    <mergeCell ref="U17:V18"/>
    <mergeCell ref="W17:X18"/>
    <mergeCell ref="C15:H16"/>
    <mergeCell ref="I15:N16"/>
    <mergeCell ref="O15:P16"/>
    <mergeCell ref="Q15:R16"/>
    <mergeCell ref="S15:T16"/>
    <mergeCell ref="U15:V16"/>
    <mergeCell ref="Y17:AE18"/>
    <mergeCell ref="AF17:AL18"/>
    <mergeCell ref="C13:H14"/>
    <mergeCell ref="I13:N14"/>
    <mergeCell ref="O13:P14"/>
    <mergeCell ref="Q13:R14"/>
    <mergeCell ref="S13:T14"/>
    <mergeCell ref="U13:V14"/>
    <mergeCell ref="W13:X14"/>
    <mergeCell ref="Y13:AE14"/>
    <mergeCell ref="AF13:AL14"/>
    <mergeCell ref="C11:H12"/>
    <mergeCell ref="I11:N12"/>
    <mergeCell ref="O11:P12"/>
    <mergeCell ref="Q11:R12"/>
    <mergeCell ref="S11:T12"/>
    <mergeCell ref="U11:V12"/>
    <mergeCell ref="W11:X12"/>
    <mergeCell ref="Y11:AE12"/>
    <mergeCell ref="AF11:AL12"/>
    <mergeCell ref="C9:H10"/>
    <mergeCell ref="I9:N10"/>
    <mergeCell ref="O9:P10"/>
    <mergeCell ref="Q9:R10"/>
    <mergeCell ref="S9:T10"/>
    <mergeCell ref="U9:V10"/>
    <mergeCell ref="W9:X10"/>
    <mergeCell ref="Y9:AE10"/>
    <mergeCell ref="AF9:AL10"/>
    <mergeCell ref="U6:V6"/>
    <mergeCell ref="C7:H8"/>
    <mergeCell ref="I7:N8"/>
    <mergeCell ref="O7:P8"/>
    <mergeCell ref="Q7:R8"/>
    <mergeCell ref="S7:T8"/>
    <mergeCell ref="U7:V8"/>
    <mergeCell ref="C3:AL4"/>
    <mergeCell ref="C5:H6"/>
    <mergeCell ref="I5:N6"/>
    <mergeCell ref="O5:V5"/>
    <mergeCell ref="W5:X6"/>
    <mergeCell ref="Y5:AE6"/>
    <mergeCell ref="AF5:AL6"/>
    <mergeCell ref="O6:P6"/>
    <mergeCell ref="Q6:R6"/>
    <mergeCell ref="S6:T6"/>
    <mergeCell ref="W7:X8"/>
    <mergeCell ref="Y7:AE8"/>
    <mergeCell ref="AF7:AL8"/>
  </mergeCells>
  <phoneticPr fontId="3"/>
  <printOptions horizontalCentered="1"/>
  <pageMargins left="0.62992125984251968" right="0.62992125984251968" top="0.59055118110236227" bottom="0.55118110236220474" header="0.11811023622047245" footer="0.19685039370078741"/>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W20"/>
  <sheetViews>
    <sheetView showGridLines="0" zoomScale="115" zoomScaleNormal="115" zoomScaleSheetLayoutView="100" workbookViewId="0">
      <selection activeCell="J10" sqref="J10:T10"/>
    </sheetView>
  </sheetViews>
  <sheetFormatPr defaultColWidth="2.25" defaultRowHeight="13.5" customHeight="1"/>
  <cols>
    <col min="1" max="1" width="1.625" style="6" customWidth="1"/>
    <col min="2" max="2" width="3.75" style="28" customWidth="1"/>
    <col min="3" max="5" width="3.75" style="6" customWidth="1"/>
    <col min="6" max="6" width="5" style="6" customWidth="1"/>
    <col min="7" max="11" width="3.75" style="6" customWidth="1"/>
    <col min="12" max="12" width="5" style="6" customWidth="1"/>
    <col min="13" max="13" width="1.625" style="6" customWidth="1"/>
    <col min="14" max="14" width="5.875" style="6" customWidth="1"/>
    <col min="15" max="19" width="3.875" style="6" customWidth="1"/>
    <col min="20" max="20" width="8" style="6" customWidth="1"/>
    <col min="21" max="22" width="3.875" style="6" customWidth="1"/>
    <col min="23" max="23" width="1.375" style="6" customWidth="1"/>
    <col min="24" max="16384" width="2.25" style="6"/>
  </cols>
  <sheetData>
    <row r="1" spans="1:23" ht="16.5" customHeight="1">
      <c r="A1" s="1"/>
      <c r="B1" s="29"/>
      <c r="C1" s="30"/>
      <c r="D1" s="30"/>
      <c r="E1" s="30"/>
      <c r="F1" s="30"/>
      <c r="G1" s="30"/>
      <c r="H1" s="30"/>
      <c r="I1" s="30"/>
      <c r="J1" s="30"/>
      <c r="K1" s="30"/>
      <c r="L1" s="31"/>
      <c r="M1" s="30"/>
      <c r="N1" s="30"/>
      <c r="O1" s="30"/>
      <c r="P1" s="30"/>
      <c r="Q1" s="30"/>
      <c r="R1" s="30"/>
      <c r="S1" s="30"/>
      <c r="T1" s="30"/>
      <c r="U1" s="30"/>
      <c r="V1" s="5" t="s">
        <v>15</v>
      </c>
      <c r="W1" s="1"/>
    </row>
    <row r="2" spans="1:23" ht="16.5" customHeight="1">
      <c r="A2" s="1"/>
      <c r="B2" s="29"/>
      <c r="C2" s="30"/>
      <c r="D2" s="30"/>
      <c r="E2" s="30"/>
      <c r="F2" s="30"/>
      <c r="G2" s="30"/>
      <c r="H2" s="30"/>
      <c r="I2" s="30"/>
      <c r="J2" s="30"/>
      <c r="K2" s="30"/>
      <c r="L2" s="31" t="s">
        <v>16</v>
      </c>
      <c r="M2" s="30"/>
      <c r="N2" s="30"/>
      <c r="O2" s="30"/>
      <c r="P2" s="30"/>
      <c r="Q2" s="30"/>
      <c r="R2" s="30"/>
      <c r="S2" s="30"/>
      <c r="T2" s="30"/>
      <c r="U2" s="30"/>
      <c r="V2" s="30"/>
      <c r="W2" s="1"/>
    </row>
    <row r="3" spans="1:23" ht="16.5" customHeight="1">
      <c r="A3" s="1"/>
      <c r="B3" s="29"/>
      <c r="C3" s="30"/>
      <c r="D3" s="30"/>
      <c r="E3" s="30"/>
      <c r="F3" s="30"/>
      <c r="G3" s="30"/>
      <c r="H3" s="30"/>
      <c r="I3" s="30"/>
      <c r="J3" s="30"/>
      <c r="K3" s="30"/>
      <c r="L3" s="31"/>
      <c r="M3" s="30"/>
      <c r="N3" s="30"/>
      <c r="O3" s="30"/>
      <c r="P3" s="30"/>
      <c r="Q3" s="30"/>
      <c r="R3" s="30"/>
      <c r="S3" s="30"/>
      <c r="T3" s="30"/>
      <c r="U3" s="30"/>
      <c r="V3" s="30"/>
      <c r="W3" s="1"/>
    </row>
    <row r="4" spans="1:23" ht="23.25" customHeight="1">
      <c r="A4" s="32"/>
      <c r="B4" s="33"/>
      <c r="C4" s="264" t="s">
        <v>17</v>
      </c>
      <c r="D4" s="265"/>
      <c r="E4" s="265"/>
      <c r="F4" s="265"/>
      <c r="G4" s="265"/>
      <c r="H4" s="265"/>
      <c r="I4" s="265"/>
      <c r="J4" s="34"/>
      <c r="K4" s="34"/>
      <c r="L4" s="34"/>
      <c r="M4" s="34"/>
      <c r="N4" s="34"/>
      <c r="O4" s="34"/>
      <c r="P4" s="34"/>
      <c r="Q4" s="34"/>
      <c r="R4" s="34"/>
      <c r="S4" s="34"/>
      <c r="T4" s="35"/>
      <c r="U4" s="25"/>
      <c r="V4" s="25"/>
      <c r="W4" s="32"/>
    </row>
    <row r="5" spans="1:23" s="20" customFormat="1" ht="23.25" customHeight="1">
      <c r="A5" s="36"/>
      <c r="B5" s="36"/>
      <c r="C5" s="268" t="s">
        <v>18</v>
      </c>
      <c r="D5" s="268"/>
      <c r="E5" s="268"/>
      <c r="F5" s="268"/>
      <c r="G5" s="268"/>
      <c r="H5" s="268"/>
      <c r="I5" s="268"/>
      <c r="J5" s="269">
        <f>別紙1!D16</f>
        <v>0</v>
      </c>
      <c r="K5" s="270"/>
      <c r="L5" s="270"/>
      <c r="M5" s="270"/>
      <c r="N5" s="270"/>
      <c r="O5" s="270"/>
      <c r="P5" s="270"/>
      <c r="Q5" s="270"/>
      <c r="R5" s="270"/>
      <c r="S5" s="37" t="s">
        <v>19</v>
      </c>
      <c r="T5" s="38"/>
      <c r="U5" s="36"/>
      <c r="V5" s="36"/>
      <c r="W5" s="36"/>
    </row>
    <row r="6" spans="1:23" s="20" customFormat="1" ht="23.25" customHeight="1">
      <c r="A6" s="36"/>
      <c r="B6" s="36"/>
      <c r="C6" s="268" t="s">
        <v>20</v>
      </c>
      <c r="D6" s="268"/>
      <c r="E6" s="268"/>
      <c r="F6" s="268"/>
      <c r="G6" s="268"/>
      <c r="H6" s="268"/>
      <c r="I6" s="268"/>
      <c r="J6" s="269">
        <f>別紙1!E16</f>
        <v>0</v>
      </c>
      <c r="K6" s="270"/>
      <c r="L6" s="270"/>
      <c r="M6" s="270"/>
      <c r="N6" s="270"/>
      <c r="O6" s="270"/>
      <c r="P6" s="270"/>
      <c r="Q6" s="270"/>
      <c r="R6" s="270"/>
      <c r="S6" s="37" t="s">
        <v>19</v>
      </c>
      <c r="T6" s="38"/>
      <c r="U6" s="36"/>
      <c r="V6" s="36"/>
      <c r="W6" s="36"/>
    </row>
    <row r="7" spans="1:23" s="20" customFormat="1" ht="23.25" customHeight="1">
      <c r="A7" s="36"/>
      <c r="B7" s="36"/>
      <c r="C7" s="268" t="s">
        <v>21</v>
      </c>
      <c r="D7" s="268"/>
      <c r="E7" s="268"/>
      <c r="F7" s="268"/>
      <c r="G7" s="268"/>
      <c r="H7" s="268"/>
      <c r="I7" s="268"/>
      <c r="J7" s="269">
        <f>別紙1!G16</f>
        <v>0</v>
      </c>
      <c r="K7" s="270"/>
      <c r="L7" s="270"/>
      <c r="M7" s="270"/>
      <c r="N7" s="270"/>
      <c r="O7" s="270"/>
      <c r="P7" s="270"/>
      <c r="Q7" s="270"/>
      <c r="R7" s="270"/>
      <c r="S7" s="37" t="s">
        <v>19</v>
      </c>
      <c r="T7" s="38"/>
      <c r="U7" s="36"/>
      <c r="V7" s="36"/>
      <c r="W7" s="36"/>
    </row>
    <row r="8" spans="1:23" ht="23.25" customHeight="1">
      <c r="A8" s="32"/>
      <c r="B8" s="33"/>
      <c r="C8" s="39" t="s">
        <v>22</v>
      </c>
      <c r="D8" s="34"/>
      <c r="E8" s="34"/>
      <c r="F8" s="34"/>
      <c r="G8" s="34"/>
      <c r="H8" s="34"/>
      <c r="I8" s="34"/>
      <c r="J8" s="34"/>
      <c r="K8" s="34"/>
      <c r="L8" s="34"/>
      <c r="M8" s="34"/>
      <c r="N8" s="34"/>
      <c r="O8" s="34"/>
      <c r="P8" s="34"/>
      <c r="Q8" s="34"/>
      <c r="R8" s="34"/>
      <c r="S8" s="34"/>
      <c r="T8" s="35"/>
      <c r="U8" s="25"/>
      <c r="V8" s="25"/>
      <c r="W8" s="32"/>
    </row>
    <row r="9" spans="1:23" ht="23.25" customHeight="1">
      <c r="A9" s="32"/>
      <c r="B9" s="33"/>
      <c r="C9" s="39" t="s">
        <v>23</v>
      </c>
      <c r="D9" s="34"/>
      <c r="E9" s="34"/>
      <c r="F9" s="34"/>
      <c r="G9" s="34"/>
      <c r="H9" s="34"/>
      <c r="I9" s="34"/>
      <c r="J9" s="34"/>
      <c r="K9" s="34"/>
      <c r="L9" s="34"/>
      <c r="M9" s="34"/>
      <c r="N9" s="34"/>
      <c r="O9" s="34"/>
      <c r="P9" s="34"/>
      <c r="Q9" s="34"/>
      <c r="R9" s="34"/>
      <c r="S9" s="34"/>
      <c r="T9" s="35"/>
      <c r="U9" s="25"/>
      <c r="V9" s="40"/>
      <c r="W9" s="32"/>
    </row>
    <row r="10" spans="1:23" ht="23.25" customHeight="1">
      <c r="A10" s="1"/>
      <c r="B10" s="29"/>
      <c r="C10" s="264" t="s">
        <v>24</v>
      </c>
      <c r="D10" s="265"/>
      <c r="E10" s="265"/>
      <c r="F10" s="265"/>
      <c r="G10" s="265"/>
      <c r="H10" s="265"/>
      <c r="I10" s="265"/>
      <c r="J10" s="266"/>
      <c r="K10" s="266"/>
      <c r="L10" s="266"/>
      <c r="M10" s="266"/>
      <c r="N10" s="266"/>
      <c r="O10" s="266"/>
      <c r="P10" s="266"/>
      <c r="Q10" s="266"/>
      <c r="R10" s="266"/>
      <c r="S10" s="266"/>
      <c r="T10" s="266"/>
      <c r="U10" s="30"/>
      <c r="V10" s="30"/>
      <c r="W10" s="1"/>
    </row>
    <row r="11" spans="1:23" ht="79.5" customHeight="1">
      <c r="A11" s="1"/>
      <c r="B11" s="29"/>
      <c r="C11" s="263" t="s">
        <v>25</v>
      </c>
      <c r="D11" s="263"/>
      <c r="E11" s="263"/>
      <c r="F11" s="263"/>
      <c r="G11" s="263"/>
      <c r="H11" s="263"/>
      <c r="I11" s="263"/>
      <c r="J11" s="263"/>
      <c r="K11" s="263"/>
      <c r="L11" s="263"/>
      <c r="M11" s="263"/>
      <c r="N11" s="263"/>
      <c r="O11" s="263"/>
      <c r="P11" s="263"/>
      <c r="Q11" s="263"/>
      <c r="R11" s="263"/>
      <c r="S11" s="263"/>
      <c r="T11" s="263"/>
      <c r="U11" s="263"/>
      <c r="V11" s="30"/>
      <c r="W11" s="1"/>
    </row>
    <row r="12" spans="1:23" ht="16.5" customHeight="1">
      <c r="A12" s="1"/>
      <c r="B12" s="7"/>
      <c r="C12" s="1"/>
      <c r="D12" s="1"/>
      <c r="E12" s="1"/>
      <c r="F12" s="1"/>
      <c r="G12" s="1"/>
      <c r="H12" s="1"/>
      <c r="I12" s="1"/>
      <c r="J12" s="1"/>
      <c r="K12" s="1"/>
      <c r="L12" s="1"/>
      <c r="M12" s="1"/>
      <c r="N12" s="1"/>
      <c r="O12" s="1"/>
      <c r="P12" s="1"/>
      <c r="Q12" s="1"/>
      <c r="R12" s="1"/>
      <c r="S12" s="1"/>
      <c r="T12" s="1"/>
      <c r="U12" s="1"/>
      <c r="V12" s="1"/>
      <c r="W12" s="1"/>
    </row>
    <row r="13" spans="1:23" ht="4.5" customHeight="1">
      <c r="A13" s="1"/>
      <c r="B13" s="41"/>
      <c r="C13" s="42"/>
      <c r="D13" s="42"/>
      <c r="E13" s="42"/>
      <c r="F13" s="42"/>
      <c r="G13" s="42"/>
      <c r="H13" s="42"/>
      <c r="I13" s="42"/>
      <c r="J13" s="42"/>
      <c r="K13" s="42"/>
      <c r="L13" s="42"/>
      <c r="M13" s="42"/>
      <c r="N13" s="42"/>
      <c r="O13" s="42"/>
      <c r="P13" s="42"/>
      <c r="Q13" s="42"/>
      <c r="R13" s="42"/>
      <c r="S13" s="42"/>
      <c r="T13" s="42"/>
      <c r="U13" s="42"/>
      <c r="V13" s="42"/>
      <c r="W13" s="1"/>
    </row>
    <row r="14" spans="1:23" ht="16.5" customHeight="1">
      <c r="A14" s="1"/>
      <c r="B14" s="43"/>
      <c r="C14" s="44"/>
      <c r="D14" s="1"/>
      <c r="E14" s="1"/>
      <c r="F14" s="1"/>
      <c r="G14" s="1"/>
      <c r="H14" s="1"/>
      <c r="I14" s="1"/>
      <c r="J14" s="1"/>
      <c r="K14" s="1"/>
      <c r="L14" s="1"/>
      <c r="M14" s="1"/>
      <c r="N14" s="1"/>
      <c r="O14" s="1"/>
      <c r="P14" s="1"/>
      <c r="Q14" s="1"/>
      <c r="R14" s="1"/>
      <c r="S14" s="1"/>
      <c r="T14" s="1"/>
      <c r="U14" s="1"/>
      <c r="V14" s="1"/>
      <c r="W14" s="1"/>
    </row>
    <row r="15" spans="1:23" ht="16.5" customHeight="1">
      <c r="A15" s="1"/>
      <c r="B15" s="43"/>
      <c r="C15" s="267"/>
      <c r="D15" s="267"/>
      <c r="E15" s="267"/>
      <c r="F15" s="267"/>
      <c r="G15" s="267"/>
      <c r="H15" s="267"/>
      <c r="I15" s="267"/>
      <c r="J15" s="267"/>
      <c r="K15" s="267"/>
      <c r="L15" s="267"/>
      <c r="M15" s="267"/>
      <c r="N15" s="267"/>
      <c r="O15" s="267"/>
      <c r="P15" s="267"/>
      <c r="Q15" s="267"/>
      <c r="R15" s="267"/>
      <c r="S15" s="267"/>
      <c r="T15" s="267"/>
      <c r="U15" s="267"/>
      <c r="V15" s="267"/>
      <c r="W15" s="1"/>
    </row>
    <row r="16" spans="1:23" ht="16.5" customHeight="1">
      <c r="A16" s="1"/>
      <c r="B16" s="43"/>
      <c r="C16" s="267"/>
      <c r="D16" s="267"/>
      <c r="E16" s="267"/>
      <c r="F16" s="267"/>
      <c r="G16" s="267"/>
      <c r="H16" s="267"/>
      <c r="I16" s="267"/>
      <c r="J16" s="267"/>
      <c r="K16" s="267"/>
      <c r="L16" s="267"/>
      <c r="M16" s="267"/>
      <c r="N16" s="267"/>
      <c r="O16" s="267"/>
      <c r="P16" s="267"/>
      <c r="Q16" s="267"/>
      <c r="R16" s="267"/>
      <c r="S16" s="267"/>
      <c r="T16" s="267"/>
      <c r="U16" s="267"/>
      <c r="V16" s="267"/>
      <c r="W16" s="1"/>
    </row>
    <row r="17" spans="1:23" ht="16.5" customHeight="1">
      <c r="A17" s="1"/>
      <c r="B17" s="43"/>
      <c r="C17" s="267"/>
      <c r="D17" s="267"/>
      <c r="E17" s="267"/>
      <c r="F17" s="267"/>
      <c r="G17" s="267"/>
      <c r="H17" s="267"/>
      <c r="I17" s="267"/>
      <c r="J17" s="267"/>
      <c r="K17" s="267"/>
      <c r="L17" s="267"/>
      <c r="M17" s="267"/>
      <c r="N17" s="267"/>
      <c r="O17" s="267"/>
      <c r="P17" s="267"/>
      <c r="Q17" s="267"/>
      <c r="R17" s="267"/>
      <c r="S17" s="267"/>
      <c r="T17" s="267"/>
      <c r="U17" s="267"/>
      <c r="V17" s="267"/>
      <c r="W17" s="1"/>
    </row>
    <row r="20" spans="1:23" ht="33.75" customHeight="1"/>
  </sheetData>
  <sheetProtection password="CE2A" sheet="1" objects="1" scenarios="1"/>
  <mergeCells count="11">
    <mergeCell ref="C10:I10"/>
    <mergeCell ref="J10:T10"/>
    <mergeCell ref="C11:U11"/>
    <mergeCell ref="C15:V17"/>
    <mergeCell ref="C4:I4"/>
    <mergeCell ref="C5:I5"/>
    <mergeCell ref="J5:R5"/>
    <mergeCell ref="C6:I6"/>
    <mergeCell ref="J6:R6"/>
    <mergeCell ref="C7:I7"/>
    <mergeCell ref="J7:R7"/>
  </mergeCells>
  <phoneticPr fontId="3"/>
  <printOptions horizontalCentered="1"/>
  <pageMargins left="0.78740157480314965" right="0.78740157480314965" top="0.74803149606299213" bottom="0.74803149606299213" header="0.31496062992125984" footer="0.31496062992125984"/>
  <pageSetup paperSize="9"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B2:G20"/>
  <sheetViews>
    <sheetView showGridLines="0" zoomScaleNormal="100" zoomScaleSheetLayoutView="100" workbookViewId="0">
      <selection activeCell="W11" sqref="W11:X12"/>
    </sheetView>
  </sheetViews>
  <sheetFormatPr defaultColWidth="10.625" defaultRowHeight="15" customHeight="1"/>
  <cols>
    <col min="1" max="1" width="3.625" style="45" customWidth="1"/>
    <col min="2" max="2" width="5.375" style="45" customWidth="1"/>
    <col min="3" max="3" width="13.125" style="45" customWidth="1"/>
    <col min="4" max="4" width="21.75" style="45" customWidth="1"/>
    <col min="5" max="5" width="17.375" style="45" customWidth="1"/>
    <col min="6" max="6" width="9.125" style="45" customWidth="1"/>
    <col min="7" max="7" width="17.5" style="45" customWidth="1"/>
    <col min="8" max="8" width="3.625" style="45" customWidth="1"/>
    <col min="9" max="256" width="10.625" style="45"/>
    <col min="257" max="257" width="3.625" style="45" customWidth="1"/>
    <col min="258" max="258" width="12.625" style="45" customWidth="1"/>
    <col min="259" max="263" width="15.125" style="45" customWidth="1"/>
    <col min="264" max="264" width="3.625" style="45" customWidth="1"/>
    <col min="265" max="512" width="10.625" style="45"/>
    <col min="513" max="513" width="3.625" style="45" customWidth="1"/>
    <col min="514" max="514" width="12.625" style="45" customWidth="1"/>
    <col min="515" max="519" width="15.125" style="45" customWidth="1"/>
    <col min="520" max="520" width="3.625" style="45" customWidth="1"/>
    <col min="521" max="768" width="10.625" style="45"/>
    <col min="769" max="769" width="3.625" style="45" customWidth="1"/>
    <col min="770" max="770" width="12.625" style="45" customWidth="1"/>
    <col min="771" max="775" width="15.125" style="45" customWidth="1"/>
    <col min="776" max="776" width="3.625" style="45" customWidth="1"/>
    <col min="777" max="1024" width="10.625" style="45"/>
    <col min="1025" max="1025" width="3.625" style="45" customWidth="1"/>
    <col min="1026" max="1026" width="12.625" style="45" customWidth="1"/>
    <col min="1027" max="1031" width="15.125" style="45" customWidth="1"/>
    <col min="1032" max="1032" width="3.625" style="45" customWidth="1"/>
    <col min="1033" max="1280" width="10.625" style="45"/>
    <col min="1281" max="1281" width="3.625" style="45" customWidth="1"/>
    <col min="1282" max="1282" width="12.625" style="45" customWidth="1"/>
    <col min="1283" max="1287" width="15.125" style="45" customWidth="1"/>
    <col min="1288" max="1288" width="3.625" style="45" customWidth="1"/>
    <col min="1289" max="1536" width="10.625" style="45"/>
    <col min="1537" max="1537" width="3.625" style="45" customWidth="1"/>
    <col min="1538" max="1538" width="12.625" style="45" customWidth="1"/>
    <col min="1539" max="1543" width="15.125" style="45" customWidth="1"/>
    <col min="1544" max="1544" width="3.625" style="45" customWidth="1"/>
    <col min="1545" max="1792" width="10.625" style="45"/>
    <col min="1793" max="1793" width="3.625" style="45" customWidth="1"/>
    <col min="1794" max="1794" width="12.625" style="45" customWidth="1"/>
    <col min="1795" max="1799" width="15.125" style="45" customWidth="1"/>
    <col min="1800" max="1800" width="3.625" style="45" customWidth="1"/>
    <col min="1801" max="2048" width="10.625" style="45"/>
    <col min="2049" max="2049" width="3.625" style="45" customWidth="1"/>
    <col min="2050" max="2050" width="12.625" style="45" customWidth="1"/>
    <col min="2051" max="2055" width="15.125" style="45" customWidth="1"/>
    <col min="2056" max="2056" width="3.625" style="45" customWidth="1"/>
    <col min="2057" max="2304" width="10.625" style="45"/>
    <col min="2305" max="2305" width="3.625" style="45" customWidth="1"/>
    <col min="2306" max="2306" width="12.625" style="45" customWidth="1"/>
    <col min="2307" max="2311" width="15.125" style="45" customWidth="1"/>
    <col min="2312" max="2312" width="3.625" style="45" customWidth="1"/>
    <col min="2313" max="2560" width="10.625" style="45"/>
    <col min="2561" max="2561" width="3.625" style="45" customWidth="1"/>
    <col min="2562" max="2562" width="12.625" style="45" customWidth="1"/>
    <col min="2563" max="2567" width="15.125" style="45" customWidth="1"/>
    <col min="2568" max="2568" width="3.625" style="45" customWidth="1"/>
    <col min="2569" max="2816" width="10.625" style="45"/>
    <col min="2817" max="2817" width="3.625" style="45" customWidth="1"/>
    <col min="2818" max="2818" width="12.625" style="45" customWidth="1"/>
    <col min="2819" max="2823" width="15.125" style="45" customWidth="1"/>
    <col min="2824" max="2824" width="3.625" style="45" customWidth="1"/>
    <col min="2825" max="3072" width="10.625" style="45"/>
    <col min="3073" max="3073" width="3.625" style="45" customWidth="1"/>
    <col min="3074" max="3074" width="12.625" style="45" customWidth="1"/>
    <col min="3075" max="3079" width="15.125" style="45" customWidth="1"/>
    <col min="3080" max="3080" width="3.625" style="45" customWidth="1"/>
    <col min="3081" max="3328" width="10.625" style="45"/>
    <col min="3329" max="3329" width="3.625" style="45" customWidth="1"/>
    <col min="3330" max="3330" width="12.625" style="45" customWidth="1"/>
    <col min="3331" max="3335" width="15.125" style="45" customWidth="1"/>
    <col min="3336" max="3336" width="3.625" style="45" customWidth="1"/>
    <col min="3337" max="3584" width="10.625" style="45"/>
    <col min="3585" max="3585" width="3.625" style="45" customWidth="1"/>
    <col min="3586" max="3586" width="12.625" style="45" customWidth="1"/>
    <col min="3587" max="3591" width="15.125" style="45" customWidth="1"/>
    <col min="3592" max="3592" width="3.625" style="45" customWidth="1"/>
    <col min="3593" max="3840" width="10.625" style="45"/>
    <col min="3841" max="3841" width="3.625" style="45" customWidth="1"/>
    <col min="3842" max="3842" width="12.625" style="45" customWidth="1"/>
    <col min="3843" max="3847" width="15.125" style="45" customWidth="1"/>
    <col min="3848" max="3848" width="3.625" style="45" customWidth="1"/>
    <col min="3849" max="4096" width="10.625" style="45"/>
    <col min="4097" max="4097" width="3.625" style="45" customWidth="1"/>
    <col min="4098" max="4098" width="12.625" style="45" customWidth="1"/>
    <col min="4099" max="4103" width="15.125" style="45" customWidth="1"/>
    <col min="4104" max="4104" width="3.625" style="45" customWidth="1"/>
    <col min="4105" max="4352" width="10.625" style="45"/>
    <col min="4353" max="4353" width="3.625" style="45" customWidth="1"/>
    <col min="4354" max="4354" width="12.625" style="45" customWidth="1"/>
    <col min="4355" max="4359" width="15.125" style="45" customWidth="1"/>
    <col min="4360" max="4360" width="3.625" style="45" customWidth="1"/>
    <col min="4361" max="4608" width="10.625" style="45"/>
    <col min="4609" max="4609" width="3.625" style="45" customWidth="1"/>
    <col min="4610" max="4610" width="12.625" style="45" customWidth="1"/>
    <col min="4611" max="4615" width="15.125" style="45" customWidth="1"/>
    <col min="4616" max="4616" width="3.625" style="45" customWidth="1"/>
    <col min="4617" max="4864" width="10.625" style="45"/>
    <col min="4865" max="4865" width="3.625" style="45" customWidth="1"/>
    <col min="4866" max="4866" width="12.625" style="45" customWidth="1"/>
    <col min="4867" max="4871" width="15.125" style="45" customWidth="1"/>
    <col min="4872" max="4872" width="3.625" style="45" customWidth="1"/>
    <col min="4873" max="5120" width="10.625" style="45"/>
    <col min="5121" max="5121" width="3.625" style="45" customWidth="1"/>
    <col min="5122" max="5122" width="12.625" style="45" customWidth="1"/>
    <col min="5123" max="5127" width="15.125" style="45" customWidth="1"/>
    <col min="5128" max="5128" width="3.625" style="45" customWidth="1"/>
    <col min="5129" max="5376" width="10.625" style="45"/>
    <col min="5377" max="5377" width="3.625" style="45" customWidth="1"/>
    <col min="5378" max="5378" width="12.625" style="45" customWidth="1"/>
    <col min="5379" max="5383" width="15.125" style="45" customWidth="1"/>
    <col min="5384" max="5384" width="3.625" style="45" customWidth="1"/>
    <col min="5385" max="5632" width="10.625" style="45"/>
    <col min="5633" max="5633" width="3.625" style="45" customWidth="1"/>
    <col min="5634" max="5634" width="12.625" style="45" customWidth="1"/>
    <col min="5635" max="5639" width="15.125" style="45" customWidth="1"/>
    <col min="5640" max="5640" width="3.625" style="45" customWidth="1"/>
    <col min="5641" max="5888" width="10.625" style="45"/>
    <col min="5889" max="5889" width="3.625" style="45" customWidth="1"/>
    <col min="5890" max="5890" width="12.625" style="45" customWidth="1"/>
    <col min="5891" max="5895" width="15.125" style="45" customWidth="1"/>
    <col min="5896" max="5896" width="3.625" style="45" customWidth="1"/>
    <col min="5897" max="6144" width="10.625" style="45"/>
    <col min="6145" max="6145" width="3.625" style="45" customWidth="1"/>
    <col min="6146" max="6146" width="12.625" style="45" customWidth="1"/>
    <col min="6147" max="6151" width="15.125" style="45" customWidth="1"/>
    <col min="6152" max="6152" width="3.625" style="45" customWidth="1"/>
    <col min="6153" max="6400" width="10.625" style="45"/>
    <col min="6401" max="6401" width="3.625" style="45" customWidth="1"/>
    <col min="6402" max="6402" width="12.625" style="45" customWidth="1"/>
    <col min="6403" max="6407" width="15.125" style="45" customWidth="1"/>
    <col min="6408" max="6408" width="3.625" style="45" customWidth="1"/>
    <col min="6409" max="6656" width="10.625" style="45"/>
    <col min="6657" max="6657" width="3.625" style="45" customWidth="1"/>
    <col min="6658" max="6658" width="12.625" style="45" customWidth="1"/>
    <col min="6659" max="6663" width="15.125" style="45" customWidth="1"/>
    <col min="6664" max="6664" width="3.625" style="45" customWidth="1"/>
    <col min="6665" max="6912" width="10.625" style="45"/>
    <col min="6913" max="6913" width="3.625" style="45" customWidth="1"/>
    <col min="6914" max="6914" width="12.625" style="45" customWidth="1"/>
    <col min="6915" max="6919" width="15.125" style="45" customWidth="1"/>
    <col min="6920" max="6920" width="3.625" style="45" customWidth="1"/>
    <col min="6921" max="7168" width="10.625" style="45"/>
    <col min="7169" max="7169" width="3.625" style="45" customWidth="1"/>
    <col min="7170" max="7170" width="12.625" style="45" customWidth="1"/>
    <col min="7171" max="7175" width="15.125" style="45" customWidth="1"/>
    <col min="7176" max="7176" width="3.625" style="45" customWidth="1"/>
    <col min="7177" max="7424" width="10.625" style="45"/>
    <col min="7425" max="7425" width="3.625" style="45" customWidth="1"/>
    <col min="7426" max="7426" width="12.625" style="45" customWidth="1"/>
    <col min="7427" max="7431" width="15.125" style="45" customWidth="1"/>
    <col min="7432" max="7432" width="3.625" style="45" customWidth="1"/>
    <col min="7433" max="7680" width="10.625" style="45"/>
    <col min="7681" max="7681" width="3.625" style="45" customWidth="1"/>
    <col min="7682" max="7682" width="12.625" style="45" customWidth="1"/>
    <col min="7683" max="7687" width="15.125" style="45" customWidth="1"/>
    <col min="7688" max="7688" width="3.625" style="45" customWidth="1"/>
    <col min="7689" max="7936" width="10.625" style="45"/>
    <col min="7937" max="7937" width="3.625" style="45" customWidth="1"/>
    <col min="7938" max="7938" width="12.625" style="45" customWidth="1"/>
    <col min="7939" max="7943" width="15.125" style="45" customWidth="1"/>
    <col min="7944" max="7944" width="3.625" style="45" customWidth="1"/>
    <col min="7945" max="8192" width="10.625" style="45"/>
    <col min="8193" max="8193" width="3.625" style="45" customWidth="1"/>
    <col min="8194" max="8194" width="12.625" style="45" customWidth="1"/>
    <col min="8195" max="8199" width="15.125" style="45" customWidth="1"/>
    <col min="8200" max="8200" width="3.625" style="45" customWidth="1"/>
    <col min="8201" max="8448" width="10.625" style="45"/>
    <col min="8449" max="8449" width="3.625" style="45" customWidth="1"/>
    <col min="8450" max="8450" width="12.625" style="45" customWidth="1"/>
    <col min="8451" max="8455" width="15.125" style="45" customWidth="1"/>
    <col min="8456" max="8456" width="3.625" style="45" customWidth="1"/>
    <col min="8457" max="8704" width="10.625" style="45"/>
    <col min="8705" max="8705" width="3.625" style="45" customWidth="1"/>
    <col min="8706" max="8706" width="12.625" style="45" customWidth="1"/>
    <col min="8707" max="8711" width="15.125" style="45" customWidth="1"/>
    <col min="8712" max="8712" width="3.625" style="45" customWidth="1"/>
    <col min="8713" max="8960" width="10.625" style="45"/>
    <col min="8961" max="8961" width="3.625" style="45" customWidth="1"/>
    <col min="8962" max="8962" width="12.625" style="45" customWidth="1"/>
    <col min="8963" max="8967" width="15.125" style="45" customWidth="1"/>
    <col min="8968" max="8968" width="3.625" style="45" customWidth="1"/>
    <col min="8969" max="9216" width="10.625" style="45"/>
    <col min="9217" max="9217" width="3.625" style="45" customWidth="1"/>
    <col min="9218" max="9218" width="12.625" style="45" customWidth="1"/>
    <col min="9219" max="9223" width="15.125" style="45" customWidth="1"/>
    <col min="9224" max="9224" width="3.625" style="45" customWidth="1"/>
    <col min="9225" max="9472" width="10.625" style="45"/>
    <col min="9473" max="9473" width="3.625" style="45" customWidth="1"/>
    <col min="9474" max="9474" width="12.625" style="45" customWidth="1"/>
    <col min="9475" max="9479" width="15.125" style="45" customWidth="1"/>
    <col min="9480" max="9480" width="3.625" style="45" customWidth="1"/>
    <col min="9481" max="9728" width="10.625" style="45"/>
    <col min="9729" max="9729" width="3.625" style="45" customWidth="1"/>
    <col min="9730" max="9730" width="12.625" style="45" customWidth="1"/>
    <col min="9731" max="9735" width="15.125" style="45" customWidth="1"/>
    <col min="9736" max="9736" width="3.625" style="45" customWidth="1"/>
    <col min="9737" max="9984" width="10.625" style="45"/>
    <col min="9985" max="9985" width="3.625" style="45" customWidth="1"/>
    <col min="9986" max="9986" width="12.625" style="45" customWidth="1"/>
    <col min="9987" max="9991" width="15.125" style="45" customWidth="1"/>
    <col min="9992" max="9992" width="3.625" style="45" customWidth="1"/>
    <col min="9993" max="10240" width="10.625" style="45"/>
    <col min="10241" max="10241" width="3.625" style="45" customWidth="1"/>
    <col min="10242" max="10242" width="12.625" style="45" customWidth="1"/>
    <col min="10243" max="10247" width="15.125" style="45" customWidth="1"/>
    <col min="10248" max="10248" width="3.625" style="45" customWidth="1"/>
    <col min="10249" max="10496" width="10.625" style="45"/>
    <col min="10497" max="10497" width="3.625" style="45" customWidth="1"/>
    <col min="10498" max="10498" width="12.625" style="45" customWidth="1"/>
    <col min="10499" max="10503" width="15.125" style="45" customWidth="1"/>
    <col min="10504" max="10504" width="3.625" style="45" customWidth="1"/>
    <col min="10505" max="10752" width="10.625" style="45"/>
    <col min="10753" max="10753" width="3.625" style="45" customWidth="1"/>
    <col min="10754" max="10754" width="12.625" style="45" customWidth="1"/>
    <col min="10755" max="10759" width="15.125" style="45" customWidth="1"/>
    <col min="10760" max="10760" width="3.625" style="45" customWidth="1"/>
    <col min="10761" max="11008" width="10.625" style="45"/>
    <col min="11009" max="11009" width="3.625" style="45" customWidth="1"/>
    <col min="11010" max="11010" width="12.625" style="45" customWidth="1"/>
    <col min="11011" max="11015" width="15.125" style="45" customWidth="1"/>
    <col min="11016" max="11016" width="3.625" style="45" customWidth="1"/>
    <col min="11017" max="11264" width="10.625" style="45"/>
    <col min="11265" max="11265" width="3.625" style="45" customWidth="1"/>
    <col min="11266" max="11266" width="12.625" style="45" customWidth="1"/>
    <col min="11267" max="11271" width="15.125" style="45" customWidth="1"/>
    <col min="11272" max="11272" width="3.625" style="45" customWidth="1"/>
    <col min="11273" max="11520" width="10.625" style="45"/>
    <col min="11521" max="11521" width="3.625" style="45" customWidth="1"/>
    <col min="11522" max="11522" width="12.625" style="45" customWidth="1"/>
    <col min="11523" max="11527" width="15.125" style="45" customWidth="1"/>
    <col min="11528" max="11528" width="3.625" style="45" customWidth="1"/>
    <col min="11529" max="11776" width="10.625" style="45"/>
    <col min="11777" max="11777" width="3.625" style="45" customWidth="1"/>
    <col min="11778" max="11778" width="12.625" style="45" customWidth="1"/>
    <col min="11779" max="11783" width="15.125" style="45" customWidth="1"/>
    <col min="11784" max="11784" width="3.625" style="45" customWidth="1"/>
    <col min="11785" max="12032" width="10.625" style="45"/>
    <col min="12033" max="12033" width="3.625" style="45" customWidth="1"/>
    <col min="12034" max="12034" width="12.625" style="45" customWidth="1"/>
    <col min="12035" max="12039" width="15.125" style="45" customWidth="1"/>
    <col min="12040" max="12040" width="3.625" style="45" customWidth="1"/>
    <col min="12041" max="12288" width="10.625" style="45"/>
    <col min="12289" max="12289" width="3.625" style="45" customWidth="1"/>
    <col min="12290" max="12290" width="12.625" style="45" customWidth="1"/>
    <col min="12291" max="12295" width="15.125" style="45" customWidth="1"/>
    <col min="12296" max="12296" width="3.625" style="45" customWidth="1"/>
    <col min="12297" max="12544" width="10.625" style="45"/>
    <col min="12545" max="12545" width="3.625" style="45" customWidth="1"/>
    <col min="12546" max="12546" width="12.625" style="45" customWidth="1"/>
    <col min="12547" max="12551" width="15.125" style="45" customWidth="1"/>
    <col min="12552" max="12552" width="3.625" style="45" customWidth="1"/>
    <col min="12553" max="12800" width="10.625" style="45"/>
    <col min="12801" max="12801" width="3.625" style="45" customWidth="1"/>
    <col min="12802" max="12802" width="12.625" style="45" customWidth="1"/>
    <col min="12803" max="12807" width="15.125" style="45" customWidth="1"/>
    <col min="12808" max="12808" width="3.625" style="45" customWidth="1"/>
    <col min="12809" max="13056" width="10.625" style="45"/>
    <col min="13057" max="13057" width="3.625" style="45" customWidth="1"/>
    <col min="13058" max="13058" width="12.625" style="45" customWidth="1"/>
    <col min="13059" max="13063" width="15.125" style="45" customWidth="1"/>
    <col min="13064" max="13064" width="3.625" style="45" customWidth="1"/>
    <col min="13065" max="13312" width="10.625" style="45"/>
    <col min="13313" max="13313" width="3.625" style="45" customWidth="1"/>
    <col min="13314" max="13314" width="12.625" style="45" customWidth="1"/>
    <col min="13315" max="13319" width="15.125" style="45" customWidth="1"/>
    <col min="13320" max="13320" width="3.625" style="45" customWidth="1"/>
    <col min="13321" max="13568" width="10.625" style="45"/>
    <col min="13569" max="13569" width="3.625" style="45" customWidth="1"/>
    <col min="13570" max="13570" width="12.625" style="45" customWidth="1"/>
    <col min="13571" max="13575" width="15.125" style="45" customWidth="1"/>
    <col min="13576" max="13576" width="3.625" style="45" customWidth="1"/>
    <col min="13577" max="13824" width="10.625" style="45"/>
    <col min="13825" max="13825" width="3.625" style="45" customWidth="1"/>
    <col min="13826" max="13826" width="12.625" style="45" customWidth="1"/>
    <col min="13827" max="13831" width="15.125" style="45" customWidth="1"/>
    <col min="13832" max="13832" width="3.625" style="45" customWidth="1"/>
    <col min="13833" max="14080" width="10.625" style="45"/>
    <col min="14081" max="14081" width="3.625" style="45" customWidth="1"/>
    <col min="14082" max="14082" width="12.625" style="45" customWidth="1"/>
    <col min="14083" max="14087" width="15.125" style="45" customWidth="1"/>
    <col min="14088" max="14088" width="3.625" style="45" customWidth="1"/>
    <col min="14089" max="14336" width="10.625" style="45"/>
    <col min="14337" max="14337" width="3.625" style="45" customWidth="1"/>
    <col min="14338" max="14338" width="12.625" style="45" customWidth="1"/>
    <col min="14339" max="14343" width="15.125" style="45" customWidth="1"/>
    <col min="14344" max="14344" width="3.625" style="45" customWidth="1"/>
    <col min="14345" max="14592" width="10.625" style="45"/>
    <col min="14593" max="14593" width="3.625" style="45" customWidth="1"/>
    <col min="14594" max="14594" width="12.625" style="45" customWidth="1"/>
    <col min="14595" max="14599" width="15.125" style="45" customWidth="1"/>
    <col min="14600" max="14600" width="3.625" style="45" customWidth="1"/>
    <col min="14601" max="14848" width="10.625" style="45"/>
    <col min="14849" max="14849" width="3.625" style="45" customWidth="1"/>
    <col min="14850" max="14850" width="12.625" style="45" customWidth="1"/>
    <col min="14851" max="14855" width="15.125" style="45" customWidth="1"/>
    <col min="14856" max="14856" width="3.625" style="45" customWidth="1"/>
    <col min="14857" max="15104" width="10.625" style="45"/>
    <col min="15105" max="15105" width="3.625" style="45" customWidth="1"/>
    <col min="15106" max="15106" width="12.625" style="45" customWidth="1"/>
    <col min="15107" max="15111" width="15.125" style="45" customWidth="1"/>
    <col min="15112" max="15112" width="3.625" style="45" customWidth="1"/>
    <col min="15113" max="15360" width="10.625" style="45"/>
    <col min="15361" max="15361" width="3.625" style="45" customWidth="1"/>
    <col min="15362" max="15362" width="12.625" style="45" customWidth="1"/>
    <col min="15363" max="15367" width="15.125" style="45" customWidth="1"/>
    <col min="15368" max="15368" width="3.625" style="45" customWidth="1"/>
    <col min="15369" max="15616" width="10.625" style="45"/>
    <col min="15617" max="15617" width="3.625" style="45" customWidth="1"/>
    <col min="15618" max="15618" width="12.625" style="45" customWidth="1"/>
    <col min="15619" max="15623" width="15.125" style="45" customWidth="1"/>
    <col min="15624" max="15624" width="3.625" style="45" customWidth="1"/>
    <col min="15625" max="15872" width="10.625" style="45"/>
    <col min="15873" max="15873" width="3.625" style="45" customWidth="1"/>
    <col min="15874" max="15874" width="12.625" style="45" customWidth="1"/>
    <col min="15875" max="15879" width="15.125" style="45" customWidth="1"/>
    <col min="15880" max="15880" width="3.625" style="45" customWidth="1"/>
    <col min="15881" max="16128" width="10.625" style="45"/>
    <col min="16129" max="16129" width="3.625" style="45" customWidth="1"/>
    <col min="16130" max="16130" width="12.625" style="45" customWidth="1"/>
    <col min="16131" max="16135" width="15.125" style="45" customWidth="1"/>
    <col min="16136" max="16136" width="3.625" style="45" customWidth="1"/>
    <col min="16137" max="16384" width="10.625" style="45"/>
  </cols>
  <sheetData>
    <row r="2" spans="2:7" ht="15" customHeight="1">
      <c r="B2" s="45" t="s">
        <v>26</v>
      </c>
    </row>
    <row r="5" spans="2:7" ht="15" customHeight="1">
      <c r="B5" s="46" t="s">
        <v>27</v>
      </c>
      <c r="C5" s="46"/>
    </row>
    <row r="7" spans="2:7" ht="15" customHeight="1">
      <c r="B7" s="47"/>
      <c r="C7" s="48"/>
      <c r="G7" s="49" t="s">
        <v>28</v>
      </c>
    </row>
    <row r="8" spans="2:7" ht="42.75" customHeight="1">
      <c r="B8" s="273" t="s">
        <v>29</v>
      </c>
      <c r="C8" s="274"/>
      <c r="D8" s="50" t="s">
        <v>30</v>
      </c>
      <c r="E8" s="50" t="s">
        <v>31</v>
      </c>
      <c r="F8" s="50" t="s">
        <v>32</v>
      </c>
      <c r="G8" s="50" t="s">
        <v>33</v>
      </c>
    </row>
    <row r="9" spans="2:7" ht="25.5" customHeight="1">
      <c r="B9" s="275" t="s">
        <v>34</v>
      </c>
      <c r="C9" s="276"/>
      <c r="D9" s="279"/>
      <c r="E9" s="279"/>
      <c r="F9" s="281"/>
      <c r="G9" s="271"/>
    </row>
    <row r="10" spans="2:7" ht="14.25" customHeight="1">
      <c r="B10" s="277"/>
      <c r="C10" s="278"/>
      <c r="D10" s="280"/>
      <c r="E10" s="280"/>
      <c r="F10" s="282"/>
      <c r="G10" s="272"/>
    </row>
    <row r="11" spans="2:7" ht="25.5" customHeight="1">
      <c r="B11" s="286" t="s">
        <v>35</v>
      </c>
      <c r="C11" s="289" t="s">
        <v>36</v>
      </c>
      <c r="D11" s="283"/>
      <c r="E11" s="283"/>
      <c r="F11" s="281"/>
      <c r="G11" s="283"/>
    </row>
    <row r="12" spans="2:7" ht="14.25" customHeight="1">
      <c r="B12" s="287"/>
      <c r="C12" s="290"/>
      <c r="D12" s="284"/>
      <c r="E12" s="284"/>
      <c r="F12" s="282"/>
      <c r="G12" s="284"/>
    </row>
    <row r="13" spans="2:7" ht="25.5" customHeight="1">
      <c r="B13" s="287"/>
      <c r="C13" s="291" t="s">
        <v>37</v>
      </c>
      <c r="D13" s="283"/>
      <c r="E13" s="283"/>
      <c r="F13" s="281"/>
      <c r="G13" s="283"/>
    </row>
    <row r="14" spans="2:7" ht="14.25" customHeight="1">
      <c r="B14" s="288"/>
      <c r="C14" s="292"/>
      <c r="D14" s="284"/>
      <c r="E14" s="284"/>
      <c r="F14" s="282"/>
      <c r="G14" s="284"/>
    </row>
    <row r="15" spans="2:7" ht="25.5" customHeight="1">
      <c r="B15" s="51" t="s">
        <v>38</v>
      </c>
      <c r="C15" s="51"/>
      <c r="D15" s="52"/>
      <c r="E15" s="53">
        <v>0</v>
      </c>
      <c r="F15" s="54" t="s">
        <v>39</v>
      </c>
      <c r="G15" s="53">
        <v>0</v>
      </c>
    </row>
    <row r="16" spans="2:7" s="57" customFormat="1" ht="41.25" customHeight="1">
      <c r="B16" s="273" t="s">
        <v>40</v>
      </c>
      <c r="C16" s="274"/>
      <c r="D16" s="55">
        <f>SUM(D9:D15)</f>
        <v>0</v>
      </c>
      <c r="E16" s="55">
        <f>SUM(E9:E15)</f>
        <v>0</v>
      </c>
      <c r="F16" s="54" t="s">
        <v>39</v>
      </c>
      <c r="G16" s="56">
        <f>SUM(G9:G15)</f>
        <v>0</v>
      </c>
    </row>
    <row r="17" spans="2:7" ht="15" customHeight="1">
      <c r="B17" s="58"/>
      <c r="C17" s="48"/>
    </row>
    <row r="18" spans="2:7" ht="117" customHeight="1">
      <c r="B18" s="285" t="s">
        <v>41</v>
      </c>
      <c r="C18" s="285"/>
      <c r="D18" s="285"/>
      <c r="E18" s="285"/>
      <c r="F18" s="285"/>
      <c r="G18" s="285"/>
    </row>
    <row r="20" spans="2:7" ht="33.75" customHeight="1"/>
  </sheetData>
  <sheetProtection selectLockedCells="1"/>
  <mergeCells count="19">
    <mergeCell ref="G13:G14"/>
    <mergeCell ref="B16:C16"/>
    <mergeCell ref="B18:G18"/>
    <mergeCell ref="B11:B14"/>
    <mergeCell ref="C11:C12"/>
    <mergeCell ref="D11:D12"/>
    <mergeCell ref="E11:E12"/>
    <mergeCell ref="F11:F12"/>
    <mergeCell ref="G11:G12"/>
    <mergeCell ref="C13:C14"/>
    <mergeCell ref="D13:D14"/>
    <mergeCell ref="E13:E14"/>
    <mergeCell ref="F13:F14"/>
    <mergeCell ref="G9:G10"/>
    <mergeCell ref="B8:C8"/>
    <mergeCell ref="B9:C10"/>
    <mergeCell ref="D9:D10"/>
    <mergeCell ref="E9:E10"/>
    <mergeCell ref="F9:F10"/>
  </mergeCells>
  <phoneticPr fontId="3"/>
  <printOptions horizontalCentered="1"/>
  <pageMargins left="0.19685039370078741" right="0.19685039370078741" top="0.74803149606299213" bottom="0.74803149606299213" header="0.31496062992125984" footer="0"/>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R83"/>
  <sheetViews>
    <sheetView showGridLines="0" zoomScale="85" zoomScaleNormal="85" zoomScaleSheetLayoutView="100" zoomScalePageLayoutView="40" workbookViewId="0">
      <selection activeCell="V11" sqref="V11:Z12"/>
    </sheetView>
  </sheetViews>
  <sheetFormatPr defaultColWidth="2.625" defaultRowHeight="10.5" customHeight="1"/>
  <cols>
    <col min="1" max="1" width="1" style="62" customWidth="1"/>
    <col min="2" max="2" width="1.375" style="90" customWidth="1"/>
    <col min="3" max="8" width="2.875" style="62" customWidth="1"/>
    <col min="9" max="9" width="2.875" style="99" customWidth="1"/>
    <col min="10" max="42" width="2.875" style="62" customWidth="1"/>
    <col min="43" max="43" width="1" style="62" customWidth="1"/>
    <col min="44" max="49" width="2.625" style="62"/>
    <col min="50" max="50" width="2.625" style="62" customWidth="1"/>
    <col min="51" max="16384" width="2.625" style="62"/>
  </cols>
  <sheetData>
    <row r="1" spans="2:44" ht="18" customHeight="1">
      <c r="B1" s="59" t="s">
        <v>42</v>
      </c>
      <c r="C1" s="60"/>
      <c r="D1" s="60"/>
      <c r="E1" s="60"/>
      <c r="F1" s="61"/>
      <c r="G1" s="61"/>
      <c r="H1" s="61"/>
      <c r="I1" s="61"/>
      <c r="J1" s="61"/>
      <c r="K1" s="61"/>
      <c r="L1" s="61"/>
      <c r="M1" s="61"/>
      <c r="N1" s="61"/>
      <c r="O1" s="61"/>
      <c r="P1" s="61"/>
      <c r="Q1" s="61"/>
      <c r="R1" s="61"/>
      <c r="S1" s="61"/>
      <c r="T1" s="61"/>
      <c r="U1" s="61"/>
      <c r="V1" s="61"/>
      <c r="W1" s="61"/>
      <c r="X1" s="61"/>
      <c r="Y1" s="61"/>
      <c r="AK1" s="63"/>
      <c r="AL1" s="64"/>
      <c r="AM1" s="65"/>
      <c r="AN1" s="66"/>
      <c r="AO1" s="65"/>
      <c r="AP1" s="67"/>
    </row>
    <row r="2" spans="2:44" ht="6.75" customHeight="1">
      <c r="B2" s="59"/>
      <c r="C2" s="68"/>
      <c r="D2" s="68"/>
      <c r="E2" s="68"/>
      <c r="F2" s="68"/>
      <c r="G2" s="68"/>
      <c r="H2" s="68"/>
      <c r="I2" s="69"/>
      <c r="J2" s="68"/>
      <c r="K2" s="68"/>
      <c r="L2" s="68"/>
      <c r="M2" s="68"/>
      <c r="N2" s="70"/>
      <c r="O2" s="70"/>
      <c r="P2" s="70"/>
      <c r="Q2" s="70"/>
      <c r="AQ2" s="71"/>
    </row>
    <row r="3" spans="2:44" ht="11.25" customHeight="1">
      <c r="B3" s="72"/>
      <c r="C3" s="293" t="s">
        <v>43</v>
      </c>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c r="AO3" s="293"/>
      <c r="AP3" s="293"/>
      <c r="AQ3" s="73"/>
      <c r="AR3" s="74"/>
    </row>
    <row r="4" spans="2:44" ht="11.25" customHeight="1">
      <c r="B4" s="72"/>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c r="AO4" s="293"/>
      <c r="AP4" s="293"/>
      <c r="AQ4" s="73"/>
      <c r="AR4" s="74"/>
    </row>
    <row r="5" spans="2:44" ht="6.75" customHeight="1">
      <c r="B5" s="59"/>
      <c r="C5" s="75"/>
      <c r="D5" s="76"/>
      <c r="E5" s="77"/>
      <c r="F5" s="77"/>
      <c r="G5" s="78"/>
      <c r="H5" s="77"/>
      <c r="I5" s="78"/>
      <c r="J5" s="77"/>
      <c r="K5" s="77"/>
      <c r="L5" s="77"/>
      <c r="M5" s="77"/>
      <c r="N5" s="70"/>
      <c r="O5" s="70"/>
      <c r="P5" s="70"/>
      <c r="Q5" s="70"/>
      <c r="AQ5" s="71"/>
      <c r="AR5" s="71"/>
    </row>
    <row r="6" spans="2:44" s="79" customFormat="1" ht="12" customHeight="1">
      <c r="C6" s="80" t="s">
        <v>44</v>
      </c>
      <c r="D6" s="75"/>
      <c r="E6" s="75"/>
      <c r="F6" s="75"/>
      <c r="G6" s="75"/>
      <c r="H6" s="75"/>
      <c r="I6" s="75"/>
      <c r="J6" s="75"/>
      <c r="K6" s="75"/>
      <c r="L6" s="75"/>
      <c r="M6" s="75"/>
      <c r="N6" s="81"/>
      <c r="O6" s="81"/>
      <c r="P6" s="81"/>
      <c r="Q6" s="81"/>
      <c r="AM6" s="82"/>
      <c r="AN6" s="82"/>
      <c r="AO6" s="82"/>
      <c r="AP6" s="82"/>
      <c r="AR6" s="83"/>
    </row>
    <row r="7" spans="2:44" ht="9.75" customHeight="1">
      <c r="B7" s="59"/>
      <c r="C7" s="294" t="s">
        <v>45</v>
      </c>
      <c r="D7" s="294"/>
      <c r="E7" s="294"/>
      <c r="F7" s="294"/>
      <c r="G7" s="294"/>
      <c r="H7" s="294"/>
      <c r="I7" s="295"/>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c r="AP7" s="297"/>
      <c r="AR7" s="71"/>
    </row>
    <row r="8" spans="2:44" ht="9.75" customHeight="1">
      <c r="B8" s="80"/>
      <c r="C8" s="294"/>
      <c r="D8" s="294"/>
      <c r="E8" s="294"/>
      <c r="F8" s="294"/>
      <c r="G8" s="294"/>
      <c r="H8" s="294"/>
      <c r="I8" s="298"/>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299"/>
      <c r="AP8" s="300"/>
      <c r="AR8" s="71"/>
    </row>
    <row r="9" spans="2:44" ht="9.75" customHeight="1">
      <c r="B9" s="59"/>
      <c r="C9" s="294" t="s">
        <v>46</v>
      </c>
      <c r="D9" s="294"/>
      <c r="E9" s="294"/>
      <c r="F9" s="294"/>
      <c r="G9" s="294"/>
      <c r="H9" s="294"/>
      <c r="I9" s="301"/>
      <c r="J9" s="302"/>
      <c r="K9" s="302"/>
      <c r="L9" s="302"/>
      <c r="M9" s="302"/>
      <c r="N9" s="302"/>
      <c r="O9" s="302"/>
      <c r="P9" s="302"/>
      <c r="Q9" s="302"/>
      <c r="R9" s="302"/>
      <c r="S9" s="302"/>
      <c r="T9" s="302"/>
      <c r="U9" s="303"/>
      <c r="V9" s="294" t="s">
        <v>47</v>
      </c>
      <c r="W9" s="294"/>
      <c r="X9" s="294"/>
      <c r="Y9" s="294"/>
      <c r="Z9" s="294"/>
      <c r="AA9" s="295"/>
      <c r="AB9" s="296"/>
      <c r="AC9" s="296"/>
      <c r="AD9" s="296"/>
      <c r="AE9" s="296"/>
      <c r="AF9" s="296"/>
      <c r="AG9" s="296"/>
      <c r="AH9" s="296"/>
      <c r="AI9" s="296"/>
      <c r="AJ9" s="296"/>
      <c r="AK9" s="296"/>
      <c r="AL9" s="296"/>
      <c r="AM9" s="296"/>
      <c r="AN9" s="296"/>
      <c r="AO9" s="296"/>
      <c r="AP9" s="297"/>
      <c r="AR9" s="71"/>
    </row>
    <row r="10" spans="2:44" ht="9.75" customHeight="1">
      <c r="B10" s="80"/>
      <c r="C10" s="294"/>
      <c r="D10" s="294"/>
      <c r="E10" s="294"/>
      <c r="F10" s="294"/>
      <c r="G10" s="294"/>
      <c r="H10" s="294"/>
      <c r="I10" s="304"/>
      <c r="J10" s="305"/>
      <c r="K10" s="305"/>
      <c r="L10" s="305"/>
      <c r="M10" s="305"/>
      <c r="N10" s="305"/>
      <c r="O10" s="305"/>
      <c r="P10" s="305"/>
      <c r="Q10" s="305"/>
      <c r="R10" s="305"/>
      <c r="S10" s="305"/>
      <c r="T10" s="305"/>
      <c r="U10" s="306"/>
      <c r="V10" s="294"/>
      <c r="W10" s="294"/>
      <c r="X10" s="294"/>
      <c r="Y10" s="294"/>
      <c r="Z10" s="294"/>
      <c r="AA10" s="298"/>
      <c r="AB10" s="299"/>
      <c r="AC10" s="299"/>
      <c r="AD10" s="299"/>
      <c r="AE10" s="299"/>
      <c r="AF10" s="299"/>
      <c r="AG10" s="299"/>
      <c r="AH10" s="299"/>
      <c r="AI10" s="299"/>
      <c r="AJ10" s="299"/>
      <c r="AK10" s="299"/>
      <c r="AL10" s="299"/>
      <c r="AM10" s="299"/>
      <c r="AN10" s="299"/>
      <c r="AO10" s="299"/>
      <c r="AP10" s="300"/>
      <c r="AR10" s="71"/>
    </row>
    <row r="11" spans="2:44" ht="9.75" customHeight="1">
      <c r="B11" s="59"/>
      <c r="C11" s="294" t="s">
        <v>48</v>
      </c>
      <c r="D11" s="294"/>
      <c r="E11" s="294"/>
      <c r="F11" s="294"/>
      <c r="G11" s="294"/>
      <c r="H11" s="294"/>
      <c r="I11" s="310" t="s">
        <v>49</v>
      </c>
      <c r="J11" s="311"/>
      <c r="K11" s="311"/>
      <c r="L11" s="311"/>
      <c r="M11" s="311"/>
      <c r="N11" s="312"/>
      <c r="O11" s="317"/>
      <c r="P11" s="317"/>
      <c r="Q11" s="317"/>
      <c r="R11" s="317"/>
      <c r="S11" s="317"/>
      <c r="T11" s="307" t="s">
        <v>50</v>
      </c>
      <c r="U11" s="307"/>
      <c r="V11" s="318"/>
      <c r="W11" s="318"/>
      <c r="X11" s="318"/>
      <c r="Y11" s="318"/>
      <c r="Z11" s="318"/>
      <c r="AA11" s="307" t="s">
        <v>51</v>
      </c>
      <c r="AB11" s="307"/>
      <c r="AC11" s="308"/>
      <c r="AD11" s="308"/>
      <c r="AE11" s="308"/>
      <c r="AF11" s="308"/>
      <c r="AG11" s="308"/>
      <c r="AH11" s="308"/>
      <c r="AI11" s="308"/>
      <c r="AJ11" s="308"/>
      <c r="AK11" s="308"/>
      <c r="AL11" s="308"/>
      <c r="AM11" s="308"/>
      <c r="AN11" s="308"/>
      <c r="AO11" s="308"/>
      <c r="AP11" s="308"/>
      <c r="AR11" s="71"/>
    </row>
    <row r="12" spans="2:44" ht="9.75" customHeight="1">
      <c r="B12" s="59"/>
      <c r="C12" s="316"/>
      <c r="D12" s="294"/>
      <c r="E12" s="294"/>
      <c r="F12" s="294"/>
      <c r="G12" s="294"/>
      <c r="H12" s="294"/>
      <c r="I12" s="313"/>
      <c r="J12" s="314"/>
      <c r="K12" s="314"/>
      <c r="L12" s="314"/>
      <c r="M12" s="314"/>
      <c r="N12" s="315"/>
      <c r="O12" s="317"/>
      <c r="P12" s="317"/>
      <c r="Q12" s="317"/>
      <c r="R12" s="317"/>
      <c r="S12" s="317"/>
      <c r="T12" s="307"/>
      <c r="U12" s="307"/>
      <c r="V12" s="318"/>
      <c r="W12" s="318"/>
      <c r="X12" s="318"/>
      <c r="Y12" s="318"/>
      <c r="Z12" s="318"/>
      <c r="AA12" s="307"/>
      <c r="AB12" s="307"/>
      <c r="AC12" s="308"/>
      <c r="AD12" s="308"/>
      <c r="AE12" s="308"/>
      <c r="AF12" s="308"/>
      <c r="AG12" s="308"/>
      <c r="AH12" s="308"/>
      <c r="AI12" s="308"/>
      <c r="AJ12" s="308"/>
      <c r="AK12" s="308"/>
      <c r="AL12" s="308"/>
      <c r="AM12" s="308"/>
      <c r="AN12" s="308"/>
      <c r="AO12" s="308"/>
      <c r="AP12" s="308"/>
      <c r="AR12" s="71"/>
    </row>
    <row r="13" spans="2:44" ht="9.75" customHeight="1">
      <c r="B13" s="59"/>
      <c r="C13" s="294"/>
      <c r="D13" s="294"/>
      <c r="E13" s="294"/>
      <c r="F13" s="294"/>
      <c r="G13" s="294"/>
      <c r="H13" s="294"/>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R13" s="71"/>
    </row>
    <row r="14" spans="2:44" ht="9.75" customHeight="1">
      <c r="B14" s="59"/>
      <c r="C14" s="294"/>
      <c r="D14" s="294"/>
      <c r="E14" s="294"/>
      <c r="F14" s="294"/>
      <c r="G14" s="294"/>
      <c r="H14" s="294"/>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R14" s="71"/>
    </row>
    <row r="15" spans="2:44" ht="9.75" customHeight="1">
      <c r="B15" s="59"/>
      <c r="C15" s="294" t="s">
        <v>52</v>
      </c>
      <c r="D15" s="294"/>
      <c r="E15" s="294"/>
      <c r="F15" s="294"/>
      <c r="G15" s="294"/>
      <c r="H15" s="294"/>
      <c r="I15" s="310"/>
      <c r="J15" s="311"/>
      <c r="K15" s="311"/>
      <c r="L15" s="311"/>
      <c r="M15" s="311"/>
      <c r="N15" s="311"/>
      <c r="O15" s="311"/>
      <c r="P15" s="311"/>
      <c r="Q15" s="311"/>
      <c r="R15" s="311"/>
      <c r="S15" s="311"/>
      <c r="T15" s="311"/>
      <c r="U15" s="312"/>
      <c r="V15" s="294" t="s">
        <v>53</v>
      </c>
      <c r="W15" s="294"/>
      <c r="X15" s="294"/>
      <c r="Y15" s="294"/>
      <c r="Z15" s="294"/>
      <c r="AA15" s="310"/>
      <c r="AB15" s="311"/>
      <c r="AC15" s="311"/>
      <c r="AD15" s="311"/>
      <c r="AE15" s="311"/>
      <c r="AF15" s="311"/>
      <c r="AG15" s="311"/>
      <c r="AH15" s="311"/>
      <c r="AI15" s="311"/>
      <c r="AJ15" s="311"/>
      <c r="AK15" s="311"/>
      <c r="AL15" s="311"/>
      <c r="AM15" s="311"/>
      <c r="AN15" s="311"/>
      <c r="AO15" s="311"/>
      <c r="AP15" s="312"/>
      <c r="AR15" s="71"/>
    </row>
    <row r="16" spans="2:44" ht="9.75" customHeight="1">
      <c r="B16" s="59"/>
      <c r="C16" s="294"/>
      <c r="D16" s="294"/>
      <c r="E16" s="294"/>
      <c r="F16" s="294"/>
      <c r="G16" s="294"/>
      <c r="H16" s="294"/>
      <c r="I16" s="313"/>
      <c r="J16" s="314"/>
      <c r="K16" s="314"/>
      <c r="L16" s="314"/>
      <c r="M16" s="314"/>
      <c r="N16" s="314"/>
      <c r="O16" s="314"/>
      <c r="P16" s="314"/>
      <c r="Q16" s="314"/>
      <c r="R16" s="314"/>
      <c r="S16" s="314"/>
      <c r="T16" s="314"/>
      <c r="U16" s="315"/>
      <c r="V16" s="294"/>
      <c r="W16" s="294"/>
      <c r="X16" s="294"/>
      <c r="Y16" s="294"/>
      <c r="Z16" s="294"/>
      <c r="AA16" s="313"/>
      <c r="AB16" s="314"/>
      <c r="AC16" s="314"/>
      <c r="AD16" s="314"/>
      <c r="AE16" s="314"/>
      <c r="AF16" s="314"/>
      <c r="AG16" s="314"/>
      <c r="AH16" s="314"/>
      <c r="AI16" s="314"/>
      <c r="AJ16" s="314"/>
      <c r="AK16" s="314"/>
      <c r="AL16" s="314"/>
      <c r="AM16" s="314"/>
      <c r="AN16" s="314"/>
      <c r="AO16" s="314"/>
      <c r="AP16" s="315"/>
      <c r="AR16" s="71"/>
    </row>
    <row r="17" spans="2:44" ht="9.75" customHeight="1">
      <c r="B17" s="59"/>
      <c r="C17" s="294" t="s">
        <v>54</v>
      </c>
      <c r="D17" s="294"/>
      <c r="E17" s="294"/>
      <c r="F17" s="294"/>
      <c r="G17" s="294"/>
      <c r="H17" s="294"/>
      <c r="I17" s="321"/>
      <c r="J17" s="321"/>
      <c r="K17" s="321"/>
      <c r="L17" s="321"/>
      <c r="M17" s="321"/>
      <c r="N17" s="321"/>
      <c r="O17" s="321"/>
      <c r="P17" s="321"/>
      <c r="Q17" s="321"/>
      <c r="R17" s="321"/>
      <c r="S17" s="321"/>
      <c r="T17" s="294" t="s">
        <v>55</v>
      </c>
      <c r="U17" s="294"/>
      <c r="V17" s="294"/>
      <c r="W17" s="294"/>
      <c r="X17" s="294"/>
      <c r="Y17" s="322"/>
      <c r="Z17" s="322"/>
      <c r="AA17" s="322"/>
      <c r="AB17" s="322"/>
      <c r="AC17" s="322"/>
      <c r="AD17" s="322"/>
      <c r="AE17" s="322"/>
      <c r="AF17" s="323" t="s">
        <v>56</v>
      </c>
      <c r="AG17" s="323"/>
      <c r="AH17" s="323"/>
      <c r="AI17" s="323"/>
      <c r="AJ17" s="323"/>
      <c r="AK17" s="322"/>
      <c r="AL17" s="322"/>
      <c r="AM17" s="322"/>
      <c r="AN17" s="322"/>
      <c r="AO17" s="322"/>
      <c r="AP17" s="322"/>
      <c r="AR17" s="71"/>
    </row>
    <row r="18" spans="2:44" ht="9.75" customHeight="1">
      <c r="B18" s="59"/>
      <c r="C18" s="294"/>
      <c r="D18" s="294"/>
      <c r="E18" s="294"/>
      <c r="F18" s="294"/>
      <c r="G18" s="294"/>
      <c r="H18" s="294"/>
      <c r="I18" s="321"/>
      <c r="J18" s="321"/>
      <c r="K18" s="321"/>
      <c r="L18" s="321"/>
      <c r="M18" s="321"/>
      <c r="N18" s="321"/>
      <c r="O18" s="321"/>
      <c r="P18" s="321"/>
      <c r="Q18" s="321"/>
      <c r="R18" s="321"/>
      <c r="S18" s="321"/>
      <c r="T18" s="294"/>
      <c r="U18" s="294"/>
      <c r="V18" s="294"/>
      <c r="W18" s="294"/>
      <c r="X18" s="294"/>
      <c r="Y18" s="322"/>
      <c r="Z18" s="322"/>
      <c r="AA18" s="322"/>
      <c r="AB18" s="322"/>
      <c r="AC18" s="322"/>
      <c r="AD18" s="322"/>
      <c r="AE18" s="322"/>
      <c r="AF18" s="323"/>
      <c r="AG18" s="323"/>
      <c r="AH18" s="323"/>
      <c r="AI18" s="323"/>
      <c r="AJ18" s="323"/>
      <c r="AK18" s="322"/>
      <c r="AL18" s="322"/>
      <c r="AM18" s="322"/>
      <c r="AN18" s="322"/>
      <c r="AO18" s="322"/>
      <c r="AP18" s="322"/>
      <c r="AR18" s="71"/>
    </row>
    <row r="19" spans="2:44" ht="6.75" customHeight="1">
      <c r="B19" s="59"/>
      <c r="C19" s="77"/>
      <c r="D19" s="77"/>
      <c r="E19" s="84"/>
      <c r="F19" s="84"/>
      <c r="G19" s="84"/>
      <c r="H19" s="84"/>
      <c r="I19" s="84"/>
      <c r="J19" s="84"/>
      <c r="K19" s="84"/>
      <c r="L19" s="84"/>
      <c r="M19" s="84"/>
      <c r="N19" s="70"/>
      <c r="O19" s="70"/>
      <c r="P19" s="70"/>
      <c r="Q19" s="70"/>
      <c r="AR19" s="71"/>
    </row>
    <row r="20" spans="2:44" s="85" customFormat="1" ht="12" customHeight="1">
      <c r="C20" s="80" t="s">
        <v>57</v>
      </c>
      <c r="D20" s="86"/>
      <c r="E20" s="86"/>
      <c r="F20" s="86"/>
      <c r="G20" s="86"/>
      <c r="H20" s="86"/>
      <c r="I20" s="87"/>
      <c r="J20" s="86"/>
      <c r="K20" s="86"/>
      <c r="L20" s="86"/>
      <c r="M20" s="86"/>
      <c r="N20" s="86"/>
      <c r="O20" s="86"/>
      <c r="P20" s="86"/>
      <c r="Q20" s="86"/>
      <c r="AR20" s="88"/>
    </row>
    <row r="21" spans="2:44" ht="18" customHeight="1">
      <c r="B21" s="59"/>
      <c r="C21" s="319" t="s">
        <v>58</v>
      </c>
      <c r="D21" s="319"/>
      <c r="E21" s="319"/>
      <c r="F21" s="319"/>
      <c r="G21" s="319"/>
      <c r="H21" s="319"/>
      <c r="I21" s="319"/>
      <c r="J21" s="319"/>
      <c r="K21" s="319" t="s">
        <v>59</v>
      </c>
      <c r="L21" s="319"/>
      <c r="M21" s="319"/>
      <c r="N21" s="319"/>
      <c r="O21" s="319"/>
      <c r="P21" s="319"/>
      <c r="Q21" s="319"/>
      <c r="R21" s="319" t="s">
        <v>60</v>
      </c>
      <c r="S21" s="319"/>
      <c r="T21" s="319"/>
      <c r="U21" s="319"/>
      <c r="V21" s="319"/>
      <c r="W21" s="319"/>
      <c r="X21" s="319" t="s">
        <v>61</v>
      </c>
      <c r="Y21" s="319"/>
      <c r="Z21" s="319"/>
      <c r="AA21" s="319"/>
      <c r="AB21" s="319"/>
      <c r="AC21" s="319"/>
      <c r="AD21" s="320" t="s">
        <v>62</v>
      </c>
      <c r="AE21" s="320"/>
      <c r="AF21" s="320"/>
      <c r="AG21" s="320"/>
      <c r="AH21" s="320"/>
      <c r="AI21" s="320"/>
      <c r="AJ21" s="320" t="s">
        <v>63</v>
      </c>
      <c r="AK21" s="320"/>
      <c r="AL21" s="320"/>
      <c r="AM21" s="320"/>
      <c r="AN21" s="320"/>
      <c r="AO21" s="320"/>
      <c r="AP21" s="320"/>
    </row>
    <row r="22" spans="2:44" ht="9.75" customHeight="1">
      <c r="B22" s="59"/>
      <c r="C22" s="319"/>
      <c r="D22" s="319"/>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20"/>
      <c r="AE22" s="320"/>
      <c r="AF22" s="320"/>
      <c r="AG22" s="320"/>
      <c r="AH22" s="320"/>
      <c r="AI22" s="320"/>
      <c r="AJ22" s="320"/>
      <c r="AK22" s="320"/>
      <c r="AL22" s="320"/>
      <c r="AM22" s="320"/>
      <c r="AN22" s="320"/>
      <c r="AO22" s="320"/>
      <c r="AP22" s="320"/>
    </row>
    <row r="23" spans="2:44" ht="9.75" customHeight="1">
      <c r="B23" s="59"/>
      <c r="C23" s="324" t="s">
        <v>64</v>
      </c>
      <c r="D23" s="324"/>
      <c r="E23" s="324"/>
      <c r="F23" s="324"/>
      <c r="G23" s="324"/>
      <c r="H23" s="324"/>
      <c r="I23" s="324"/>
      <c r="J23" s="324"/>
      <c r="K23" s="325"/>
      <c r="L23" s="325"/>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326"/>
      <c r="AK23" s="326"/>
      <c r="AL23" s="326"/>
      <c r="AM23" s="326"/>
      <c r="AN23" s="326"/>
      <c r="AO23" s="326"/>
      <c r="AP23" s="326"/>
    </row>
    <row r="24" spans="2:44" ht="9.75" customHeight="1">
      <c r="B24" s="59"/>
      <c r="C24" s="324"/>
      <c r="D24" s="324"/>
      <c r="E24" s="324"/>
      <c r="F24" s="324"/>
      <c r="G24" s="324"/>
      <c r="H24" s="324"/>
      <c r="I24" s="324"/>
      <c r="J24" s="324"/>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6"/>
      <c r="AK24" s="326"/>
      <c r="AL24" s="326"/>
      <c r="AM24" s="326"/>
      <c r="AN24" s="326"/>
      <c r="AO24" s="326"/>
      <c r="AP24" s="326"/>
    </row>
    <row r="25" spans="2:44" ht="9.75" customHeight="1">
      <c r="B25" s="59"/>
      <c r="C25" s="324" t="s">
        <v>65</v>
      </c>
      <c r="D25" s="324"/>
      <c r="E25" s="324"/>
      <c r="F25" s="324"/>
      <c r="G25" s="324"/>
      <c r="H25" s="324"/>
      <c r="I25" s="324"/>
      <c r="J25" s="324"/>
      <c r="K25" s="325"/>
      <c r="L25" s="325"/>
      <c r="M25" s="325"/>
      <c r="N25" s="325"/>
      <c r="O25" s="325"/>
      <c r="P25" s="325"/>
      <c r="Q25" s="325"/>
      <c r="R25" s="325"/>
      <c r="S25" s="325"/>
      <c r="T25" s="325"/>
      <c r="U25" s="325"/>
      <c r="V25" s="325"/>
      <c r="W25" s="325"/>
      <c r="X25" s="325"/>
      <c r="Y25" s="325"/>
      <c r="Z25" s="325"/>
      <c r="AA25" s="325"/>
      <c r="AB25" s="325"/>
      <c r="AC25" s="325"/>
      <c r="AD25" s="325"/>
      <c r="AE25" s="325"/>
      <c r="AF25" s="325"/>
      <c r="AG25" s="325"/>
      <c r="AH25" s="325"/>
      <c r="AI25" s="325"/>
      <c r="AJ25" s="326"/>
      <c r="AK25" s="326"/>
      <c r="AL25" s="326"/>
      <c r="AM25" s="326"/>
      <c r="AN25" s="326"/>
      <c r="AO25" s="326"/>
      <c r="AP25" s="326"/>
    </row>
    <row r="26" spans="2:44" ht="9.75" customHeight="1">
      <c r="B26" s="59"/>
      <c r="C26" s="324"/>
      <c r="D26" s="324"/>
      <c r="E26" s="324"/>
      <c r="F26" s="324"/>
      <c r="G26" s="324"/>
      <c r="H26" s="324"/>
      <c r="I26" s="324"/>
      <c r="J26" s="324"/>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6"/>
      <c r="AK26" s="326"/>
      <c r="AL26" s="326"/>
      <c r="AM26" s="326"/>
      <c r="AN26" s="326"/>
      <c r="AO26" s="326"/>
      <c r="AP26" s="326"/>
    </row>
    <row r="27" spans="2:44" s="79" customFormat="1" ht="6.75" customHeight="1">
      <c r="B27" s="80"/>
      <c r="C27" s="75"/>
      <c r="D27" s="75"/>
      <c r="E27" s="75"/>
      <c r="F27" s="75"/>
      <c r="G27" s="75"/>
      <c r="H27" s="75"/>
      <c r="I27" s="75"/>
      <c r="J27" s="75"/>
      <c r="K27" s="75"/>
      <c r="L27" s="75"/>
      <c r="M27" s="75"/>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9"/>
      <c r="AN27" s="89"/>
      <c r="AO27" s="89"/>
      <c r="AP27" s="89"/>
    </row>
    <row r="28" spans="2:44" ht="12" customHeight="1">
      <c r="C28" s="91" t="s">
        <v>66</v>
      </c>
      <c r="D28" s="79"/>
      <c r="E28" s="79"/>
      <c r="F28" s="79"/>
      <c r="G28" s="79"/>
      <c r="H28" s="79"/>
      <c r="I28" s="92"/>
      <c r="J28" s="79"/>
      <c r="K28" s="79"/>
      <c r="L28" s="79"/>
      <c r="M28" s="79"/>
      <c r="N28" s="79"/>
      <c r="O28" s="79"/>
      <c r="P28" s="79"/>
      <c r="Q28" s="79"/>
      <c r="R28" s="79"/>
      <c r="S28" s="79"/>
      <c r="T28" s="79"/>
      <c r="U28" s="79"/>
      <c r="V28" s="79"/>
      <c r="W28" s="79"/>
      <c r="X28" s="79"/>
      <c r="Y28" s="79"/>
      <c r="Z28" s="79"/>
      <c r="AA28" s="79"/>
      <c r="AB28" s="79"/>
      <c r="AC28" s="92"/>
      <c r="AD28" s="92"/>
      <c r="AE28" s="79"/>
      <c r="AF28" s="79"/>
      <c r="AG28" s="79"/>
      <c r="AH28" s="79"/>
      <c r="AI28" s="79"/>
      <c r="AJ28" s="79"/>
      <c r="AK28" s="79"/>
      <c r="AL28" s="79"/>
      <c r="AM28" s="79"/>
      <c r="AN28" s="79"/>
      <c r="AO28" s="79"/>
      <c r="AP28" s="79"/>
    </row>
    <row r="29" spans="2:44" ht="9.75" customHeight="1">
      <c r="C29" s="327" t="s">
        <v>67</v>
      </c>
      <c r="D29" s="327"/>
      <c r="E29" s="327"/>
      <c r="F29" s="327"/>
      <c r="G29" s="327"/>
      <c r="H29" s="327"/>
      <c r="I29" s="328"/>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29"/>
      <c r="AM29" s="329"/>
      <c r="AN29" s="329"/>
      <c r="AO29" s="329"/>
      <c r="AP29" s="329"/>
    </row>
    <row r="30" spans="2:44" ht="9.75" customHeight="1">
      <c r="C30" s="327"/>
      <c r="D30" s="327"/>
      <c r="E30" s="327"/>
      <c r="F30" s="327"/>
      <c r="G30" s="327"/>
      <c r="H30" s="327"/>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M30" s="329"/>
      <c r="AN30" s="329"/>
      <c r="AO30" s="329"/>
      <c r="AP30" s="329"/>
    </row>
    <row r="31" spans="2:44" ht="9.75" customHeight="1">
      <c r="C31" s="327"/>
      <c r="D31" s="327"/>
      <c r="E31" s="327"/>
      <c r="F31" s="327"/>
      <c r="G31" s="327"/>
      <c r="H31" s="327"/>
      <c r="I31" s="329"/>
      <c r="J31" s="329"/>
      <c r="K31" s="329"/>
      <c r="L31" s="329"/>
      <c r="M31" s="329"/>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329"/>
      <c r="AL31" s="329"/>
      <c r="AM31" s="329"/>
      <c r="AN31" s="329"/>
      <c r="AO31" s="329"/>
      <c r="AP31" s="329"/>
    </row>
    <row r="32" spans="2:44" ht="9.75" customHeight="1">
      <c r="C32" s="327"/>
      <c r="D32" s="327"/>
      <c r="E32" s="327"/>
      <c r="F32" s="327"/>
      <c r="G32" s="327"/>
      <c r="H32" s="327"/>
      <c r="I32" s="329"/>
      <c r="J32" s="329"/>
      <c r="K32" s="329"/>
      <c r="L32" s="329"/>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29"/>
      <c r="AM32" s="329"/>
      <c r="AN32" s="329"/>
      <c r="AO32" s="329"/>
      <c r="AP32" s="329"/>
    </row>
    <row r="33" spans="2:42" ht="9.75" customHeight="1">
      <c r="C33" s="327"/>
      <c r="D33" s="327"/>
      <c r="E33" s="327"/>
      <c r="F33" s="327"/>
      <c r="G33" s="327"/>
      <c r="H33" s="327"/>
      <c r="I33" s="329"/>
      <c r="J33" s="329"/>
      <c r="K33" s="329"/>
      <c r="L33" s="329"/>
      <c r="M33" s="329"/>
      <c r="N33" s="329"/>
      <c r="O33" s="329"/>
      <c r="P33" s="329"/>
      <c r="Q33" s="329"/>
      <c r="R33" s="329"/>
      <c r="S33" s="329"/>
      <c r="T33" s="329"/>
      <c r="U33" s="329"/>
      <c r="V33" s="329"/>
      <c r="W33" s="329"/>
      <c r="X33" s="329"/>
      <c r="Y33" s="329"/>
      <c r="Z33" s="329"/>
      <c r="AA33" s="329"/>
      <c r="AB33" s="329"/>
      <c r="AC33" s="329"/>
      <c r="AD33" s="329"/>
      <c r="AE33" s="329"/>
      <c r="AF33" s="329"/>
      <c r="AG33" s="329"/>
      <c r="AH33" s="329"/>
      <c r="AI33" s="329"/>
      <c r="AJ33" s="329"/>
      <c r="AK33" s="329"/>
      <c r="AL33" s="329"/>
      <c r="AM33" s="329"/>
      <c r="AN33" s="329"/>
      <c r="AO33" s="329"/>
      <c r="AP33" s="329"/>
    </row>
    <row r="34" spans="2:42" ht="9.75" customHeight="1">
      <c r="C34" s="327"/>
      <c r="D34" s="327"/>
      <c r="E34" s="327"/>
      <c r="F34" s="327"/>
      <c r="G34" s="327"/>
      <c r="H34" s="327"/>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29"/>
      <c r="AI34" s="329"/>
      <c r="AJ34" s="329"/>
      <c r="AK34" s="329"/>
      <c r="AL34" s="329"/>
      <c r="AM34" s="329"/>
      <c r="AN34" s="329"/>
      <c r="AO34" s="329"/>
      <c r="AP34" s="329"/>
    </row>
    <row r="35" spans="2:42" ht="9.75" customHeight="1">
      <c r="C35" s="327"/>
      <c r="D35" s="327"/>
      <c r="E35" s="327"/>
      <c r="F35" s="327"/>
      <c r="G35" s="327"/>
      <c r="H35" s="327"/>
      <c r="I35" s="329"/>
      <c r="J35" s="329"/>
      <c r="K35" s="329"/>
      <c r="L35" s="329"/>
      <c r="M35" s="329"/>
      <c r="N35" s="329"/>
      <c r="O35" s="329"/>
      <c r="P35" s="329"/>
      <c r="Q35" s="329"/>
      <c r="R35" s="329"/>
      <c r="S35" s="329"/>
      <c r="T35" s="329"/>
      <c r="U35" s="329"/>
      <c r="V35" s="329"/>
      <c r="W35" s="329"/>
      <c r="X35" s="329"/>
      <c r="Y35" s="329"/>
      <c r="Z35" s="329"/>
      <c r="AA35" s="329"/>
      <c r="AB35" s="329"/>
      <c r="AC35" s="329"/>
      <c r="AD35" s="329"/>
      <c r="AE35" s="329"/>
      <c r="AF35" s="329"/>
      <c r="AG35" s="329"/>
      <c r="AH35" s="329"/>
      <c r="AI35" s="329"/>
      <c r="AJ35" s="329"/>
      <c r="AK35" s="329"/>
      <c r="AL35" s="329"/>
      <c r="AM35" s="329"/>
      <c r="AN35" s="329"/>
      <c r="AO35" s="329"/>
      <c r="AP35" s="329"/>
    </row>
    <row r="36" spans="2:42" ht="9.75" customHeight="1">
      <c r="C36" s="294" t="s">
        <v>68</v>
      </c>
      <c r="D36" s="294"/>
      <c r="E36" s="294"/>
      <c r="F36" s="294"/>
      <c r="G36" s="294"/>
      <c r="H36" s="294"/>
      <c r="I36" s="330"/>
      <c r="J36" s="331"/>
      <c r="K36" s="331"/>
      <c r="L36" s="331"/>
      <c r="M36" s="331"/>
      <c r="N36" s="331"/>
      <c r="O36" s="331"/>
      <c r="P36" s="331"/>
      <c r="Q36" s="331"/>
      <c r="R36" s="331"/>
      <c r="S36" s="331"/>
      <c r="T36" s="331"/>
      <c r="U36" s="331"/>
      <c r="V36" s="331"/>
      <c r="W36" s="331"/>
      <c r="X36" s="331"/>
      <c r="Y36" s="331"/>
      <c r="Z36" s="331"/>
      <c r="AA36" s="331"/>
      <c r="AB36" s="331"/>
      <c r="AC36" s="331"/>
      <c r="AD36" s="331"/>
      <c r="AE36" s="331"/>
      <c r="AF36" s="331"/>
      <c r="AG36" s="331"/>
      <c r="AH36" s="331"/>
      <c r="AI36" s="331"/>
      <c r="AJ36" s="331"/>
      <c r="AK36" s="331"/>
      <c r="AL36" s="331"/>
      <c r="AM36" s="331"/>
      <c r="AN36" s="331"/>
      <c r="AO36" s="331"/>
      <c r="AP36" s="332"/>
    </row>
    <row r="37" spans="2:42" ht="9.75" customHeight="1">
      <c r="C37" s="294"/>
      <c r="D37" s="294"/>
      <c r="E37" s="294"/>
      <c r="F37" s="294"/>
      <c r="G37" s="294"/>
      <c r="H37" s="294"/>
      <c r="I37" s="333"/>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334"/>
      <c r="AN37" s="334"/>
      <c r="AO37" s="334"/>
      <c r="AP37" s="335"/>
    </row>
    <row r="38" spans="2:42" ht="9.75" customHeight="1">
      <c r="C38" s="294" t="s">
        <v>69</v>
      </c>
      <c r="D38" s="294"/>
      <c r="E38" s="294"/>
      <c r="F38" s="294"/>
      <c r="G38" s="294"/>
      <c r="H38" s="294"/>
      <c r="I38" s="310" t="s">
        <v>49</v>
      </c>
      <c r="J38" s="336"/>
      <c r="K38" s="336"/>
      <c r="L38" s="336"/>
      <c r="M38" s="337"/>
      <c r="N38" s="340"/>
      <c r="O38" s="341"/>
      <c r="P38" s="341"/>
      <c r="Q38" s="341"/>
      <c r="R38" s="341"/>
      <c r="S38" s="342"/>
      <c r="T38" s="307" t="s">
        <v>50</v>
      </c>
      <c r="U38" s="307"/>
      <c r="V38" s="346"/>
      <c r="W38" s="346"/>
      <c r="X38" s="346"/>
      <c r="Y38" s="346"/>
      <c r="Z38" s="346"/>
      <c r="AA38" s="307" t="s">
        <v>51</v>
      </c>
      <c r="AB38" s="307"/>
      <c r="AC38" s="347"/>
      <c r="AD38" s="347"/>
      <c r="AE38" s="347"/>
      <c r="AF38" s="347"/>
      <c r="AG38" s="347"/>
      <c r="AH38" s="347"/>
      <c r="AI38" s="347"/>
      <c r="AJ38" s="347"/>
      <c r="AK38" s="347"/>
      <c r="AL38" s="347"/>
      <c r="AM38" s="347"/>
      <c r="AN38" s="347"/>
      <c r="AO38" s="347"/>
      <c r="AP38" s="347"/>
    </row>
    <row r="39" spans="2:42" ht="9.75" customHeight="1">
      <c r="C39" s="294"/>
      <c r="D39" s="294"/>
      <c r="E39" s="294"/>
      <c r="F39" s="294"/>
      <c r="G39" s="294"/>
      <c r="H39" s="294"/>
      <c r="I39" s="313"/>
      <c r="J39" s="338"/>
      <c r="K39" s="338"/>
      <c r="L39" s="338"/>
      <c r="M39" s="339"/>
      <c r="N39" s="343"/>
      <c r="O39" s="344"/>
      <c r="P39" s="344"/>
      <c r="Q39" s="344"/>
      <c r="R39" s="344"/>
      <c r="S39" s="345"/>
      <c r="T39" s="307"/>
      <c r="U39" s="307"/>
      <c r="V39" s="346"/>
      <c r="W39" s="346"/>
      <c r="X39" s="346"/>
      <c r="Y39" s="346"/>
      <c r="Z39" s="346"/>
      <c r="AA39" s="307"/>
      <c r="AB39" s="307"/>
      <c r="AC39" s="347"/>
      <c r="AD39" s="347"/>
      <c r="AE39" s="347"/>
      <c r="AF39" s="347"/>
      <c r="AG39" s="347"/>
      <c r="AH39" s="347"/>
      <c r="AI39" s="347"/>
      <c r="AJ39" s="347"/>
      <c r="AK39" s="347"/>
      <c r="AL39" s="347"/>
      <c r="AM39" s="347"/>
      <c r="AN39" s="347"/>
      <c r="AO39" s="347"/>
      <c r="AP39" s="347"/>
    </row>
    <row r="40" spans="2:42" ht="9.75" customHeight="1">
      <c r="C40" s="294"/>
      <c r="D40" s="294"/>
      <c r="E40" s="294"/>
      <c r="F40" s="294"/>
      <c r="G40" s="294"/>
      <c r="H40" s="294"/>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8"/>
      <c r="AJ40" s="348"/>
      <c r="AK40" s="348"/>
      <c r="AL40" s="348"/>
      <c r="AM40" s="348"/>
      <c r="AN40" s="348"/>
      <c r="AO40" s="348"/>
      <c r="AP40" s="348"/>
    </row>
    <row r="41" spans="2:42" ht="9.75" customHeight="1">
      <c r="C41" s="294"/>
      <c r="D41" s="294"/>
      <c r="E41" s="294"/>
      <c r="F41" s="294"/>
      <c r="G41" s="294"/>
      <c r="H41" s="294"/>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348"/>
      <c r="AH41" s="348"/>
      <c r="AI41" s="348"/>
      <c r="AJ41" s="348"/>
      <c r="AK41" s="348"/>
      <c r="AL41" s="348"/>
      <c r="AM41" s="348"/>
      <c r="AN41" s="348"/>
      <c r="AO41" s="348"/>
      <c r="AP41" s="348"/>
    </row>
    <row r="42" spans="2:42" ht="10.5" customHeight="1">
      <c r="C42" s="349" t="s">
        <v>70</v>
      </c>
      <c r="D42" s="350"/>
      <c r="E42" s="350"/>
      <c r="F42" s="350"/>
      <c r="G42" s="350"/>
      <c r="H42" s="350"/>
      <c r="I42" s="355"/>
      <c r="J42" s="356"/>
      <c r="K42" s="356"/>
      <c r="L42" s="356"/>
      <c r="M42" s="356"/>
      <c r="N42" s="356"/>
      <c r="O42" s="356"/>
      <c r="P42" s="356"/>
      <c r="Q42" s="356"/>
      <c r="R42" s="356"/>
      <c r="S42" s="356"/>
      <c r="T42" s="356"/>
      <c r="U42" s="356"/>
      <c r="V42" s="356"/>
      <c r="W42" s="356"/>
      <c r="X42" s="356"/>
      <c r="Y42" s="356"/>
      <c r="Z42" s="356"/>
      <c r="AA42" s="356"/>
      <c r="AB42" s="356"/>
      <c r="AC42" s="356"/>
      <c r="AD42" s="356"/>
      <c r="AE42" s="356"/>
      <c r="AF42" s="356"/>
      <c r="AG42" s="356"/>
      <c r="AH42" s="356"/>
      <c r="AI42" s="356"/>
      <c r="AJ42" s="356"/>
      <c r="AK42" s="356"/>
      <c r="AL42" s="356"/>
      <c r="AM42" s="356"/>
      <c r="AN42" s="356"/>
      <c r="AO42" s="356"/>
      <c r="AP42" s="357"/>
    </row>
    <row r="43" spans="2:42" ht="10.5" customHeight="1">
      <c r="C43" s="351"/>
      <c r="D43" s="352"/>
      <c r="E43" s="352"/>
      <c r="F43" s="352"/>
      <c r="G43" s="352"/>
      <c r="H43" s="352"/>
      <c r="I43" s="358"/>
      <c r="J43" s="359"/>
      <c r="K43" s="359"/>
      <c r="L43" s="359"/>
      <c r="M43" s="359"/>
      <c r="N43" s="359"/>
      <c r="O43" s="359"/>
      <c r="P43" s="359"/>
      <c r="Q43" s="359"/>
      <c r="R43" s="359"/>
      <c r="S43" s="359"/>
      <c r="T43" s="359"/>
      <c r="U43" s="359"/>
      <c r="V43" s="359"/>
      <c r="W43" s="359"/>
      <c r="X43" s="359"/>
      <c r="Y43" s="359"/>
      <c r="Z43" s="359"/>
      <c r="AA43" s="359"/>
      <c r="AB43" s="359"/>
      <c r="AC43" s="359"/>
      <c r="AD43" s="359"/>
      <c r="AE43" s="359"/>
      <c r="AF43" s="359"/>
      <c r="AG43" s="359"/>
      <c r="AH43" s="359"/>
      <c r="AI43" s="359"/>
      <c r="AJ43" s="359"/>
      <c r="AK43" s="359"/>
      <c r="AL43" s="359"/>
      <c r="AM43" s="359"/>
      <c r="AN43" s="359"/>
      <c r="AO43" s="359"/>
      <c r="AP43" s="360"/>
    </row>
    <row r="44" spans="2:42" ht="10.5" customHeight="1">
      <c r="C44" s="351"/>
      <c r="D44" s="352"/>
      <c r="E44" s="352"/>
      <c r="F44" s="352"/>
      <c r="G44" s="352"/>
      <c r="H44" s="352"/>
      <c r="I44" s="358"/>
      <c r="J44" s="359"/>
      <c r="K44" s="359"/>
      <c r="L44" s="359"/>
      <c r="M44" s="359"/>
      <c r="N44" s="359"/>
      <c r="O44" s="359"/>
      <c r="P44" s="359"/>
      <c r="Q44" s="359"/>
      <c r="R44" s="359"/>
      <c r="S44" s="359"/>
      <c r="T44" s="359"/>
      <c r="U44" s="359"/>
      <c r="V44" s="359"/>
      <c r="W44" s="359"/>
      <c r="X44" s="359"/>
      <c r="Y44" s="359"/>
      <c r="Z44" s="359"/>
      <c r="AA44" s="359"/>
      <c r="AB44" s="359"/>
      <c r="AC44" s="359"/>
      <c r="AD44" s="359"/>
      <c r="AE44" s="359"/>
      <c r="AF44" s="359"/>
      <c r="AG44" s="359"/>
      <c r="AH44" s="359"/>
      <c r="AI44" s="359"/>
      <c r="AJ44" s="359"/>
      <c r="AK44" s="359"/>
      <c r="AL44" s="359"/>
      <c r="AM44" s="359"/>
      <c r="AN44" s="359"/>
      <c r="AO44" s="359"/>
      <c r="AP44" s="360"/>
    </row>
    <row r="45" spans="2:42" ht="10.5" customHeight="1">
      <c r="C45" s="351"/>
      <c r="D45" s="352"/>
      <c r="E45" s="352"/>
      <c r="F45" s="352"/>
      <c r="G45" s="352"/>
      <c r="H45" s="352"/>
      <c r="I45" s="358"/>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359"/>
      <c r="AN45" s="359"/>
      <c r="AO45" s="359"/>
      <c r="AP45" s="360"/>
    </row>
    <row r="46" spans="2:42" ht="10.5" customHeight="1">
      <c r="C46" s="353"/>
      <c r="D46" s="354"/>
      <c r="E46" s="354"/>
      <c r="F46" s="354"/>
      <c r="G46" s="354"/>
      <c r="H46" s="354"/>
      <c r="I46" s="361"/>
      <c r="J46" s="362"/>
      <c r="K46" s="362"/>
      <c r="L46" s="362"/>
      <c r="M46" s="362"/>
      <c r="N46" s="362"/>
      <c r="O46" s="362"/>
      <c r="P46" s="362"/>
      <c r="Q46" s="362"/>
      <c r="R46" s="362"/>
      <c r="S46" s="362"/>
      <c r="T46" s="362"/>
      <c r="U46" s="362"/>
      <c r="V46" s="362"/>
      <c r="W46" s="362"/>
      <c r="X46" s="362"/>
      <c r="Y46" s="362"/>
      <c r="Z46" s="362"/>
      <c r="AA46" s="362"/>
      <c r="AB46" s="362"/>
      <c r="AC46" s="362"/>
      <c r="AD46" s="362"/>
      <c r="AE46" s="362"/>
      <c r="AF46" s="362"/>
      <c r="AG46" s="362"/>
      <c r="AH46" s="362"/>
      <c r="AI46" s="362"/>
      <c r="AJ46" s="362"/>
      <c r="AK46" s="362"/>
      <c r="AL46" s="362"/>
      <c r="AM46" s="362"/>
      <c r="AN46" s="362"/>
      <c r="AO46" s="362"/>
      <c r="AP46" s="363"/>
    </row>
    <row r="47" spans="2:42" ht="11.25" customHeight="1">
      <c r="B47" s="59"/>
      <c r="C47" s="93"/>
      <c r="D47" s="78"/>
      <c r="E47" s="93"/>
      <c r="F47" s="94"/>
      <c r="G47" s="94"/>
      <c r="H47" s="94"/>
      <c r="I47" s="95"/>
      <c r="J47" s="96" t="s">
        <v>71</v>
      </c>
      <c r="K47" s="97"/>
      <c r="L47" s="97"/>
      <c r="M47" s="97"/>
      <c r="N47" s="70"/>
      <c r="O47" s="70"/>
      <c r="P47" s="70"/>
      <c r="Q47" s="70"/>
    </row>
    <row r="48" spans="2:42" ht="6.75" customHeight="1">
      <c r="B48" s="59"/>
      <c r="C48" s="93"/>
      <c r="D48" s="78"/>
      <c r="E48" s="93"/>
      <c r="F48" s="94"/>
      <c r="G48" s="94"/>
      <c r="H48" s="94"/>
      <c r="I48" s="95"/>
      <c r="J48" s="97"/>
      <c r="K48" s="97"/>
      <c r="L48" s="97"/>
      <c r="M48" s="97"/>
      <c r="N48" s="70"/>
      <c r="O48" s="70"/>
      <c r="P48" s="70"/>
      <c r="Q48" s="70"/>
    </row>
    <row r="49" spans="2:42" ht="12" customHeight="1">
      <c r="C49" s="80" t="s">
        <v>72</v>
      </c>
      <c r="D49" s="75"/>
      <c r="E49" s="75"/>
      <c r="F49" s="75"/>
      <c r="G49" s="75"/>
      <c r="H49" s="75"/>
      <c r="I49" s="61"/>
      <c r="J49" s="98" t="s">
        <v>73</v>
      </c>
      <c r="K49" s="75"/>
      <c r="L49" s="75"/>
      <c r="M49" s="75"/>
      <c r="N49" s="81"/>
      <c r="O49" s="81"/>
      <c r="P49" s="81"/>
      <c r="Q49" s="81"/>
      <c r="R49" s="79"/>
      <c r="S49" s="79"/>
      <c r="T49" s="79"/>
      <c r="U49" s="79"/>
      <c r="V49" s="79"/>
      <c r="W49" s="79"/>
      <c r="X49" s="79"/>
      <c r="Y49" s="79"/>
      <c r="Z49" s="79"/>
      <c r="AA49" s="79"/>
      <c r="AB49" s="79"/>
      <c r="AC49" s="79"/>
      <c r="AD49" s="79"/>
      <c r="AE49" s="79"/>
      <c r="AF49" s="79"/>
      <c r="AG49" s="79"/>
      <c r="AH49" s="79"/>
      <c r="AI49" s="79"/>
      <c r="AJ49" s="79"/>
      <c r="AK49" s="82"/>
      <c r="AL49" s="82"/>
      <c r="AM49" s="82"/>
      <c r="AN49" s="82"/>
    </row>
    <row r="50" spans="2:42" ht="11.25" customHeight="1">
      <c r="B50" s="59"/>
      <c r="C50" s="319" t="s">
        <v>74</v>
      </c>
      <c r="D50" s="319"/>
      <c r="E50" s="319"/>
      <c r="F50" s="319"/>
      <c r="G50" s="319"/>
      <c r="H50" s="319"/>
      <c r="I50" s="309"/>
      <c r="J50" s="309"/>
      <c r="K50" s="309"/>
      <c r="L50" s="309"/>
      <c r="M50" s="309"/>
      <c r="N50" s="309"/>
      <c r="O50" s="309"/>
      <c r="P50" s="309"/>
      <c r="Q50" s="309"/>
      <c r="R50" s="309"/>
      <c r="S50" s="309"/>
      <c r="T50" s="309"/>
      <c r="U50" s="309"/>
      <c r="V50" s="309"/>
      <c r="W50" s="309"/>
      <c r="X50" s="327" t="s">
        <v>75</v>
      </c>
      <c r="Y50" s="327"/>
      <c r="Z50" s="327"/>
      <c r="AA50" s="364"/>
      <c r="AB50" s="364"/>
      <c r="AC50" s="364"/>
      <c r="AD50" s="364"/>
      <c r="AE50" s="364"/>
      <c r="AF50" s="364"/>
      <c r="AG50" s="364"/>
      <c r="AH50" s="364"/>
      <c r="AI50" s="364"/>
      <c r="AJ50" s="364"/>
      <c r="AK50" s="364"/>
      <c r="AL50" s="364"/>
      <c r="AM50" s="364"/>
      <c r="AN50" s="364"/>
      <c r="AO50" s="364"/>
      <c r="AP50" s="364"/>
    </row>
    <row r="51" spans="2:42" ht="11.25" customHeight="1">
      <c r="B51" s="59"/>
      <c r="C51" s="319"/>
      <c r="D51" s="319"/>
      <c r="E51" s="319"/>
      <c r="F51" s="319"/>
      <c r="G51" s="319"/>
      <c r="H51" s="319"/>
      <c r="I51" s="309"/>
      <c r="J51" s="309"/>
      <c r="K51" s="309"/>
      <c r="L51" s="309"/>
      <c r="M51" s="309"/>
      <c r="N51" s="309"/>
      <c r="O51" s="309"/>
      <c r="P51" s="309"/>
      <c r="Q51" s="309"/>
      <c r="R51" s="309"/>
      <c r="S51" s="309"/>
      <c r="T51" s="309"/>
      <c r="U51" s="309"/>
      <c r="V51" s="309"/>
      <c r="W51" s="309"/>
      <c r="X51" s="327"/>
      <c r="Y51" s="327"/>
      <c r="Z51" s="327"/>
      <c r="AA51" s="364"/>
      <c r="AB51" s="364"/>
      <c r="AC51" s="364"/>
      <c r="AD51" s="364"/>
      <c r="AE51" s="364"/>
      <c r="AF51" s="364"/>
      <c r="AG51" s="364"/>
      <c r="AH51" s="364"/>
      <c r="AI51" s="364"/>
      <c r="AJ51" s="364"/>
      <c r="AK51" s="364"/>
      <c r="AL51" s="364"/>
      <c r="AM51" s="364"/>
      <c r="AN51" s="364"/>
      <c r="AO51" s="364"/>
      <c r="AP51" s="364"/>
    </row>
    <row r="52" spans="2:42" ht="11.25" customHeight="1">
      <c r="B52" s="80"/>
      <c r="C52" s="294" t="s">
        <v>76</v>
      </c>
      <c r="D52" s="294"/>
      <c r="E52" s="294"/>
      <c r="F52" s="294"/>
      <c r="G52" s="294"/>
      <c r="H52" s="294"/>
      <c r="I52" s="309"/>
      <c r="J52" s="309"/>
      <c r="K52" s="309"/>
      <c r="L52" s="309"/>
      <c r="M52" s="309"/>
      <c r="N52" s="309"/>
      <c r="O52" s="309"/>
      <c r="P52" s="309"/>
      <c r="Q52" s="309"/>
      <c r="R52" s="309"/>
      <c r="S52" s="309"/>
      <c r="T52" s="309"/>
      <c r="U52" s="309"/>
      <c r="V52" s="294" t="s">
        <v>77</v>
      </c>
      <c r="W52" s="294"/>
      <c r="X52" s="294"/>
      <c r="Y52" s="294"/>
      <c r="Z52" s="294"/>
      <c r="AA52" s="377"/>
      <c r="AB52" s="377"/>
      <c r="AC52" s="377"/>
      <c r="AD52" s="377"/>
      <c r="AE52" s="377"/>
      <c r="AF52" s="377"/>
      <c r="AG52" s="377"/>
      <c r="AH52" s="377"/>
      <c r="AI52" s="377"/>
      <c r="AJ52" s="377"/>
      <c r="AK52" s="377"/>
      <c r="AL52" s="377"/>
      <c r="AM52" s="377"/>
      <c r="AN52" s="377"/>
      <c r="AO52" s="377"/>
      <c r="AP52" s="377"/>
    </row>
    <row r="53" spans="2:42" ht="11.25" customHeight="1">
      <c r="B53" s="80"/>
      <c r="C53" s="294"/>
      <c r="D53" s="294"/>
      <c r="E53" s="294"/>
      <c r="F53" s="294"/>
      <c r="G53" s="294"/>
      <c r="H53" s="294"/>
      <c r="I53" s="309"/>
      <c r="J53" s="309"/>
      <c r="K53" s="309"/>
      <c r="L53" s="309"/>
      <c r="M53" s="309"/>
      <c r="N53" s="309"/>
      <c r="O53" s="309"/>
      <c r="P53" s="309"/>
      <c r="Q53" s="309"/>
      <c r="R53" s="309"/>
      <c r="S53" s="309"/>
      <c r="T53" s="309"/>
      <c r="U53" s="309"/>
      <c r="V53" s="294"/>
      <c r="W53" s="294"/>
      <c r="X53" s="294"/>
      <c r="Y53" s="294"/>
      <c r="Z53" s="294"/>
      <c r="AA53" s="377"/>
      <c r="AB53" s="377"/>
      <c r="AC53" s="377"/>
      <c r="AD53" s="377"/>
      <c r="AE53" s="377"/>
      <c r="AF53" s="377"/>
      <c r="AG53" s="377"/>
      <c r="AH53" s="377"/>
      <c r="AI53" s="377"/>
      <c r="AJ53" s="377"/>
      <c r="AK53" s="377"/>
      <c r="AL53" s="377"/>
      <c r="AM53" s="377"/>
      <c r="AN53" s="377"/>
      <c r="AO53" s="377"/>
      <c r="AP53" s="377"/>
    </row>
    <row r="54" spans="2:42" ht="11.25" customHeight="1">
      <c r="B54" s="80"/>
      <c r="C54" s="294" t="s">
        <v>69</v>
      </c>
      <c r="D54" s="294"/>
      <c r="E54" s="294"/>
      <c r="F54" s="294"/>
      <c r="G54" s="294"/>
      <c r="H54" s="294"/>
      <c r="I54" s="310" t="s">
        <v>49</v>
      </c>
      <c r="J54" s="311"/>
      <c r="K54" s="311"/>
      <c r="L54" s="311"/>
      <c r="M54" s="312"/>
      <c r="N54" s="378"/>
      <c r="O54" s="379"/>
      <c r="P54" s="379"/>
      <c r="Q54" s="379"/>
      <c r="R54" s="379"/>
      <c r="S54" s="380"/>
      <c r="T54" s="307" t="s">
        <v>50</v>
      </c>
      <c r="U54" s="307"/>
      <c r="V54" s="318"/>
      <c r="W54" s="318"/>
      <c r="X54" s="318"/>
      <c r="Y54" s="318"/>
      <c r="Z54" s="318"/>
      <c r="AA54" s="307" t="s">
        <v>51</v>
      </c>
      <c r="AB54" s="307"/>
      <c r="AC54" s="308"/>
      <c r="AD54" s="308"/>
      <c r="AE54" s="308"/>
      <c r="AF54" s="308"/>
      <c r="AG54" s="308"/>
      <c r="AH54" s="308"/>
      <c r="AI54" s="308"/>
      <c r="AJ54" s="308"/>
      <c r="AK54" s="308"/>
      <c r="AL54" s="308"/>
      <c r="AM54" s="308"/>
      <c r="AN54" s="308"/>
      <c r="AO54" s="308"/>
      <c r="AP54" s="308"/>
    </row>
    <row r="55" spans="2:42" ht="11.25" customHeight="1">
      <c r="B55" s="80"/>
      <c r="C55" s="294"/>
      <c r="D55" s="294"/>
      <c r="E55" s="294"/>
      <c r="F55" s="294"/>
      <c r="G55" s="294"/>
      <c r="H55" s="294"/>
      <c r="I55" s="313"/>
      <c r="J55" s="314"/>
      <c r="K55" s="314"/>
      <c r="L55" s="314"/>
      <c r="M55" s="315"/>
      <c r="N55" s="381"/>
      <c r="O55" s="382"/>
      <c r="P55" s="382"/>
      <c r="Q55" s="382"/>
      <c r="R55" s="382"/>
      <c r="S55" s="383"/>
      <c r="T55" s="307"/>
      <c r="U55" s="307"/>
      <c r="V55" s="318"/>
      <c r="W55" s="318"/>
      <c r="X55" s="318"/>
      <c r="Y55" s="318"/>
      <c r="Z55" s="318"/>
      <c r="AA55" s="307"/>
      <c r="AB55" s="307"/>
      <c r="AC55" s="308"/>
      <c r="AD55" s="308"/>
      <c r="AE55" s="308"/>
      <c r="AF55" s="308"/>
      <c r="AG55" s="308"/>
      <c r="AH55" s="308"/>
      <c r="AI55" s="308"/>
      <c r="AJ55" s="308"/>
      <c r="AK55" s="308"/>
      <c r="AL55" s="308"/>
      <c r="AM55" s="308"/>
      <c r="AN55" s="308"/>
      <c r="AO55" s="308"/>
      <c r="AP55" s="308"/>
    </row>
    <row r="56" spans="2:42" ht="11.25" customHeight="1">
      <c r="B56" s="80"/>
      <c r="C56" s="294"/>
      <c r="D56" s="294"/>
      <c r="E56" s="294"/>
      <c r="F56" s="294"/>
      <c r="G56" s="294"/>
      <c r="H56" s="294"/>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309"/>
      <c r="AH56" s="309"/>
      <c r="AI56" s="309"/>
      <c r="AJ56" s="309"/>
      <c r="AK56" s="309"/>
      <c r="AL56" s="309"/>
      <c r="AM56" s="309"/>
      <c r="AN56" s="309"/>
      <c r="AO56" s="309"/>
      <c r="AP56" s="309"/>
    </row>
    <row r="57" spans="2:42" ht="11.25" customHeight="1">
      <c r="B57" s="80"/>
      <c r="C57" s="294"/>
      <c r="D57" s="294"/>
      <c r="E57" s="294"/>
      <c r="F57" s="294"/>
      <c r="G57" s="294"/>
      <c r="H57" s="294"/>
      <c r="I57" s="309"/>
      <c r="J57" s="309"/>
      <c r="K57" s="309"/>
      <c r="L57" s="309"/>
      <c r="M57" s="309"/>
      <c r="N57" s="309"/>
      <c r="O57" s="309"/>
      <c r="P57" s="309"/>
      <c r="Q57" s="309"/>
      <c r="R57" s="309"/>
      <c r="S57" s="309"/>
      <c r="T57" s="309"/>
      <c r="U57" s="309"/>
      <c r="V57" s="309"/>
      <c r="W57" s="309"/>
      <c r="X57" s="309"/>
      <c r="Y57" s="309"/>
      <c r="Z57" s="309"/>
      <c r="AA57" s="309"/>
      <c r="AB57" s="309"/>
      <c r="AC57" s="309"/>
      <c r="AD57" s="309"/>
      <c r="AE57" s="309"/>
      <c r="AF57" s="309"/>
      <c r="AG57" s="309"/>
      <c r="AH57" s="309"/>
      <c r="AI57" s="309"/>
      <c r="AJ57" s="309"/>
      <c r="AK57" s="309"/>
      <c r="AL57" s="309"/>
      <c r="AM57" s="309"/>
      <c r="AN57" s="309"/>
      <c r="AO57" s="309"/>
      <c r="AP57" s="309"/>
    </row>
    <row r="58" spans="2:42" ht="11.25" customHeight="1">
      <c r="B58" s="59"/>
      <c r="C58" s="294" t="s">
        <v>78</v>
      </c>
      <c r="D58" s="294"/>
      <c r="E58" s="294"/>
      <c r="F58" s="294"/>
      <c r="G58" s="294"/>
      <c r="H58" s="294"/>
      <c r="I58" s="365"/>
      <c r="J58" s="366"/>
      <c r="K58" s="366"/>
      <c r="L58" s="366"/>
      <c r="M58" s="366"/>
      <c r="N58" s="366"/>
      <c r="O58" s="366"/>
      <c r="P58" s="366"/>
      <c r="Q58" s="366"/>
      <c r="R58" s="366"/>
      <c r="S58" s="366"/>
      <c r="T58" s="366"/>
      <c r="U58" s="367"/>
      <c r="V58" s="294" t="s">
        <v>79</v>
      </c>
      <c r="W58" s="294"/>
      <c r="X58" s="294"/>
      <c r="Y58" s="294"/>
      <c r="Z58" s="294"/>
      <c r="AA58" s="371"/>
      <c r="AB58" s="372"/>
      <c r="AC58" s="372"/>
      <c r="AD58" s="372"/>
      <c r="AE58" s="372"/>
      <c r="AF58" s="372"/>
      <c r="AG58" s="372"/>
      <c r="AH58" s="372"/>
      <c r="AI58" s="372"/>
      <c r="AJ58" s="372"/>
      <c r="AK58" s="372"/>
      <c r="AL58" s="372"/>
      <c r="AM58" s="372"/>
      <c r="AN58" s="372"/>
      <c r="AO58" s="372"/>
      <c r="AP58" s="373"/>
    </row>
    <row r="59" spans="2:42" ht="11.25" customHeight="1">
      <c r="B59" s="59"/>
      <c r="C59" s="294"/>
      <c r="D59" s="294"/>
      <c r="E59" s="294"/>
      <c r="F59" s="294"/>
      <c r="G59" s="294"/>
      <c r="H59" s="294"/>
      <c r="I59" s="368"/>
      <c r="J59" s="369"/>
      <c r="K59" s="369"/>
      <c r="L59" s="369"/>
      <c r="M59" s="369"/>
      <c r="N59" s="369"/>
      <c r="O59" s="369"/>
      <c r="P59" s="369"/>
      <c r="Q59" s="369"/>
      <c r="R59" s="369"/>
      <c r="S59" s="369"/>
      <c r="T59" s="369"/>
      <c r="U59" s="370"/>
      <c r="V59" s="294"/>
      <c r="W59" s="294"/>
      <c r="X59" s="294"/>
      <c r="Y59" s="294"/>
      <c r="Z59" s="294"/>
      <c r="AA59" s="374"/>
      <c r="AB59" s="375"/>
      <c r="AC59" s="375"/>
      <c r="AD59" s="375"/>
      <c r="AE59" s="375"/>
      <c r="AF59" s="375"/>
      <c r="AG59" s="375"/>
      <c r="AH59" s="375"/>
      <c r="AI59" s="375"/>
      <c r="AJ59" s="375"/>
      <c r="AK59" s="375"/>
      <c r="AL59" s="375"/>
      <c r="AM59" s="375"/>
      <c r="AN59" s="375"/>
      <c r="AO59" s="375"/>
      <c r="AP59" s="376"/>
    </row>
    <row r="60" spans="2:42" ht="5.25" customHeight="1">
      <c r="B60" s="59"/>
      <c r="AO60" s="100"/>
      <c r="AP60" s="100"/>
    </row>
    <row r="61" spans="2:42" ht="30" customHeight="1">
      <c r="C61" s="101" t="s">
        <v>80</v>
      </c>
      <c r="G61" s="102"/>
      <c r="J61" s="384" t="s">
        <v>81</v>
      </c>
      <c r="K61" s="385"/>
      <c r="L61" s="385"/>
      <c r="M61" s="385"/>
      <c r="N61" s="385"/>
      <c r="O61" s="385"/>
      <c r="P61" s="385"/>
      <c r="Q61" s="385"/>
      <c r="R61" s="385"/>
      <c r="S61" s="385"/>
      <c r="T61" s="385"/>
      <c r="U61" s="385"/>
      <c r="V61" s="385"/>
      <c r="W61" s="385"/>
      <c r="X61" s="385"/>
      <c r="Y61" s="385"/>
      <c r="Z61" s="385"/>
      <c r="AA61" s="385"/>
      <c r="AB61" s="385"/>
      <c r="AC61" s="385"/>
      <c r="AD61" s="385"/>
      <c r="AE61" s="385"/>
      <c r="AF61" s="385"/>
      <c r="AG61" s="385"/>
      <c r="AH61" s="385"/>
      <c r="AI61" s="385"/>
      <c r="AJ61" s="385"/>
      <c r="AK61" s="385"/>
      <c r="AL61" s="385"/>
      <c r="AM61" s="385"/>
      <c r="AN61" s="385"/>
      <c r="AO61" s="385"/>
      <c r="AP61" s="100"/>
    </row>
    <row r="62" spans="2:42" ht="12.75" customHeight="1">
      <c r="C62" s="327" t="s">
        <v>82</v>
      </c>
      <c r="D62" s="294"/>
      <c r="E62" s="294"/>
      <c r="F62" s="294"/>
      <c r="G62" s="294"/>
      <c r="H62" s="294"/>
      <c r="I62" s="296"/>
      <c r="J62" s="296"/>
      <c r="K62" s="296"/>
      <c r="L62" s="296"/>
      <c r="M62" s="296"/>
      <c r="N62" s="296"/>
      <c r="O62" s="296"/>
      <c r="P62" s="296"/>
      <c r="Q62" s="296"/>
      <c r="R62" s="296"/>
      <c r="S62" s="296"/>
      <c r="T62" s="296"/>
      <c r="U62" s="296"/>
      <c r="V62" s="296"/>
      <c r="W62" s="296"/>
      <c r="X62" s="296"/>
      <c r="Y62" s="296"/>
      <c r="Z62" s="296"/>
      <c r="AA62" s="296"/>
      <c r="AB62" s="296"/>
      <c r="AC62" s="296"/>
      <c r="AD62" s="296"/>
      <c r="AE62" s="296"/>
      <c r="AF62" s="296"/>
      <c r="AG62" s="296"/>
      <c r="AH62" s="296"/>
      <c r="AI62" s="296"/>
      <c r="AJ62" s="296"/>
      <c r="AK62" s="296"/>
      <c r="AL62" s="296"/>
      <c r="AM62" s="296"/>
      <c r="AN62" s="296"/>
      <c r="AO62" s="296"/>
      <c r="AP62" s="297"/>
    </row>
    <row r="63" spans="2:42" ht="12.75" customHeight="1">
      <c r="C63" s="294"/>
      <c r="D63" s="294"/>
      <c r="E63" s="294"/>
      <c r="F63" s="294"/>
      <c r="G63" s="294"/>
      <c r="H63" s="294"/>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c r="AK63" s="299"/>
      <c r="AL63" s="299"/>
      <c r="AM63" s="299"/>
      <c r="AN63" s="299"/>
      <c r="AO63" s="299"/>
      <c r="AP63" s="300"/>
    </row>
    <row r="64" spans="2:42" s="103" customFormat="1" ht="12.75" customHeight="1">
      <c r="C64" s="327" t="s">
        <v>83</v>
      </c>
      <c r="D64" s="294"/>
      <c r="E64" s="294"/>
      <c r="F64" s="294"/>
      <c r="G64" s="294"/>
      <c r="H64" s="294"/>
      <c r="I64" s="386"/>
      <c r="J64" s="387"/>
      <c r="K64" s="387"/>
      <c r="L64" s="387"/>
      <c r="M64" s="387"/>
      <c r="N64" s="387"/>
      <c r="O64" s="387"/>
      <c r="P64" s="387"/>
      <c r="Q64" s="387"/>
      <c r="R64" s="387"/>
      <c r="S64" s="387"/>
      <c r="T64" s="387"/>
      <c r="U64" s="387"/>
      <c r="V64" s="387"/>
      <c r="W64" s="387"/>
      <c r="X64" s="387"/>
      <c r="Y64" s="387"/>
      <c r="Z64" s="387"/>
      <c r="AA64" s="387"/>
      <c r="AB64" s="387"/>
      <c r="AC64" s="387"/>
      <c r="AD64" s="387"/>
      <c r="AE64" s="387"/>
      <c r="AF64" s="387"/>
      <c r="AG64" s="387"/>
      <c r="AH64" s="387"/>
      <c r="AI64" s="387"/>
      <c r="AJ64" s="387"/>
      <c r="AK64" s="387"/>
      <c r="AL64" s="387"/>
      <c r="AM64" s="387"/>
      <c r="AN64" s="387"/>
      <c r="AO64" s="387"/>
      <c r="AP64" s="388"/>
    </row>
    <row r="65" spans="2:42" s="103" customFormat="1" ht="12.75" customHeight="1">
      <c r="C65" s="327"/>
      <c r="D65" s="294"/>
      <c r="E65" s="294"/>
      <c r="F65" s="294"/>
      <c r="G65" s="294"/>
      <c r="H65" s="294"/>
      <c r="I65" s="389"/>
      <c r="J65" s="390"/>
      <c r="K65" s="390"/>
      <c r="L65" s="390"/>
      <c r="M65" s="390"/>
      <c r="N65" s="390"/>
      <c r="O65" s="390"/>
      <c r="P65" s="390"/>
      <c r="Q65" s="390"/>
      <c r="R65" s="390"/>
      <c r="S65" s="390"/>
      <c r="T65" s="390"/>
      <c r="U65" s="390"/>
      <c r="V65" s="390"/>
      <c r="W65" s="390"/>
      <c r="X65" s="390"/>
      <c r="Y65" s="390"/>
      <c r="Z65" s="390"/>
      <c r="AA65" s="390"/>
      <c r="AB65" s="390"/>
      <c r="AC65" s="390"/>
      <c r="AD65" s="390"/>
      <c r="AE65" s="390"/>
      <c r="AF65" s="390"/>
      <c r="AG65" s="390"/>
      <c r="AH65" s="390"/>
      <c r="AI65" s="390"/>
      <c r="AJ65" s="390"/>
      <c r="AK65" s="390"/>
      <c r="AL65" s="390"/>
      <c r="AM65" s="390"/>
      <c r="AN65" s="390"/>
      <c r="AO65" s="390"/>
      <c r="AP65" s="391"/>
    </row>
    <row r="66" spans="2:42" s="103" customFormat="1" ht="12.75" customHeight="1">
      <c r="C66" s="327"/>
      <c r="D66" s="294"/>
      <c r="E66" s="294"/>
      <c r="F66" s="294"/>
      <c r="G66" s="294"/>
      <c r="H66" s="294"/>
      <c r="I66" s="389"/>
      <c r="J66" s="390"/>
      <c r="K66" s="390"/>
      <c r="L66" s="390"/>
      <c r="M66" s="390"/>
      <c r="N66" s="390"/>
      <c r="O66" s="390"/>
      <c r="P66" s="390"/>
      <c r="Q66" s="390"/>
      <c r="R66" s="390"/>
      <c r="S66" s="390"/>
      <c r="T66" s="390"/>
      <c r="U66" s="390"/>
      <c r="V66" s="390"/>
      <c r="W66" s="390"/>
      <c r="X66" s="390"/>
      <c r="Y66" s="390"/>
      <c r="Z66" s="390"/>
      <c r="AA66" s="390"/>
      <c r="AB66" s="390"/>
      <c r="AC66" s="390"/>
      <c r="AD66" s="390"/>
      <c r="AE66" s="390"/>
      <c r="AF66" s="390"/>
      <c r="AG66" s="390"/>
      <c r="AH66" s="390"/>
      <c r="AI66" s="390"/>
      <c r="AJ66" s="390"/>
      <c r="AK66" s="390"/>
      <c r="AL66" s="390"/>
      <c r="AM66" s="390"/>
      <c r="AN66" s="390"/>
      <c r="AO66" s="390"/>
      <c r="AP66" s="391"/>
    </row>
    <row r="67" spans="2:42" ht="12.75" customHeight="1">
      <c r="B67" s="59"/>
      <c r="C67" s="294"/>
      <c r="D67" s="294"/>
      <c r="E67" s="294"/>
      <c r="F67" s="294"/>
      <c r="G67" s="294"/>
      <c r="H67" s="294"/>
      <c r="I67" s="392"/>
      <c r="J67" s="393"/>
      <c r="K67" s="393"/>
      <c r="L67" s="393"/>
      <c r="M67" s="393"/>
      <c r="N67" s="393"/>
      <c r="O67" s="393"/>
      <c r="P67" s="393"/>
      <c r="Q67" s="393"/>
      <c r="R67" s="393"/>
      <c r="S67" s="393"/>
      <c r="T67" s="393"/>
      <c r="U67" s="393"/>
      <c r="V67" s="393"/>
      <c r="W67" s="393"/>
      <c r="X67" s="393"/>
      <c r="Y67" s="393"/>
      <c r="Z67" s="393"/>
      <c r="AA67" s="393"/>
      <c r="AB67" s="393"/>
      <c r="AC67" s="393"/>
      <c r="AD67" s="393"/>
      <c r="AE67" s="393"/>
      <c r="AF67" s="393"/>
      <c r="AG67" s="393"/>
      <c r="AH67" s="393"/>
      <c r="AI67" s="393"/>
      <c r="AJ67" s="393"/>
      <c r="AK67" s="393"/>
      <c r="AL67" s="393"/>
      <c r="AM67" s="393"/>
      <c r="AN67" s="393"/>
      <c r="AO67" s="393"/>
      <c r="AP67" s="394"/>
    </row>
    <row r="68" spans="2:42" ht="12" customHeight="1">
      <c r="C68" s="104"/>
      <c r="D68" s="104"/>
      <c r="E68" s="104"/>
      <c r="F68" s="104"/>
      <c r="G68" s="104"/>
      <c r="H68" s="104"/>
      <c r="I68" s="105"/>
      <c r="J68" s="105"/>
      <c r="K68" s="105"/>
      <c r="L68" s="105"/>
      <c r="M68" s="105"/>
      <c r="N68" s="105"/>
      <c r="O68" s="105"/>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row>
    <row r="69" spans="2:42" ht="12" customHeight="1">
      <c r="C69" s="395" t="s">
        <v>84</v>
      </c>
      <c r="D69" s="396"/>
      <c r="E69" s="294" t="s">
        <v>85</v>
      </c>
      <c r="F69" s="294"/>
      <c r="G69" s="294"/>
      <c r="H69" s="294"/>
      <c r="I69" s="349" t="s">
        <v>86</v>
      </c>
      <c r="J69" s="396"/>
      <c r="K69" s="396"/>
      <c r="L69" s="399"/>
      <c r="M69" s="395" t="s">
        <v>87</v>
      </c>
      <c r="N69" s="396"/>
      <c r="O69" s="396"/>
      <c r="P69" s="399"/>
      <c r="Q69" s="294" t="s">
        <v>88</v>
      </c>
      <c r="R69" s="294"/>
      <c r="S69" s="294"/>
      <c r="T69" s="294"/>
      <c r="U69" s="294"/>
      <c r="V69" s="294"/>
      <c r="W69" s="294"/>
      <c r="X69" s="294"/>
      <c r="Y69" s="294"/>
      <c r="Z69" s="294"/>
      <c r="AA69" s="294"/>
      <c r="AB69" s="294"/>
      <c r="AC69" s="294"/>
      <c r="AD69" s="294" t="s">
        <v>89</v>
      </c>
      <c r="AE69" s="294"/>
      <c r="AF69" s="294"/>
      <c r="AG69" s="294"/>
      <c r="AH69" s="294"/>
      <c r="AI69" s="294"/>
      <c r="AJ69" s="294"/>
      <c r="AK69" s="294"/>
      <c r="AL69" s="294"/>
      <c r="AM69" s="294"/>
      <c r="AN69" s="294"/>
      <c r="AO69" s="294"/>
      <c r="AP69" s="294"/>
    </row>
    <row r="70" spans="2:42" ht="12" customHeight="1">
      <c r="C70" s="397"/>
      <c r="D70" s="398"/>
      <c r="E70" s="294"/>
      <c r="F70" s="294"/>
      <c r="G70" s="294"/>
      <c r="H70" s="294"/>
      <c r="I70" s="397"/>
      <c r="J70" s="398"/>
      <c r="K70" s="398"/>
      <c r="L70" s="400"/>
      <c r="M70" s="397"/>
      <c r="N70" s="398"/>
      <c r="O70" s="398"/>
      <c r="P70" s="400"/>
      <c r="Q70" s="294"/>
      <c r="R70" s="294"/>
      <c r="S70" s="294"/>
      <c r="T70" s="294"/>
      <c r="U70" s="294"/>
      <c r="V70" s="294"/>
      <c r="W70" s="294"/>
      <c r="X70" s="294"/>
      <c r="Y70" s="294"/>
      <c r="Z70" s="294"/>
      <c r="AA70" s="294"/>
      <c r="AB70" s="294"/>
      <c r="AC70" s="294"/>
      <c r="AD70" s="294"/>
      <c r="AE70" s="294"/>
      <c r="AF70" s="294"/>
      <c r="AG70" s="294"/>
      <c r="AH70" s="294"/>
      <c r="AI70" s="294"/>
      <c r="AJ70" s="294"/>
      <c r="AK70" s="294"/>
      <c r="AL70" s="294"/>
      <c r="AM70" s="294"/>
      <c r="AN70" s="294"/>
      <c r="AO70" s="294"/>
      <c r="AP70" s="294"/>
    </row>
    <row r="71" spans="2:42" ht="12" customHeight="1">
      <c r="C71" s="401" t="s">
        <v>90</v>
      </c>
      <c r="D71" s="402"/>
      <c r="E71" s="405"/>
      <c r="F71" s="406"/>
      <c r="G71" s="406"/>
      <c r="H71" s="406"/>
      <c r="I71" s="407"/>
      <c r="J71" s="408"/>
      <c r="K71" s="408"/>
      <c r="L71" s="107"/>
      <c r="M71" s="407"/>
      <c r="N71" s="408"/>
      <c r="O71" s="408"/>
      <c r="P71" s="107"/>
      <c r="Q71" s="411"/>
      <c r="R71" s="411"/>
      <c r="S71" s="411"/>
      <c r="T71" s="411"/>
      <c r="U71" s="411"/>
      <c r="V71" s="411"/>
      <c r="W71" s="411"/>
      <c r="X71" s="411"/>
      <c r="Y71" s="411"/>
      <c r="Z71" s="411"/>
      <c r="AA71" s="411"/>
      <c r="AB71" s="411"/>
      <c r="AC71" s="411"/>
      <c r="AD71" s="411"/>
      <c r="AE71" s="411"/>
      <c r="AF71" s="411"/>
      <c r="AG71" s="411"/>
      <c r="AH71" s="411"/>
      <c r="AI71" s="411"/>
      <c r="AJ71" s="411"/>
      <c r="AK71" s="411"/>
      <c r="AL71" s="411"/>
      <c r="AM71" s="411"/>
      <c r="AN71" s="411"/>
      <c r="AO71" s="411"/>
      <c r="AP71" s="411"/>
    </row>
    <row r="72" spans="2:42" ht="12" customHeight="1">
      <c r="C72" s="403"/>
      <c r="D72" s="404"/>
      <c r="E72" s="406"/>
      <c r="F72" s="406"/>
      <c r="G72" s="406"/>
      <c r="H72" s="406"/>
      <c r="I72" s="409"/>
      <c r="J72" s="410"/>
      <c r="K72" s="410"/>
      <c r="L72" s="108" t="s">
        <v>91</v>
      </c>
      <c r="M72" s="409"/>
      <c r="N72" s="410"/>
      <c r="O72" s="410"/>
      <c r="P72" s="108" t="s">
        <v>91</v>
      </c>
      <c r="Q72" s="411"/>
      <c r="R72" s="411"/>
      <c r="S72" s="411"/>
      <c r="T72" s="411"/>
      <c r="U72" s="411"/>
      <c r="V72" s="411"/>
      <c r="W72" s="411"/>
      <c r="X72" s="411"/>
      <c r="Y72" s="411"/>
      <c r="Z72" s="411"/>
      <c r="AA72" s="411"/>
      <c r="AB72" s="411"/>
      <c r="AC72" s="411"/>
      <c r="AD72" s="411"/>
      <c r="AE72" s="411"/>
      <c r="AF72" s="411"/>
      <c r="AG72" s="411"/>
      <c r="AH72" s="411"/>
      <c r="AI72" s="411"/>
      <c r="AJ72" s="411"/>
      <c r="AK72" s="411"/>
      <c r="AL72" s="411"/>
      <c r="AM72" s="411"/>
      <c r="AN72" s="411"/>
      <c r="AO72" s="411"/>
      <c r="AP72" s="411"/>
    </row>
    <row r="73" spans="2:42" ht="12" customHeight="1">
      <c r="C73" s="401" t="s">
        <v>92</v>
      </c>
      <c r="D73" s="402"/>
      <c r="E73" s="405"/>
      <c r="F73" s="406"/>
      <c r="G73" s="406"/>
      <c r="H73" s="406"/>
      <c r="I73" s="407"/>
      <c r="J73" s="408"/>
      <c r="K73" s="408"/>
      <c r="L73" s="107"/>
      <c r="M73" s="407"/>
      <c r="N73" s="408"/>
      <c r="O73" s="408"/>
      <c r="P73" s="107"/>
      <c r="Q73" s="411"/>
      <c r="R73" s="411"/>
      <c r="S73" s="411"/>
      <c r="T73" s="411"/>
      <c r="U73" s="411"/>
      <c r="V73" s="411"/>
      <c r="W73" s="411"/>
      <c r="X73" s="411"/>
      <c r="Y73" s="411"/>
      <c r="Z73" s="411"/>
      <c r="AA73" s="411"/>
      <c r="AB73" s="411"/>
      <c r="AC73" s="411"/>
      <c r="AD73" s="411"/>
      <c r="AE73" s="411"/>
      <c r="AF73" s="411"/>
      <c r="AG73" s="411"/>
      <c r="AH73" s="411"/>
      <c r="AI73" s="411"/>
      <c r="AJ73" s="411"/>
      <c r="AK73" s="411"/>
      <c r="AL73" s="411"/>
      <c r="AM73" s="411"/>
      <c r="AN73" s="411"/>
      <c r="AO73" s="411"/>
      <c r="AP73" s="411"/>
    </row>
    <row r="74" spans="2:42" ht="12" customHeight="1">
      <c r="C74" s="403"/>
      <c r="D74" s="404"/>
      <c r="E74" s="406"/>
      <c r="F74" s="406"/>
      <c r="G74" s="406"/>
      <c r="H74" s="406"/>
      <c r="I74" s="409"/>
      <c r="J74" s="410"/>
      <c r="K74" s="410"/>
      <c r="L74" s="108" t="s">
        <v>91</v>
      </c>
      <c r="M74" s="409"/>
      <c r="N74" s="410"/>
      <c r="O74" s="410"/>
      <c r="P74" s="108" t="s">
        <v>91</v>
      </c>
      <c r="Q74" s="411"/>
      <c r="R74" s="411"/>
      <c r="S74" s="411"/>
      <c r="T74" s="411"/>
      <c r="U74" s="411"/>
      <c r="V74" s="411"/>
      <c r="W74" s="411"/>
      <c r="X74" s="411"/>
      <c r="Y74" s="411"/>
      <c r="Z74" s="411"/>
      <c r="AA74" s="411"/>
      <c r="AB74" s="411"/>
      <c r="AC74" s="411"/>
      <c r="AD74" s="411"/>
      <c r="AE74" s="411"/>
      <c r="AF74" s="411"/>
      <c r="AG74" s="411"/>
      <c r="AH74" s="411"/>
      <c r="AI74" s="411"/>
      <c r="AJ74" s="411"/>
      <c r="AK74" s="411"/>
      <c r="AL74" s="411"/>
      <c r="AM74" s="411"/>
      <c r="AN74" s="411"/>
      <c r="AO74" s="411"/>
      <c r="AP74" s="411"/>
    </row>
    <row r="75" spans="2:42" ht="12" customHeight="1">
      <c r="C75" s="401" t="s">
        <v>93</v>
      </c>
      <c r="D75" s="414"/>
      <c r="E75" s="405"/>
      <c r="F75" s="406"/>
      <c r="G75" s="406"/>
      <c r="H75" s="406"/>
      <c r="I75" s="413"/>
      <c r="J75" s="408"/>
      <c r="K75" s="408"/>
      <c r="L75" s="107"/>
      <c r="M75" s="413"/>
      <c r="N75" s="408"/>
      <c r="O75" s="408"/>
      <c r="P75" s="107"/>
      <c r="Q75" s="411"/>
      <c r="R75" s="411"/>
      <c r="S75" s="411"/>
      <c r="T75" s="411"/>
      <c r="U75" s="411"/>
      <c r="V75" s="411"/>
      <c r="W75" s="411"/>
      <c r="X75" s="411"/>
      <c r="Y75" s="411"/>
      <c r="Z75" s="411"/>
      <c r="AA75" s="411"/>
      <c r="AB75" s="411"/>
      <c r="AC75" s="411"/>
      <c r="AD75" s="411"/>
      <c r="AE75" s="411"/>
      <c r="AF75" s="411"/>
      <c r="AG75" s="411"/>
      <c r="AH75" s="411"/>
      <c r="AI75" s="411"/>
      <c r="AJ75" s="411"/>
      <c r="AK75" s="411"/>
      <c r="AL75" s="411"/>
      <c r="AM75" s="411"/>
      <c r="AN75" s="411"/>
      <c r="AO75" s="411"/>
      <c r="AP75" s="411"/>
    </row>
    <row r="76" spans="2:42" ht="12" customHeight="1">
      <c r="C76" s="415"/>
      <c r="D76" s="416"/>
      <c r="E76" s="406"/>
      <c r="F76" s="406"/>
      <c r="G76" s="406"/>
      <c r="H76" s="406"/>
      <c r="I76" s="409"/>
      <c r="J76" s="410"/>
      <c r="K76" s="410"/>
      <c r="L76" s="108" t="s">
        <v>91</v>
      </c>
      <c r="M76" s="409"/>
      <c r="N76" s="410"/>
      <c r="O76" s="410"/>
      <c r="P76" s="108" t="s">
        <v>91</v>
      </c>
      <c r="Q76" s="411"/>
      <c r="R76" s="411"/>
      <c r="S76" s="411"/>
      <c r="T76" s="411"/>
      <c r="U76" s="411"/>
      <c r="V76" s="411"/>
      <c r="W76" s="411"/>
      <c r="X76" s="411"/>
      <c r="Y76" s="411"/>
      <c r="Z76" s="411"/>
      <c r="AA76" s="411"/>
      <c r="AB76" s="411"/>
      <c r="AC76" s="411"/>
      <c r="AD76" s="411"/>
      <c r="AE76" s="411"/>
      <c r="AF76" s="411"/>
      <c r="AG76" s="411"/>
      <c r="AH76" s="411"/>
      <c r="AI76" s="411"/>
      <c r="AJ76" s="411"/>
      <c r="AK76" s="411"/>
      <c r="AL76" s="411"/>
      <c r="AM76" s="411"/>
      <c r="AN76" s="411"/>
      <c r="AO76" s="411"/>
      <c r="AP76" s="411"/>
    </row>
    <row r="77" spans="2:42" ht="12" customHeight="1">
      <c r="C77" s="412" t="s">
        <v>94</v>
      </c>
      <c r="D77" s="402"/>
      <c r="E77" s="405"/>
      <c r="F77" s="406"/>
      <c r="G77" s="406"/>
      <c r="H77" s="406"/>
      <c r="I77" s="413"/>
      <c r="J77" s="408"/>
      <c r="K77" s="408"/>
      <c r="L77" s="107"/>
      <c r="M77" s="413"/>
      <c r="N77" s="408"/>
      <c r="O77" s="408"/>
      <c r="P77" s="107"/>
      <c r="Q77" s="411"/>
      <c r="R77" s="411"/>
      <c r="S77" s="411"/>
      <c r="T77" s="411"/>
      <c r="U77" s="411"/>
      <c r="V77" s="411"/>
      <c r="W77" s="411"/>
      <c r="X77" s="411"/>
      <c r="Y77" s="411"/>
      <c r="Z77" s="411"/>
      <c r="AA77" s="411"/>
      <c r="AB77" s="411"/>
      <c r="AC77" s="411"/>
      <c r="AD77" s="411"/>
      <c r="AE77" s="411"/>
      <c r="AF77" s="411"/>
      <c r="AG77" s="411"/>
      <c r="AH77" s="411"/>
      <c r="AI77" s="411"/>
      <c r="AJ77" s="411"/>
      <c r="AK77" s="411"/>
      <c r="AL77" s="411"/>
      <c r="AM77" s="411"/>
      <c r="AN77" s="411"/>
      <c r="AO77" s="411"/>
      <c r="AP77" s="411"/>
    </row>
    <row r="78" spans="2:42" ht="12" customHeight="1">
      <c r="C78" s="403"/>
      <c r="D78" s="404"/>
      <c r="E78" s="406"/>
      <c r="F78" s="406"/>
      <c r="G78" s="406"/>
      <c r="H78" s="406"/>
      <c r="I78" s="409"/>
      <c r="J78" s="410"/>
      <c r="K78" s="410"/>
      <c r="L78" s="108" t="s">
        <v>95</v>
      </c>
      <c r="M78" s="409"/>
      <c r="N78" s="410"/>
      <c r="O78" s="410"/>
      <c r="P78" s="108" t="s">
        <v>95</v>
      </c>
      <c r="Q78" s="411"/>
      <c r="R78" s="411"/>
      <c r="S78" s="411"/>
      <c r="T78" s="411"/>
      <c r="U78" s="411"/>
      <c r="V78" s="411"/>
      <c r="W78" s="411"/>
      <c r="X78" s="411"/>
      <c r="Y78" s="411"/>
      <c r="Z78" s="411"/>
      <c r="AA78" s="411"/>
      <c r="AB78" s="411"/>
      <c r="AC78" s="411"/>
      <c r="AD78" s="411"/>
      <c r="AE78" s="411"/>
      <c r="AF78" s="411"/>
      <c r="AG78" s="411"/>
      <c r="AH78" s="411"/>
      <c r="AI78" s="411"/>
      <c r="AJ78" s="411"/>
      <c r="AK78" s="411"/>
      <c r="AL78" s="411"/>
      <c r="AM78" s="411"/>
      <c r="AN78" s="411"/>
      <c r="AO78" s="411"/>
      <c r="AP78" s="411"/>
    </row>
    <row r="79" spans="2:42" ht="13.5" customHeight="1">
      <c r="C79" s="109" t="s">
        <v>96</v>
      </c>
      <c r="D79" s="110"/>
      <c r="G79" s="111"/>
    </row>
    <row r="80" spans="2:42" ht="13.5" customHeight="1">
      <c r="C80" s="112" t="s">
        <v>97</v>
      </c>
      <c r="D80" s="112"/>
      <c r="E80" s="109"/>
      <c r="F80" s="112"/>
      <c r="G80" s="112" t="s">
        <v>98</v>
      </c>
      <c r="H80" s="109"/>
      <c r="I80" s="113"/>
      <c r="J80" s="109"/>
      <c r="K80" s="109"/>
      <c r="L80" s="109"/>
      <c r="M80" s="109"/>
      <c r="N80" s="109"/>
      <c r="O80" s="109"/>
      <c r="P80" s="109"/>
      <c r="Q80" s="109"/>
      <c r="R80" s="109"/>
      <c r="S80" s="109"/>
      <c r="T80" s="109"/>
      <c r="U80" s="109"/>
      <c r="V80" s="109"/>
      <c r="W80" s="109"/>
      <c r="X80" s="109"/>
      <c r="Y80" s="109"/>
      <c r="Z80" s="109"/>
      <c r="AA80" s="109"/>
      <c r="AB80" s="109"/>
      <c r="AC80" s="109"/>
      <c r="AD80" s="109"/>
      <c r="AE80" s="109"/>
      <c r="AF80" s="109"/>
      <c r="AG80" s="109"/>
      <c r="AH80" s="109"/>
      <c r="AI80" s="109"/>
      <c r="AJ80" s="109"/>
      <c r="AK80" s="109"/>
      <c r="AL80" s="109"/>
      <c r="AM80" s="109"/>
      <c r="AN80" s="109"/>
      <c r="AO80" s="109"/>
      <c r="AP80" s="109"/>
    </row>
    <row r="81" spans="3:42" ht="13.5" customHeight="1">
      <c r="C81" s="112" t="s">
        <v>99</v>
      </c>
      <c r="D81" s="112"/>
      <c r="E81" s="109"/>
      <c r="G81" s="112" t="s">
        <v>100</v>
      </c>
      <c r="H81" s="109"/>
      <c r="I81" s="113"/>
      <c r="J81" s="109"/>
      <c r="K81" s="109"/>
      <c r="L81" s="109"/>
      <c r="M81" s="109"/>
      <c r="N81" s="109"/>
      <c r="O81" s="109"/>
      <c r="P81" s="109"/>
      <c r="Q81" s="109"/>
      <c r="R81" s="109"/>
      <c r="S81" s="109"/>
      <c r="T81" s="109"/>
      <c r="U81" s="109"/>
      <c r="V81" s="109"/>
      <c r="W81" s="109"/>
      <c r="X81" s="109"/>
      <c r="Y81" s="109"/>
      <c r="Z81" s="109"/>
      <c r="AA81" s="109"/>
      <c r="AB81" s="109"/>
      <c r="AC81" s="109"/>
      <c r="AD81" s="109"/>
      <c r="AE81" s="109"/>
      <c r="AF81" s="109"/>
      <c r="AG81" s="109"/>
      <c r="AH81" s="109"/>
      <c r="AI81" s="109"/>
      <c r="AJ81" s="109"/>
      <c r="AK81" s="109"/>
      <c r="AL81" s="109"/>
      <c r="AM81" s="109"/>
      <c r="AN81" s="109"/>
      <c r="AO81" s="109"/>
      <c r="AP81" s="109"/>
    </row>
    <row r="82" spans="3:42" ht="13.5" customHeight="1">
      <c r="C82" s="112" t="s">
        <v>101</v>
      </c>
      <c r="D82" s="112"/>
      <c r="G82" s="112"/>
    </row>
    <row r="83" spans="3:42" ht="8.25" customHeight="1"/>
  </sheetData>
  <mergeCells count="115">
    <mergeCell ref="C77:D78"/>
    <mergeCell ref="E77:H78"/>
    <mergeCell ref="I77:K78"/>
    <mergeCell ref="M77:O78"/>
    <mergeCell ref="Q77:AC78"/>
    <mergeCell ref="AD77:AP78"/>
    <mergeCell ref="C75:D76"/>
    <mergeCell ref="E75:H76"/>
    <mergeCell ref="I75:K76"/>
    <mergeCell ref="M75:O76"/>
    <mergeCell ref="Q75:AC76"/>
    <mergeCell ref="AD75:AP76"/>
    <mergeCell ref="C73:D74"/>
    <mergeCell ref="E73:H74"/>
    <mergeCell ref="I73:K74"/>
    <mergeCell ref="M73:O74"/>
    <mergeCell ref="Q73:AC74"/>
    <mergeCell ref="AD73:AP74"/>
    <mergeCell ref="AD69:AP70"/>
    <mergeCell ref="C71:D72"/>
    <mergeCell ref="E71:H72"/>
    <mergeCell ref="I71:K72"/>
    <mergeCell ref="M71:O72"/>
    <mergeCell ref="Q71:AC72"/>
    <mergeCell ref="AD71:AP72"/>
    <mergeCell ref="J61:AO61"/>
    <mergeCell ref="C62:H63"/>
    <mergeCell ref="I62:AP63"/>
    <mergeCell ref="C64:H67"/>
    <mergeCell ref="I64:AP67"/>
    <mergeCell ref="C69:D70"/>
    <mergeCell ref="E69:H70"/>
    <mergeCell ref="I69:L70"/>
    <mergeCell ref="M69:P70"/>
    <mergeCell ref="Q69:AC70"/>
    <mergeCell ref="C58:H59"/>
    <mergeCell ref="I58:U59"/>
    <mergeCell ref="V58:Z59"/>
    <mergeCell ref="AA58:AP59"/>
    <mergeCell ref="C52:H53"/>
    <mergeCell ref="I52:U53"/>
    <mergeCell ref="V52:Z53"/>
    <mergeCell ref="AA52:AP53"/>
    <mergeCell ref="C54:H57"/>
    <mergeCell ref="I54:I55"/>
    <mergeCell ref="J54:M55"/>
    <mergeCell ref="N54:S55"/>
    <mergeCell ref="T54:U55"/>
    <mergeCell ref="V54:Z55"/>
    <mergeCell ref="C42:H46"/>
    <mergeCell ref="I42:AP46"/>
    <mergeCell ref="C50:H51"/>
    <mergeCell ref="I50:W51"/>
    <mergeCell ref="X50:Z51"/>
    <mergeCell ref="AA50:AP51"/>
    <mergeCell ref="AA54:AB55"/>
    <mergeCell ref="AC54:AP55"/>
    <mergeCell ref="I56:AP57"/>
    <mergeCell ref="C29:H35"/>
    <mergeCell ref="I29:AP35"/>
    <mergeCell ref="C36:H37"/>
    <mergeCell ref="I36:AP37"/>
    <mergeCell ref="C38:H41"/>
    <mergeCell ref="I38:I39"/>
    <mergeCell ref="J38:M39"/>
    <mergeCell ref="N38:S39"/>
    <mergeCell ref="T38:U39"/>
    <mergeCell ref="V38:Z39"/>
    <mergeCell ref="AA38:AB39"/>
    <mergeCell ref="AC38:AP39"/>
    <mergeCell ref="I40:AP41"/>
    <mergeCell ref="C25:J26"/>
    <mergeCell ref="K25:Q26"/>
    <mergeCell ref="R25:W26"/>
    <mergeCell ref="X25:AC26"/>
    <mergeCell ref="AD25:AI26"/>
    <mergeCell ref="AJ25:AP26"/>
    <mergeCell ref="C23:J24"/>
    <mergeCell ref="K23:Q24"/>
    <mergeCell ref="R23:W24"/>
    <mergeCell ref="X23:AC24"/>
    <mergeCell ref="AD23:AI24"/>
    <mergeCell ref="AJ23:AP24"/>
    <mergeCell ref="C21:J22"/>
    <mergeCell ref="K21:Q22"/>
    <mergeCell ref="R21:W22"/>
    <mergeCell ref="X21:AC22"/>
    <mergeCell ref="AD21:AI22"/>
    <mergeCell ref="AJ21:AP22"/>
    <mergeCell ref="C17:H18"/>
    <mergeCell ref="I17:S18"/>
    <mergeCell ref="T17:X18"/>
    <mergeCell ref="Y17:AE18"/>
    <mergeCell ref="AF17:AJ18"/>
    <mergeCell ref="AK17:AP18"/>
    <mergeCell ref="I13:AP14"/>
    <mergeCell ref="C15:H16"/>
    <mergeCell ref="I15:U16"/>
    <mergeCell ref="V15:Z16"/>
    <mergeCell ref="AA15:AP16"/>
    <mergeCell ref="C11:H14"/>
    <mergeCell ref="I11:I12"/>
    <mergeCell ref="J11:N12"/>
    <mergeCell ref="O11:S12"/>
    <mergeCell ref="T11:U12"/>
    <mergeCell ref="V11:Z12"/>
    <mergeCell ref="C3:AP4"/>
    <mergeCell ref="C7:H8"/>
    <mergeCell ref="I7:AP8"/>
    <mergeCell ref="C9:H10"/>
    <mergeCell ref="I9:U10"/>
    <mergeCell ref="V9:Z10"/>
    <mergeCell ref="AA9:AP10"/>
    <mergeCell ref="AA11:AB12"/>
    <mergeCell ref="AC11:AP12"/>
  </mergeCells>
  <phoneticPr fontId="3"/>
  <dataValidations count="3">
    <dataValidation type="list" allowBlank="1" showInputMessage="1" showErrorMessage="1" sqref="AA11:AB12 AA38:AB39 AA54:AB55">
      <formula1>"市, 区, 町, 村"</formula1>
    </dataValidation>
    <dataValidation type="list" allowBlank="1" showInputMessage="1" showErrorMessage="1" sqref="T11:U12 T38:U39 T54:U55">
      <formula1>"都, 道, 府, 県"</formula1>
    </dataValidation>
    <dataValidation type="list" allowBlank="1" showInputMessage="1" showErrorMessage="1" sqref="AA9:AP10">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s>
  <printOptions horizontalCentered="1"/>
  <pageMargins left="0.59055118110236227" right="0.23622047244094491" top="0.59055118110236227" bottom="0.55118110236220474" header="0.11811023622047245" footer="0.19685039370078741"/>
  <pageSetup paperSize="9" scale="83"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CJ77"/>
  <sheetViews>
    <sheetView showGridLines="0" zoomScale="115" zoomScaleNormal="115" zoomScaleSheetLayoutView="115" workbookViewId="0">
      <selection activeCell="I6" sqref="I6:AN7"/>
    </sheetView>
  </sheetViews>
  <sheetFormatPr defaultColWidth="2.625" defaultRowHeight="11.25" customHeight="1"/>
  <cols>
    <col min="1" max="1" width="1" style="62" customWidth="1"/>
    <col min="2" max="2" width="1.375" style="90" customWidth="1"/>
    <col min="3" max="3" width="2.625" style="62" customWidth="1"/>
    <col min="4" max="6" width="2.625" style="62"/>
    <col min="7" max="7" width="2.625" style="62" customWidth="1"/>
    <col min="8" max="8" width="2.625" style="62"/>
    <col min="9" max="9" width="2.625" style="99"/>
    <col min="10" max="30" width="2.625" style="62"/>
    <col min="31" max="31" width="3.25" style="62" bestFit="1" customWidth="1"/>
    <col min="32" max="36" width="2.625" style="62"/>
    <col min="37" max="38" width="2.625" style="62" customWidth="1"/>
    <col min="39" max="40" width="2.625" style="62"/>
    <col min="41" max="41" width="1.5" style="62" customWidth="1"/>
    <col min="42" max="42" width="1.625" style="62" customWidth="1"/>
    <col min="43" max="43" width="2.625" style="62"/>
    <col min="44" max="44" width="3.125" style="62" bestFit="1" customWidth="1"/>
    <col min="45" max="16384" width="2.625" style="62"/>
  </cols>
  <sheetData>
    <row r="1" spans="1:43" ht="12" customHeight="1">
      <c r="A1" s="114"/>
      <c r="B1" s="59"/>
      <c r="C1" s="417" t="s">
        <v>102</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7"/>
      <c r="AJ1" s="417"/>
      <c r="AK1" s="417"/>
      <c r="AL1" s="417"/>
      <c r="AM1" s="417"/>
      <c r="AN1" s="417"/>
      <c r="AO1" s="114"/>
      <c r="AP1" s="114"/>
    </row>
    <row r="2" spans="1:43" ht="12" customHeight="1">
      <c r="A2" s="114"/>
      <c r="B2" s="59"/>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418"/>
      <c r="AL2" s="418"/>
      <c r="AM2" s="418"/>
      <c r="AN2" s="418"/>
      <c r="AO2" s="114"/>
      <c r="AP2" s="114"/>
    </row>
    <row r="3" spans="1:43" ht="12" customHeight="1">
      <c r="A3" s="114"/>
      <c r="B3" s="115"/>
      <c r="C3" s="419" t="s">
        <v>103</v>
      </c>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1"/>
      <c r="AO3" s="73"/>
      <c r="AP3" s="114"/>
    </row>
    <row r="4" spans="1:43" ht="12" customHeight="1">
      <c r="A4" s="114"/>
      <c r="B4" s="115"/>
      <c r="C4" s="422"/>
      <c r="D4" s="423"/>
      <c r="E4" s="423"/>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c r="AH4" s="423"/>
      <c r="AI4" s="423"/>
      <c r="AJ4" s="423"/>
      <c r="AK4" s="423"/>
      <c r="AL4" s="423"/>
      <c r="AM4" s="423"/>
      <c r="AN4" s="424"/>
      <c r="AO4" s="73"/>
      <c r="AP4" s="114"/>
    </row>
    <row r="5" spans="1:43" ht="12" customHeight="1">
      <c r="A5" s="114"/>
      <c r="B5" s="116"/>
      <c r="C5" s="116"/>
      <c r="D5" s="116"/>
      <c r="E5" s="116"/>
      <c r="F5" s="116"/>
      <c r="G5" s="116"/>
      <c r="H5" s="116"/>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117"/>
      <c r="AL5" s="117"/>
      <c r="AM5" s="117"/>
      <c r="AN5" s="117"/>
      <c r="AO5" s="117"/>
      <c r="AP5" s="117"/>
    </row>
    <row r="6" spans="1:43" ht="12" customHeight="1">
      <c r="A6" s="114"/>
      <c r="B6" s="59"/>
      <c r="C6" s="425" t="s">
        <v>231</v>
      </c>
      <c r="D6" s="426"/>
      <c r="E6" s="426"/>
      <c r="F6" s="426"/>
      <c r="G6" s="426"/>
      <c r="H6" s="427"/>
      <c r="I6" s="431"/>
      <c r="J6" s="431"/>
      <c r="K6" s="431"/>
      <c r="L6" s="431"/>
      <c r="M6" s="431"/>
      <c r="N6" s="431"/>
      <c r="O6" s="431"/>
      <c r="P6" s="431"/>
      <c r="Q6" s="431"/>
      <c r="R6" s="431"/>
      <c r="S6" s="431"/>
      <c r="T6" s="431"/>
      <c r="U6" s="431"/>
      <c r="V6" s="431"/>
      <c r="W6" s="431"/>
      <c r="X6" s="431"/>
      <c r="Y6" s="431"/>
      <c r="Z6" s="431"/>
      <c r="AA6" s="431"/>
      <c r="AB6" s="431"/>
      <c r="AC6" s="431"/>
      <c r="AD6" s="431"/>
      <c r="AE6" s="431"/>
      <c r="AF6" s="431"/>
      <c r="AG6" s="431"/>
      <c r="AH6" s="431"/>
      <c r="AI6" s="431"/>
      <c r="AJ6" s="431"/>
      <c r="AK6" s="431"/>
      <c r="AL6" s="431"/>
      <c r="AM6" s="431"/>
      <c r="AN6" s="432"/>
      <c r="AO6" s="117"/>
      <c r="AP6" s="117"/>
    </row>
    <row r="7" spans="1:43" ht="12" customHeight="1">
      <c r="A7" s="114"/>
      <c r="B7" s="59"/>
      <c r="C7" s="428"/>
      <c r="D7" s="429"/>
      <c r="E7" s="429"/>
      <c r="F7" s="429"/>
      <c r="G7" s="429"/>
      <c r="H7" s="430"/>
      <c r="I7" s="433"/>
      <c r="J7" s="433"/>
      <c r="K7" s="433"/>
      <c r="L7" s="433"/>
      <c r="M7" s="433"/>
      <c r="N7" s="433"/>
      <c r="O7" s="433"/>
      <c r="P7" s="433"/>
      <c r="Q7" s="433"/>
      <c r="R7" s="433"/>
      <c r="S7" s="433"/>
      <c r="T7" s="433"/>
      <c r="U7" s="433"/>
      <c r="V7" s="433"/>
      <c r="W7" s="433"/>
      <c r="X7" s="433"/>
      <c r="Y7" s="433"/>
      <c r="Z7" s="433"/>
      <c r="AA7" s="433"/>
      <c r="AB7" s="433"/>
      <c r="AC7" s="433"/>
      <c r="AD7" s="433"/>
      <c r="AE7" s="433"/>
      <c r="AF7" s="433"/>
      <c r="AG7" s="433"/>
      <c r="AH7" s="433"/>
      <c r="AI7" s="433"/>
      <c r="AJ7" s="433"/>
      <c r="AK7" s="433"/>
      <c r="AL7" s="433"/>
      <c r="AM7" s="433"/>
      <c r="AN7" s="434"/>
      <c r="AO7" s="118"/>
      <c r="AP7" s="117"/>
    </row>
    <row r="8" spans="1:43" ht="12" customHeight="1">
      <c r="A8" s="114"/>
      <c r="B8" s="5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7"/>
      <c r="AP8" s="117"/>
    </row>
    <row r="9" spans="1:43" ht="12" customHeight="1">
      <c r="A9" s="114"/>
      <c r="B9" s="59"/>
      <c r="C9" s="80"/>
      <c r="D9" s="120"/>
      <c r="E9" s="120"/>
      <c r="F9" s="120"/>
      <c r="G9" s="120"/>
      <c r="H9" s="120"/>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117"/>
      <c r="AP9" s="117"/>
    </row>
    <row r="10" spans="1:43" ht="12" customHeight="1">
      <c r="A10" s="114"/>
      <c r="B10" s="59"/>
      <c r="C10" s="425" t="s">
        <v>104</v>
      </c>
      <c r="D10" s="426"/>
      <c r="E10" s="426"/>
      <c r="F10" s="426"/>
      <c r="G10" s="426"/>
      <c r="H10" s="427"/>
      <c r="I10" s="438"/>
      <c r="J10" s="439"/>
      <c r="K10" s="439"/>
      <c r="L10" s="439"/>
      <c r="M10" s="439"/>
      <c r="N10" s="439"/>
      <c r="O10" s="439"/>
      <c r="P10" s="439"/>
      <c r="Q10" s="439"/>
      <c r="R10" s="439"/>
      <c r="S10" s="439"/>
      <c r="T10" s="439"/>
      <c r="U10" s="439"/>
      <c r="V10" s="439"/>
      <c r="W10" s="439"/>
      <c r="X10" s="439"/>
      <c r="Y10" s="439"/>
      <c r="Z10" s="439"/>
      <c r="AA10" s="439"/>
      <c r="AB10" s="439"/>
      <c r="AC10" s="439"/>
      <c r="AD10" s="439"/>
      <c r="AE10" s="439"/>
      <c r="AF10" s="439"/>
      <c r="AG10" s="439"/>
      <c r="AH10" s="439"/>
      <c r="AI10" s="439"/>
      <c r="AJ10" s="439"/>
      <c r="AK10" s="439"/>
      <c r="AL10" s="439"/>
      <c r="AM10" s="439"/>
      <c r="AN10" s="440"/>
      <c r="AO10" s="117"/>
      <c r="AP10" s="117"/>
    </row>
    <row r="11" spans="1:43" ht="12" customHeight="1">
      <c r="A11" s="114"/>
      <c r="B11" s="59"/>
      <c r="C11" s="435"/>
      <c r="D11" s="436"/>
      <c r="E11" s="436"/>
      <c r="F11" s="436"/>
      <c r="G11" s="436"/>
      <c r="H11" s="437"/>
      <c r="I11" s="441"/>
      <c r="J11" s="442"/>
      <c r="K11" s="442"/>
      <c r="L11" s="442"/>
      <c r="M11" s="442"/>
      <c r="N11" s="442"/>
      <c r="O11" s="442"/>
      <c r="P11" s="442"/>
      <c r="Q11" s="442"/>
      <c r="R11" s="442"/>
      <c r="S11" s="442"/>
      <c r="T11" s="442"/>
      <c r="U11" s="442"/>
      <c r="V11" s="442"/>
      <c r="W11" s="442"/>
      <c r="X11" s="442"/>
      <c r="Y11" s="442"/>
      <c r="Z11" s="442"/>
      <c r="AA11" s="442"/>
      <c r="AB11" s="442"/>
      <c r="AC11" s="442"/>
      <c r="AD11" s="442"/>
      <c r="AE11" s="442"/>
      <c r="AF11" s="442"/>
      <c r="AG11" s="442"/>
      <c r="AH11" s="442"/>
      <c r="AI11" s="442"/>
      <c r="AJ11" s="442"/>
      <c r="AK11" s="442"/>
      <c r="AL11" s="442"/>
      <c r="AM11" s="442"/>
      <c r="AN11" s="443"/>
      <c r="AO11" s="117"/>
      <c r="AP11" s="117"/>
    </row>
    <row r="12" spans="1:43" ht="12" customHeight="1">
      <c r="A12" s="114"/>
      <c r="B12" s="59"/>
      <c r="C12" s="435"/>
      <c r="D12" s="436"/>
      <c r="E12" s="436"/>
      <c r="F12" s="436"/>
      <c r="G12" s="436"/>
      <c r="H12" s="437"/>
      <c r="I12" s="441"/>
      <c r="J12" s="442"/>
      <c r="K12" s="442"/>
      <c r="L12" s="442"/>
      <c r="M12" s="442"/>
      <c r="N12" s="442"/>
      <c r="O12" s="442"/>
      <c r="P12" s="442"/>
      <c r="Q12" s="442"/>
      <c r="R12" s="442"/>
      <c r="S12" s="442"/>
      <c r="T12" s="442"/>
      <c r="U12" s="442"/>
      <c r="V12" s="442"/>
      <c r="W12" s="442"/>
      <c r="X12" s="442"/>
      <c r="Y12" s="442"/>
      <c r="Z12" s="442"/>
      <c r="AA12" s="442"/>
      <c r="AB12" s="442"/>
      <c r="AC12" s="442"/>
      <c r="AD12" s="442"/>
      <c r="AE12" s="442"/>
      <c r="AF12" s="442"/>
      <c r="AG12" s="442"/>
      <c r="AH12" s="442"/>
      <c r="AI12" s="442"/>
      <c r="AJ12" s="442"/>
      <c r="AK12" s="442"/>
      <c r="AL12" s="442"/>
      <c r="AM12" s="442"/>
      <c r="AN12" s="443"/>
      <c r="AO12" s="117"/>
      <c r="AP12" s="117"/>
    </row>
    <row r="13" spans="1:43" ht="12" customHeight="1">
      <c r="A13" s="114"/>
      <c r="B13" s="59"/>
      <c r="C13" s="435"/>
      <c r="D13" s="436"/>
      <c r="E13" s="436"/>
      <c r="F13" s="436"/>
      <c r="G13" s="436"/>
      <c r="H13" s="437"/>
      <c r="I13" s="441"/>
      <c r="J13" s="442"/>
      <c r="K13" s="442"/>
      <c r="L13" s="442"/>
      <c r="M13" s="442"/>
      <c r="N13" s="442"/>
      <c r="O13" s="442"/>
      <c r="P13" s="442"/>
      <c r="Q13" s="442"/>
      <c r="R13" s="442"/>
      <c r="S13" s="442"/>
      <c r="T13" s="442"/>
      <c r="U13" s="442"/>
      <c r="V13" s="442"/>
      <c r="W13" s="442"/>
      <c r="X13" s="442"/>
      <c r="Y13" s="442"/>
      <c r="Z13" s="442"/>
      <c r="AA13" s="442"/>
      <c r="AB13" s="442"/>
      <c r="AC13" s="442"/>
      <c r="AD13" s="442"/>
      <c r="AE13" s="442"/>
      <c r="AF13" s="442"/>
      <c r="AG13" s="442"/>
      <c r="AH13" s="442"/>
      <c r="AI13" s="442"/>
      <c r="AJ13" s="442"/>
      <c r="AK13" s="442"/>
      <c r="AL13" s="442"/>
      <c r="AM13" s="442"/>
      <c r="AN13" s="443"/>
      <c r="AO13" s="117"/>
      <c r="AP13" s="121"/>
      <c r="AQ13" s="122"/>
    </row>
    <row r="14" spans="1:43" ht="12" customHeight="1">
      <c r="A14" s="114"/>
      <c r="B14" s="59"/>
      <c r="C14" s="435"/>
      <c r="D14" s="436"/>
      <c r="E14" s="436"/>
      <c r="F14" s="436"/>
      <c r="G14" s="436"/>
      <c r="H14" s="437"/>
      <c r="I14" s="441"/>
      <c r="J14" s="442"/>
      <c r="K14" s="442"/>
      <c r="L14" s="442"/>
      <c r="M14" s="442"/>
      <c r="N14" s="442"/>
      <c r="O14" s="442"/>
      <c r="P14" s="442"/>
      <c r="Q14" s="442"/>
      <c r="R14" s="442"/>
      <c r="S14" s="442"/>
      <c r="T14" s="442"/>
      <c r="U14" s="442"/>
      <c r="V14" s="442"/>
      <c r="W14" s="442"/>
      <c r="X14" s="442"/>
      <c r="Y14" s="442"/>
      <c r="Z14" s="442"/>
      <c r="AA14" s="442"/>
      <c r="AB14" s="442"/>
      <c r="AC14" s="442"/>
      <c r="AD14" s="442"/>
      <c r="AE14" s="442"/>
      <c r="AF14" s="442"/>
      <c r="AG14" s="442"/>
      <c r="AH14" s="442"/>
      <c r="AI14" s="442"/>
      <c r="AJ14" s="442"/>
      <c r="AK14" s="442"/>
      <c r="AL14" s="442"/>
      <c r="AM14" s="442"/>
      <c r="AN14" s="443"/>
      <c r="AO14" s="117"/>
      <c r="AP14" s="121"/>
      <c r="AQ14" s="122"/>
    </row>
    <row r="15" spans="1:43" ht="12" customHeight="1">
      <c r="A15" s="114"/>
      <c r="B15" s="59"/>
      <c r="C15" s="435"/>
      <c r="D15" s="436"/>
      <c r="E15" s="436"/>
      <c r="F15" s="436"/>
      <c r="G15" s="436"/>
      <c r="H15" s="437"/>
      <c r="I15" s="441"/>
      <c r="J15" s="442"/>
      <c r="K15" s="442"/>
      <c r="L15" s="442"/>
      <c r="M15" s="442"/>
      <c r="N15" s="442"/>
      <c r="O15" s="442"/>
      <c r="P15" s="442"/>
      <c r="Q15" s="442"/>
      <c r="R15" s="442"/>
      <c r="S15" s="442"/>
      <c r="T15" s="442"/>
      <c r="U15" s="442"/>
      <c r="V15" s="442"/>
      <c r="W15" s="442"/>
      <c r="X15" s="442"/>
      <c r="Y15" s="442"/>
      <c r="Z15" s="442"/>
      <c r="AA15" s="442"/>
      <c r="AB15" s="442"/>
      <c r="AC15" s="442"/>
      <c r="AD15" s="442"/>
      <c r="AE15" s="442"/>
      <c r="AF15" s="442"/>
      <c r="AG15" s="442"/>
      <c r="AH15" s="442"/>
      <c r="AI15" s="442"/>
      <c r="AJ15" s="442"/>
      <c r="AK15" s="442"/>
      <c r="AL15" s="442"/>
      <c r="AM15" s="442"/>
      <c r="AN15" s="443"/>
      <c r="AO15" s="117"/>
      <c r="AP15" s="123"/>
      <c r="AQ15" s="70"/>
    </row>
    <row r="16" spans="1:43" ht="12" customHeight="1">
      <c r="A16" s="114"/>
      <c r="B16" s="59"/>
      <c r="C16" s="435"/>
      <c r="D16" s="436"/>
      <c r="E16" s="436"/>
      <c r="F16" s="436"/>
      <c r="G16" s="436"/>
      <c r="H16" s="437"/>
      <c r="I16" s="441"/>
      <c r="J16" s="442"/>
      <c r="K16" s="442"/>
      <c r="L16" s="442"/>
      <c r="M16" s="442"/>
      <c r="N16" s="442"/>
      <c r="O16" s="442"/>
      <c r="P16" s="442"/>
      <c r="Q16" s="442"/>
      <c r="R16" s="442"/>
      <c r="S16" s="442"/>
      <c r="T16" s="442"/>
      <c r="U16" s="442"/>
      <c r="V16" s="442"/>
      <c r="W16" s="442"/>
      <c r="X16" s="442"/>
      <c r="Y16" s="442"/>
      <c r="Z16" s="442"/>
      <c r="AA16" s="442"/>
      <c r="AB16" s="442"/>
      <c r="AC16" s="442"/>
      <c r="AD16" s="442"/>
      <c r="AE16" s="442"/>
      <c r="AF16" s="442"/>
      <c r="AG16" s="442"/>
      <c r="AH16" s="442"/>
      <c r="AI16" s="442"/>
      <c r="AJ16" s="442"/>
      <c r="AK16" s="442"/>
      <c r="AL16" s="442"/>
      <c r="AM16" s="442"/>
      <c r="AN16" s="443"/>
      <c r="AO16" s="117"/>
      <c r="AP16" s="123"/>
      <c r="AQ16" s="70"/>
    </row>
    <row r="17" spans="1:88" ht="12" customHeight="1">
      <c r="A17" s="114"/>
      <c r="B17" s="124"/>
      <c r="C17" s="435"/>
      <c r="D17" s="436"/>
      <c r="E17" s="436"/>
      <c r="F17" s="436"/>
      <c r="G17" s="436"/>
      <c r="H17" s="437"/>
      <c r="I17" s="441"/>
      <c r="J17" s="442"/>
      <c r="K17" s="442"/>
      <c r="L17" s="442"/>
      <c r="M17" s="442"/>
      <c r="N17" s="442"/>
      <c r="O17" s="442"/>
      <c r="P17" s="442"/>
      <c r="Q17" s="442"/>
      <c r="R17" s="442"/>
      <c r="S17" s="442"/>
      <c r="T17" s="442"/>
      <c r="U17" s="442"/>
      <c r="V17" s="442"/>
      <c r="W17" s="442"/>
      <c r="X17" s="442"/>
      <c r="Y17" s="442"/>
      <c r="Z17" s="442"/>
      <c r="AA17" s="442"/>
      <c r="AB17" s="442"/>
      <c r="AC17" s="442"/>
      <c r="AD17" s="442"/>
      <c r="AE17" s="442"/>
      <c r="AF17" s="442"/>
      <c r="AG17" s="442"/>
      <c r="AH17" s="442"/>
      <c r="AI17" s="442"/>
      <c r="AJ17" s="442"/>
      <c r="AK17" s="442"/>
      <c r="AL17" s="442"/>
      <c r="AM17" s="442"/>
      <c r="AN17" s="443"/>
      <c r="AO17" s="117"/>
      <c r="AP17" s="123"/>
      <c r="AQ17" s="70"/>
    </row>
    <row r="18" spans="1:88" ht="12" customHeight="1">
      <c r="A18" s="114"/>
      <c r="B18" s="80"/>
      <c r="C18" s="435"/>
      <c r="D18" s="436"/>
      <c r="E18" s="436"/>
      <c r="F18" s="436"/>
      <c r="G18" s="436"/>
      <c r="H18" s="437"/>
      <c r="I18" s="441"/>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2"/>
      <c r="AH18" s="442"/>
      <c r="AI18" s="442"/>
      <c r="AJ18" s="442"/>
      <c r="AK18" s="442"/>
      <c r="AL18" s="442"/>
      <c r="AM18" s="442"/>
      <c r="AN18" s="443"/>
      <c r="AO18" s="117"/>
      <c r="AP18" s="123"/>
      <c r="AQ18" s="70"/>
    </row>
    <row r="19" spans="1:88" ht="12" customHeight="1">
      <c r="A19" s="114"/>
      <c r="B19" s="80"/>
      <c r="C19" s="428"/>
      <c r="D19" s="429"/>
      <c r="E19" s="429"/>
      <c r="F19" s="429"/>
      <c r="G19" s="429"/>
      <c r="H19" s="430"/>
      <c r="I19" s="444"/>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5"/>
      <c r="AI19" s="445"/>
      <c r="AJ19" s="445"/>
      <c r="AK19" s="445"/>
      <c r="AL19" s="445"/>
      <c r="AM19" s="445"/>
      <c r="AN19" s="446"/>
      <c r="AO19" s="117"/>
      <c r="AP19" s="123"/>
      <c r="AQ19" s="70"/>
    </row>
    <row r="20" spans="1:88" ht="12" customHeight="1">
      <c r="A20" s="114"/>
      <c r="B20" s="124"/>
      <c r="C20" s="425" t="s">
        <v>105</v>
      </c>
      <c r="D20" s="426"/>
      <c r="E20" s="426"/>
      <c r="F20" s="426"/>
      <c r="G20" s="426"/>
      <c r="H20" s="447"/>
      <c r="I20" s="449" t="s">
        <v>106</v>
      </c>
      <c r="J20" s="450"/>
      <c r="K20" s="450"/>
      <c r="L20" s="450"/>
      <c r="M20" s="450"/>
      <c r="N20" s="450"/>
      <c r="O20" s="451"/>
      <c r="P20" s="455"/>
      <c r="Q20" s="456"/>
      <c r="R20" s="456"/>
      <c r="S20" s="456"/>
      <c r="T20" s="456"/>
      <c r="U20" s="456"/>
      <c r="V20" s="456"/>
      <c r="W20" s="456"/>
      <c r="X20" s="456"/>
      <c r="Y20" s="456"/>
      <c r="Z20" s="456"/>
      <c r="AA20" s="456"/>
      <c r="AB20" s="456"/>
      <c r="AC20" s="456"/>
      <c r="AD20" s="456"/>
      <c r="AE20" s="456"/>
      <c r="AF20" s="456"/>
      <c r="AG20" s="456"/>
      <c r="AH20" s="456"/>
      <c r="AI20" s="456"/>
      <c r="AJ20" s="456"/>
      <c r="AK20" s="456"/>
      <c r="AL20" s="456"/>
      <c r="AM20" s="456"/>
      <c r="AN20" s="457"/>
      <c r="AO20" s="117"/>
      <c r="AP20" s="123"/>
      <c r="AQ20" s="70"/>
    </row>
    <row r="21" spans="1:88" s="103" customFormat="1" ht="12" customHeight="1">
      <c r="A21" s="125"/>
      <c r="B21" s="124"/>
      <c r="C21" s="428"/>
      <c r="D21" s="429"/>
      <c r="E21" s="429"/>
      <c r="F21" s="429"/>
      <c r="G21" s="429"/>
      <c r="H21" s="448"/>
      <c r="I21" s="452"/>
      <c r="J21" s="453"/>
      <c r="K21" s="453"/>
      <c r="L21" s="453"/>
      <c r="M21" s="453"/>
      <c r="N21" s="453"/>
      <c r="O21" s="454"/>
      <c r="P21" s="458"/>
      <c r="Q21" s="459"/>
      <c r="R21" s="459"/>
      <c r="S21" s="459"/>
      <c r="T21" s="459"/>
      <c r="U21" s="459"/>
      <c r="V21" s="459"/>
      <c r="W21" s="459"/>
      <c r="X21" s="459"/>
      <c r="Y21" s="459"/>
      <c r="Z21" s="459"/>
      <c r="AA21" s="459"/>
      <c r="AB21" s="459"/>
      <c r="AC21" s="459"/>
      <c r="AD21" s="459"/>
      <c r="AE21" s="459"/>
      <c r="AF21" s="459"/>
      <c r="AG21" s="459"/>
      <c r="AH21" s="459"/>
      <c r="AI21" s="459"/>
      <c r="AJ21" s="459"/>
      <c r="AK21" s="459"/>
      <c r="AL21" s="459"/>
      <c r="AM21" s="459"/>
      <c r="AN21" s="460"/>
      <c r="AO21" s="126"/>
      <c r="AP21" s="127"/>
      <c r="AQ21" s="128"/>
    </row>
    <row r="22" spans="1:88" s="103" customFormat="1" ht="12" customHeight="1">
      <c r="A22" s="90"/>
      <c r="B22" s="129"/>
      <c r="C22" s="130"/>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2"/>
      <c r="AO22" s="126"/>
      <c r="AP22" s="127"/>
      <c r="AQ22" s="128"/>
    </row>
    <row r="23" spans="1:88" ht="12" customHeight="1">
      <c r="A23" s="90"/>
      <c r="B23" s="129"/>
      <c r="C23" s="133"/>
      <c r="D23" s="134"/>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6"/>
      <c r="AM23" s="136"/>
      <c r="AN23" s="137"/>
      <c r="AO23" s="117"/>
      <c r="AP23" s="123"/>
      <c r="AQ23" s="70"/>
    </row>
    <row r="24" spans="1:88" ht="12" customHeight="1">
      <c r="A24" s="90"/>
      <c r="B24" s="129"/>
      <c r="C24" s="133"/>
      <c r="D24" s="134"/>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6"/>
      <c r="AM24" s="136"/>
      <c r="AN24" s="137"/>
      <c r="AO24" s="117"/>
      <c r="AP24" s="123"/>
      <c r="AQ24" s="70"/>
    </row>
    <row r="25" spans="1:88" ht="12" customHeight="1">
      <c r="A25" s="90"/>
      <c r="B25" s="129"/>
      <c r="C25" s="133"/>
      <c r="D25" s="134"/>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6"/>
      <c r="AM25" s="136"/>
      <c r="AN25" s="137"/>
      <c r="AO25" s="117"/>
      <c r="AP25" s="123"/>
      <c r="AQ25" s="70"/>
    </row>
    <row r="26" spans="1:88" ht="12" customHeight="1">
      <c r="A26" s="90"/>
      <c r="B26" s="129"/>
      <c r="C26" s="133"/>
      <c r="D26" s="138"/>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6"/>
      <c r="AM26" s="136"/>
      <c r="AN26" s="137"/>
      <c r="AO26" s="117"/>
      <c r="AP26" s="123"/>
      <c r="AQ26" s="70"/>
    </row>
    <row r="27" spans="1:88" ht="12" customHeight="1">
      <c r="A27" s="90"/>
      <c r="B27" s="129"/>
      <c r="C27" s="133"/>
      <c r="D27" s="134"/>
      <c r="E27" s="139"/>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6"/>
      <c r="AM27" s="136"/>
      <c r="AN27" s="137"/>
      <c r="AO27" s="117"/>
      <c r="AP27" s="123"/>
      <c r="AQ27" s="70"/>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row>
    <row r="28" spans="1:88" ht="12" customHeight="1">
      <c r="A28" s="90"/>
      <c r="B28" s="129"/>
      <c r="C28" s="140"/>
      <c r="D28" s="136"/>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6"/>
      <c r="AM28" s="136"/>
      <c r="AN28" s="137"/>
      <c r="AO28" s="117"/>
      <c r="AP28" s="123"/>
      <c r="AQ28" s="70"/>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row>
    <row r="29" spans="1:88" ht="12" customHeight="1">
      <c r="A29" s="90"/>
      <c r="B29" s="129"/>
      <c r="C29" s="140"/>
      <c r="D29" s="136"/>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6"/>
      <c r="AM29" s="136"/>
      <c r="AN29" s="137"/>
      <c r="AO29" s="117"/>
      <c r="AP29" s="123"/>
      <c r="AQ29" s="70"/>
      <c r="AR29" s="7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c r="BY29" s="71"/>
      <c r="BZ29" s="71"/>
      <c r="CA29" s="71"/>
      <c r="CB29" s="71"/>
      <c r="CC29" s="71"/>
      <c r="CD29" s="71"/>
    </row>
    <row r="30" spans="1:88" ht="12" customHeight="1">
      <c r="A30" s="90"/>
      <c r="B30" s="129"/>
      <c r="C30" s="140"/>
      <c r="D30" s="136"/>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6"/>
      <c r="AM30" s="136"/>
      <c r="AN30" s="137"/>
      <c r="AO30" s="117"/>
      <c r="AP30" s="123"/>
      <c r="AQ30" s="70"/>
      <c r="AR30" s="71"/>
      <c r="AS30" s="141"/>
      <c r="AT30" s="141"/>
      <c r="AU30" s="141"/>
      <c r="AV30" s="141"/>
      <c r="AW30" s="141"/>
      <c r="AX30" s="141"/>
      <c r="AY30" s="141"/>
      <c r="AZ30" s="141"/>
      <c r="BA30" s="141"/>
      <c r="BB30" s="141"/>
      <c r="BC30" s="141"/>
      <c r="BD30" s="141"/>
      <c r="BE30" s="141"/>
      <c r="BF30" s="141"/>
      <c r="BG30" s="141"/>
      <c r="BH30" s="141"/>
      <c r="BI30" s="141"/>
      <c r="BJ30" s="141"/>
      <c r="BK30" s="141"/>
      <c r="BL30" s="141"/>
      <c r="BM30" s="141"/>
      <c r="BN30" s="141"/>
      <c r="BO30" s="141"/>
      <c r="BP30" s="141"/>
      <c r="BQ30" s="141"/>
      <c r="BR30" s="141"/>
      <c r="BS30" s="141"/>
      <c r="BT30" s="141"/>
      <c r="BU30" s="141"/>
      <c r="BV30" s="141"/>
      <c r="BW30" s="141"/>
      <c r="BX30" s="141"/>
      <c r="BY30" s="71"/>
      <c r="BZ30" s="71"/>
      <c r="CA30" s="71"/>
      <c r="CB30" s="71"/>
      <c r="CC30" s="71"/>
      <c r="CD30" s="71"/>
    </row>
    <row r="31" spans="1:88" ht="12" customHeight="1">
      <c r="A31" s="90"/>
      <c r="B31" s="129"/>
      <c r="C31" s="140"/>
      <c r="D31" s="136"/>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6"/>
      <c r="AM31" s="136"/>
      <c r="AN31" s="137"/>
      <c r="AO31" s="117"/>
      <c r="AP31" s="123"/>
      <c r="AQ31" s="70"/>
      <c r="AR31" s="71"/>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R31" s="142"/>
      <c r="BS31" s="142"/>
      <c r="BT31" s="142"/>
      <c r="BU31" s="142"/>
      <c r="BV31" s="142"/>
      <c r="BW31" s="142"/>
      <c r="BX31" s="142"/>
      <c r="BY31" s="142"/>
      <c r="BZ31" s="142"/>
      <c r="CA31" s="142"/>
      <c r="CB31" s="142"/>
      <c r="CC31" s="142"/>
      <c r="CD31" s="142"/>
      <c r="CE31" s="71"/>
      <c r="CF31" s="71"/>
      <c r="CG31" s="71"/>
      <c r="CH31" s="71"/>
      <c r="CI31" s="71"/>
      <c r="CJ31" s="71"/>
    </row>
    <row r="32" spans="1:88" ht="12" customHeight="1">
      <c r="A32" s="90"/>
      <c r="B32" s="129"/>
      <c r="C32" s="140"/>
      <c r="D32" s="136"/>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6"/>
      <c r="AM32" s="136"/>
      <c r="AN32" s="137"/>
      <c r="AO32" s="117"/>
      <c r="AP32" s="121"/>
      <c r="AQ32" s="122"/>
      <c r="AR32" s="71"/>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S32" s="142"/>
      <c r="BT32" s="142"/>
      <c r="BU32" s="142"/>
      <c r="BV32" s="142"/>
      <c r="BW32" s="142"/>
      <c r="BX32" s="142"/>
      <c r="BY32" s="142"/>
      <c r="BZ32" s="142"/>
      <c r="CA32" s="142"/>
      <c r="CB32" s="142"/>
      <c r="CC32" s="142"/>
      <c r="CD32" s="142"/>
      <c r="CE32" s="71"/>
      <c r="CF32" s="71"/>
      <c r="CG32" s="71"/>
      <c r="CH32" s="71"/>
      <c r="CI32" s="71"/>
      <c r="CJ32" s="71"/>
    </row>
    <row r="33" spans="1:88" ht="12" customHeight="1">
      <c r="A33" s="90"/>
      <c r="B33" s="129"/>
      <c r="C33" s="140"/>
      <c r="D33" s="136"/>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6"/>
      <c r="AM33" s="136"/>
      <c r="AN33" s="137"/>
      <c r="AO33" s="117"/>
      <c r="AP33" s="121"/>
      <c r="AQ33" s="122"/>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142"/>
      <c r="CA33" s="142"/>
      <c r="CB33" s="142"/>
      <c r="CC33" s="142"/>
      <c r="CD33" s="142"/>
      <c r="CE33" s="71"/>
      <c r="CF33" s="71"/>
      <c r="CG33" s="71"/>
      <c r="CH33" s="71"/>
      <c r="CI33" s="71"/>
      <c r="CJ33" s="71"/>
    </row>
    <row r="34" spans="1:88" ht="12" customHeight="1">
      <c r="A34" s="90"/>
      <c r="B34" s="129"/>
      <c r="C34" s="140"/>
      <c r="D34" s="136"/>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6"/>
      <c r="AM34" s="136"/>
      <c r="AN34" s="137"/>
      <c r="AO34" s="117"/>
      <c r="AP34" s="123"/>
      <c r="AQ34" s="70"/>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142"/>
      <c r="CA34" s="142"/>
      <c r="CB34" s="142"/>
      <c r="CC34" s="142"/>
      <c r="CD34" s="142"/>
      <c r="CE34" s="71"/>
      <c r="CF34" s="71"/>
      <c r="CG34" s="71"/>
      <c r="CH34" s="71"/>
      <c r="CI34" s="71"/>
      <c r="CJ34" s="71"/>
    </row>
    <row r="35" spans="1:88" ht="12" customHeight="1">
      <c r="A35" s="90"/>
      <c r="B35" s="129"/>
      <c r="C35" s="140"/>
      <c r="D35" s="136"/>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6"/>
      <c r="AM35" s="136"/>
      <c r="AN35" s="137"/>
      <c r="AO35" s="117"/>
      <c r="AP35" s="117"/>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142"/>
      <c r="CA35" s="142"/>
      <c r="CB35" s="142"/>
      <c r="CC35" s="142"/>
      <c r="CD35" s="142"/>
      <c r="CE35" s="71"/>
      <c r="CF35" s="71"/>
      <c r="CG35" s="71"/>
      <c r="CH35" s="71"/>
      <c r="CI35" s="71"/>
      <c r="CJ35" s="71"/>
    </row>
    <row r="36" spans="1:88" ht="12" customHeight="1">
      <c r="A36" s="90"/>
      <c r="B36" s="129"/>
      <c r="C36" s="140"/>
      <c r="D36" s="136"/>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6"/>
      <c r="AM36" s="136"/>
      <c r="AN36" s="137"/>
      <c r="AO36" s="117"/>
      <c r="AP36" s="117"/>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c r="BY36" s="71"/>
      <c r="BZ36" s="142"/>
      <c r="CA36" s="142"/>
      <c r="CB36" s="142"/>
      <c r="CC36" s="142"/>
      <c r="CD36" s="142"/>
      <c r="CE36" s="71"/>
      <c r="CF36" s="71"/>
      <c r="CG36" s="71"/>
      <c r="CH36" s="71"/>
      <c r="CI36" s="71"/>
      <c r="CJ36" s="71"/>
    </row>
    <row r="37" spans="1:88" ht="12" customHeight="1">
      <c r="A37" s="90"/>
      <c r="B37" s="129"/>
      <c r="C37" s="140"/>
      <c r="D37" s="13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6"/>
      <c r="AM37" s="136"/>
      <c r="AN37" s="137"/>
      <c r="AO37" s="117"/>
      <c r="AP37" s="117"/>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142"/>
      <c r="CA37" s="142"/>
      <c r="CB37" s="142"/>
      <c r="CC37" s="142"/>
      <c r="CD37" s="142"/>
      <c r="CE37" s="71"/>
      <c r="CF37" s="71"/>
      <c r="CG37" s="71"/>
      <c r="CH37" s="71"/>
      <c r="CI37" s="71"/>
      <c r="CJ37" s="71"/>
    </row>
    <row r="38" spans="1:88" ht="12" customHeight="1">
      <c r="A38" s="90"/>
      <c r="B38" s="129"/>
      <c r="C38" s="140"/>
      <c r="D38" s="136"/>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6"/>
      <c r="AM38" s="136"/>
      <c r="AN38" s="137"/>
      <c r="AO38" s="117"/>
      <c r="AP38" s="117"/>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142"/>
      <c r="CA38" s="142"/>
      <c r="CB38" s="142"/>
      <c r="CC38" s="142"/>
      <c r="CD38" s="142"/>
      <c r="CE38" s="71"/>
      <c r="CF38" s="71"/>
      <c r="CG38" s="71"/>
      <c r="CH38" s="71"/>
      <c r="CI38" s="71"/>
      <c r="CJ38" s="71"/>
    </row>
    <row r="39" spans="1:88" ht="12" customHeight="1">
      <c r="A39" s="90"/>
      <c r="B39" s="129"/>
      <c r="C39" s="140"/>
      <c r="D39" s="136"/>
      <c r="E39" s="139"/>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6"/>
      <c r="AM39" s="136"/>
      <c r="AN39" s="137"/>
      <c r="AO39" s="117"/>
      <c r="AP39" s="117"/>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142"/>
      <c r="CA39" s="142"/>
      <c r="CB39" s="142"/>
      <c r="CC39" s="142"/>
      <c r="CD39" s="142"/>
      <c r="CE39" s="71"/>
      <c r="CF39" s="71"/>
      <c r="CG39" s="71"/>
      <c r="CH39" s="71"/>
      <c r="CI39" s="71"/>
      <c r="CJ39" s="71"/>
    </row>
    <row r="40" spans="1:88" ht="12" customHeight="1">
      <c r="A40" s="90"/>
      <c r="B40" s="129"/>
      <c r="C40" s="140"/>
      <c r="D40" s="136"/>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6"/>
      <c r="AM40" s="136"/>
      <c r="AN40" s="137"/>
      <c r="AO40" s="117"/>
      <c r="AP40" s="117"/>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142"/>
      <c r="CA40" s="142"/>
      <c r="CB40" s="142"/>
      <c r="CC40" s="142"/>
      <c r="CD40" s="142"/>
      <c r="CE40" s="71"/>
      <c r="CF40" s="71"/>
      <c r="CG40" s="71"/>
      <c r="CH40" s="71"/>
      <c r="CI40" s="71"/>
      <c r="CJ40" s="71"/>
    </row>
    <row r="41" spans="1:88" ht="12" customHeight="1">
      <c r="A41" s="90"/>
      <c r="B41" s="129"/>
      <c r="C41" s="140"/>
      <c r="D41" s="136"/>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6"/>
      <c r="AM41" s="136"/>
      <c r="AN41" s="137"/>
      <c r="AO41" s="143"/>
      <c r="AP41" s="117"/>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142"/>
      <c r="CA41" s="142"/>
      <c r="CB41" s="142"/>
      <c r="CC41" s="142"/>
      <c r="CD41" s="142"/>
      <c r="CE41" s="71"/>
      <c r="CF41" s="71"/>
      <c r="CG41" s="71"/>
      <c r="CH41" s="71"/>
      <c r="CI41" s="71"/>
      <c r="CJ41" s="71"/>
    </row>
    <row r="42" spans="1:88" ht="12" customHeight="1">
      <c r="A42" s="90"/>
      <c r="B42" s="129"/>
      <c r="C42" s="140"/>
      <c r="D42" s="136"/>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6"/>
      <c r="AM42" s="136"/>
      <c r="AN42" s="137"/>
      <c r="AO42" s="143"/>
      <c r="AP42" s="117"/>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142"/>
      <c r="CA42" s="142"/>
      <c r="CB42" s="142"/>
      <c r="CC42" s="142"/>
      <c r="CD42" s="142"/>
      <c r="CE42" s="71"/>
      <c r="CF42" s="71"/>
      <c r="CG42" s="71"/>
      <c r="CH42" s="71"/>
      <c r="CI42" s="71"/>
      <c r="CJ42" s="71"/>
    </row>
    <row r="43" spans="1:88" ht="12" customHeight="1">
      <c r="A43" s="90"/>
      <c r="B43" s="129"/>
      <c r="C43" s="140"/>
      <c r="D43" s="136"/>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6"/>
      <c r="AM43" s="136"/>
      <c r="AN43" s="137"/>
      <c r="AO43" s="143"/>
      <c r="AP43" s="117"/>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142"/>
      <c r="CA43" s="142"/>
      <c r="CB43" s="142"/>
      <c r="CC43" s="142"/>
      <c r="CD43" s="142"/>
      <c r="CE43" s="71"/>
      <c r="CF43" s="71"/>
      <c r="CG43" s="71"/>
      <c r="CH43" s="71"/>
      <c r="CI43" s="71"/>
      <c r="CJ43" s="71"/>
    </row>
    <row r="44" spans="1:88" ht="12" customHeight="1">
      <c r="A44" s="90"/>
      <c r="B44" s="129"/>
      <c r="C44" s="140"/>
      <c r="D44" s="136"/>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6"/>
      <c r="AM44" s="136"/>
      <c r="AN44" s="137"/>
      <c r="AO44" s="143"/>
      <c r="AP44" s="123"/>
      <c r="AQ44" s="70"/>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142"/>
      <c r="CA44" s="142"/>
      <c r="CB44" s="142"/>
      <c r="CC44" s="142"/>
      <c r="CD44" s="142"/>
      <c r="CE44" s="71"/>
      <c r="CF44" s="71"/>
      <c r="CG44" s="71"/>
      <c r="CH44" s="71"/>
      <c r="CI44" s="71"/>
      <c r="CJ44" s="71"/>
    </row>
    <row r="45" spans="1:88" ht="12" customHeight="1">
      <c r="A45" s="90"/>
      <c r="B45" s="129"/>
      <c r="C45" s="140"/>
      <c r="D45" s="136"/>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6"/>
      <c r="AM45" s="136"/>
      <c r="AN45" s="137"/>
      <c r="AO45" s="117"/>
      <c r="AP45" s="121"/>
      <c r="AQ45" s="122"/>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142"/>
      <c r="CA45" s="142"/>
      <c r="CB45" s="142"/>
      <c r="CC45" s="142"/>
      <c r="CD45" s="142"/>
      <c r="CE45" s="71"/>
      <c r="CF45" s="71"/>
      <c r="CG45" s="71"/>
      <c r="CH45" s="71"/>
      <c r="CI45" s="71"/>
      <c r="CJ45" s="71"/>
    </row>
    <row r="46" spans="1:88" s="147" customFormat="1" ht="12" customHeight="1">
      <c r="A46" s="90"/>
      <c r="B46" s="129"/>
      <c r="C46" s="144"/>
      <c r="D46" s="14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45"/>
      <c r="AM46" s="145"/>
      <c r="AN46" s="146"/>
      <c r="AO46" s="117"/>
      <c r="AP46" s="65"/>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148"/>
      <c r="BR46" s="148"/>
      <c r="BS46" s="148"/>
      <c r="BT46" s="148"/>
      <c r="BU46" s="148"/>
      <c r="BV46" s="148"/>
      <c r="BW46" s="148"/>
      <c r="BX46" s="148"/>
      <c r="BY46" s="148"/>
      <c r="BZ46" s="142"/>
      <c r="CA46" s="142"/>
      <c r="CB46" s="142"/>
      <c r="CC46" s="142"/>
      <c r="CD46" s="142"/>
      <c r="CE46" s="148"/>
      <c r="CF46" s="148"/>
      <c r="CG46" s="148"/>
      <c r="CH46" s="148"/>
      <c r="CI46" s="148"/>
      <c r="CJ46" s="148"/>
    </row>
    <row r="47" spans="1:88" s="147" customFormat="1" ht="12" customHeight="1">
      <c r="A47" s="90"/>
      <c r="B47" s="129"/>
      <c r="C47" s="144"/>
      <c r="D47" s="14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45"/>
      <c r="AM47" s="145"/>
      <c r="AN47" s="146"/>
      <c r="AO47" s="117"/>
      <c r="AP47" s="65"/>
      <c r="AQ47" s="149"/>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8"/>
      <c r="BR47" s="148"/>
      <c r="BS47" s="148"/>
      <c r="BT47" s="148"/>
      <c r="BU47" s="148"/>
      <c r="BV47" s="148"/>
      <c r="BW47" s="148"/>
      <c r="BX47" s="148"/>
      <c r="BY47" s="148"/>
      <c r="BZ47" s="142"/>
      <c r="CA47" s="142"/>
      <c r="CB47" s="142"/>
      <c r="CC47" s="142"/>
      <c r="CD47" s="142"/>
      <c r="CE47" s="148"/>
      <c r="CF47" s="148"/>
      <c r="CG47" s="148"/>
      <c r="CH47" s="148"/>
      <c r="CI47" s="148"/>
      <c r="CJ47" s="148"/>
    </row>
    <row r="48" spans="1:88" ht="12" customHeight="1">
      <c r="A48" s="90"/>
      <c r="B48" s="129"/>
      <c r="C48" s="140"/>
      <c r="D48" s="136"/>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6"/>
      <c r="AM48" s="136"/>
      <c r="AN48" s="137"/>
      <c r="AO48" s="65"/>
      <c r="AP48" s="117"/>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142"/>
      <c r="CA48" s="142"/>
      <c r="CB48" s="142"/>
      <c r="CC48" s="142"/>
      <c r="CD48" s="142"/>
      <c r="CE48" s="71"/>
      <c r="CF48" s="71"/>
      <c r="CG48" s="71"/>
      <c r="CH48" s="71"/>
      <c r="CI48" s="71"/>
      <c r="CJ48" s="71"/>
    </row>
    <row r="49" spans="1:88" ht="12" customHeight="1">
      <c r="A49" s="90"/>
      <c r="B49" s="129"/>
      <c r="C49" s="140"/>
      <c r="D49" s="136"/>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6"/>
      <c r="AM49" s="136"/>
      <c r="AN49" s="137"/>
      <c r="AO49" s="123"/>
      <c r="AP49" s="117"/>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142"/>
      <c r="CA49" s="142"/>
      <c r="CB49" s="142"/>
      <c r="CC49" s="142"/>
      <c r="CD49" s="142"/>
      <c r="CE49" s="71"/>
      <c r="CF49" s="71"/>
      <c r="CG49" s="71"/>
      <c r="CH49" s="71"/>
      <c r="CI49" s="71"/>
      <c r="CJ49" s="71"/>
    </row>
    <row r="50" spans="1:88" ht="12" customHeight="1">
      <c r="A50" s="90"/>
      <c r="B50" s="129"/>
      <c r="C50" s="140"/>
      <c r="D50" s="136"/>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6"/>
      <c r="AM50" s="136"/>
      <c r="AN50" s="137"/>
      <c r="AO50" s="123"/>
      <c r="AP50" s="117"/>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142"/>
      <c r="CA50" s="142"/>
      <c r="CB50" s="142"/>
      <c r="CC50" s="142"/>
      <c r="CD50" s="142"/>
      <c r="CE50" s="71"/>
      <c r="CF50" s="71"/>
      <c r="CG50" s="71"/>
      <c r="CH50" s="71"/>
      <c r="CI50" s="71"/>
      <c r="CJ50" s="71"/>
    </row>
    <row r="51" spans="1:88" ht="12" customHeight="1">
      <c r="A51" s="90"/>
      <c r="B51" s="129"/>
      <c r="C51" s="140"/>
      <c r="D51" s="136"/>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6"/>
      <c r="AM51" s="136"/>
      <c r="AN51" s="137"/>
      <c r="AO51" s="123"/>
      <c r="AP51" s="117"/>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142"/>
      <c r="CA51" s="142"/>
      <c r="CB51" s="142"/>
      <c r="CC51" s="142"/>
      <c r="CD51" s="142"/>
      <c r="CE51" s="71"/>
      <c r="CF51" s="71"/>
      <c r="CG51" s="71"/>
      <c r="CH51" s="71"/>
      <c r="CI51" s="71"/>
      <c r="CJ51" s="71"/>
    </row>
    <row r="52" spans="1:88" ht="12" customHeight="1">
      <c r="A52" s="90"/>
      <c r="B52" s="129"/>
      <c r="C52" s="140"/>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6"/>
      <c r="AM52" s="136"/>
      <c r="AN52" s="137"/>
      <c r="AO52" s="123"/>
      <c r="AP52" s="117"/>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142"/>
      <c r="CA52" s="142"/>
      <c r="CB52" s="142"/>
      <c r="CC52" s="142"/>
      <c r="CD52" s="142"/>
      <c r="CE52" s="71"/>
      <c r="CF52" s="71"/>
      <c r="CG52" s="71"/>
      <c r="CH52" s="71"/>
      <c r="CI52" s="71"/>
      <c r="CJ52" s="71"/>
    </row>
    <row r="53" spans="1:88" ht="12" customHeight="1">
      <c r="A53" s="90"/>
      <c r="B53" s="129"/>
      <c r="C53" s="140"/>
      <c r="D53" s="134"/>
      <c r="E53" s="134"/>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6"/>
      <c r="AM53" s="136"/>
      <c r="AN53" s="137"/>
      <c r="AO53" s="123"/>
      <c r="AP53" s="117"/>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142"/>
      <c r="CA53" s="142"/>
      <c r="CB53" s="142"/>
      <c r="CC53" s="142"/>
      <c r="CD53" s="142"/>
      <c r="CE53" s="71"/>
      <c r="CF53" s="71"/>
      <c r="CG53" s="71"/>
      <c r="CH53" s="71"/>
      <c r="CI53" s="71"/>
      <c r="CJ53" s="71"/>
    </row>
    <row r="54" spans="1:88" ht="12" customHeight="1">
      <c r="A54" s="90"/>
      <c r="B54" s="129"/>
      <c r="C54" s="150"/>
      <c r="D54" s="151"/>
      <c r="E54" s="151"/>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3"/>
      <c r="AM54" s="153"/>
      <c r="AN54" s="154"/>
      <c r="AO54" s="123"/>
      <c r="AP54" s="117"/>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1"/>
      <c r="BS54" s="71"/>
      <c r="BT54" s="71"/>
      <c r="BU54" s="71"/>
      <c r="BV54" s="71"/>
      <c r="BW54" s="71"/>
      <c r="BX54" s="71"/>
      <c r="BY54" s="71"/>
      <c r="BZ54" s="142"/>
      <c r="CA54" s="142"/>
      <c r="CB54" s="142"/>
      <c r="CC54" s="142"/>
      <c r="CD54" s="142"/>
      <c r="CE54" s="71"/>
      <c r="CF54" s="71"/>
      <c r="CG54" s="71"/>
      <c r="CH54" s="71"/>
      <c r="CI54" s="71"/>
      <c r="CJ54" s="71"/>
    </row>
    <row r="55" spans="1:88" ht="12" customHeight="1">
      <c r="A55" s="90"/>
      <c r="B55" s="129"/>
      <c r="C55" s="71"/>
      <c r="D55" s="155"/>
      <c r="E55" s="123"/>
      <c r="F55" s="142"/>
      <c r="G55" s="142"/>
      <c r="H55" s="142"/>
      <c r="I55" s="142"/>
      <c r="J55" s="142"/>
      <c r="K55" s="142"/>
      <c r="L55" s="142"/>
      <c r="M55" s="142"/>
      <c r="N55" s="142"/>
      <c r="O55" s="142"/>
      <c r="P55" s="142"/>
      <c r="Q55" s="142"/>
      <c r="R55" s="142"/>
      <c r="S55" s="142"/>
      <c r="T55" s="156" t="s">
        <v>107</v>
      </c>
      <c r="U55" s="142"/>
      <c r="V55" s="142"/>
      <c r="W55" s="142"/>
      <c r="X55" s="142"/>
      <c r="Y55" s="142"/>
      <c r="Z55" s="142"/>
      <c r="AA55" s="142"/>
      <c r="AB55" s="142"/>
      <c r="AC55" s="142"/>
      <c r="AD55" s="142"/>
      <c r="AE55" s="142"/>
      <c r="AF55" s="142"/>
      <c r="AG55" s="142"/>
      <c r="AH55" s="142"/>
      <c r="AI55" s="142"/>
      <c r="AJ55" s="142"/>
      <c r="AK55" s="142"/>
      <c r="AL55" s="142"/>
      <c r="AM55" s="142"/>
      <c r="AN55" s="157"/>
      <c r="AO55" s="123"/>
      <c r="AP55" s="117"/>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c r="BT55" s="71"/>
      <c r="BU55" s="71"/>
      <c r="BV55" s="71"/>
      <c r="BW55" s="71"/>
      <c r="BX55" s="71"/>
      <c r="BY55" s="71"/>
      <c r="BZ55" s="142"/>
      <c r="CA55" s="142"/>
      <c r="CB55" s="142"/>
      <c r="CC55" s="142"/>
      <c r="CD55" s="142"/>
      <c r="CE55" s="71"/>
      <c r="CF55" s="71"/>
      <c r="CG55" s="71"/>
      <c r="CH55" s="71"/>
      <c r="CI55" s="71"/>
      <c r="CJ55" s="71"/>
    </row>
    <row r="56" spans="1:88" ht="21.75" customHeight="1">
      <c r="A56" s="90"/>
      <c r="B56" s="129"/>
      <c r="C56" s="319" t="s">
        <v>108</v>
      </c>
      <c r="D56" s="319"/>
      <c r="E56" s="319"/>
      <c r="F56" s="319"/>
      <c r="G56" s="319"/>
      <c r="H56" s="319"/>
      <c r="I56" s="319"/>
      <c r="J56" s="461" t="s">
        <v>109</v>
      </c>
      <c r="K56" s="462"/>
      <c r="L56" s="461" t="s">
        <v>110</v>
      </c>
      <c r="M56" s="462"/>
      <c r="N56" s="461" t="s">
        <v>111</v>
      </c>
      <c r="O56" s="462"/>
      <c r="P56" s="463" t="s">
        <v>112</v>
      </c>
      <c r="Q56" s="463"/>
      <c r="R56" s="75"/>
      <c r="S56" s="75"/>
      <c r="T56" s="319" t="s">
        <v>113</v>
      </c>
      <c r="U56" s="319"/>
      <c r="V56" s="319"/>
      <c r="W56" s="319"/>
      <c r="X56" s="319"/>
      <c r="Y56" s="319"/>
      <c r="Z56" s="319"/>
      <c r="AA56" s="319" t="s">
        <v>114</v>
      </c>
      <c r="AB56" s="319"/>
      <c r="AC56" s="319"/>
      <c r="AD56" s="319"/>
      <c r="AE56" s="319"/>
      <c r="AF56" s="319"/>
      <c r="AG56" s="319"/>
      <c r="AH56" s="319" t="s">
        <v>115</v>
      </c>
      <c r="AI56" s="319"/>
      <c r="AJ56" s="319"/>
      <c r="AK56" s="319"/>
      <c r="AL56" s="319"/>
      <c r="AM56" s="319"/>
      <c r="AN56" s="319"/>
      <c r="AO56" s="123"/>
      <c r="AP56" s="117"/>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142"/>
      <c r="CA56" s="142"/>
      <c r="CB56" s="142"/>
      <c r="CC56" s="142"/>
      <c r="CD56" s="142"/>
      <c r="CE56" s="71"/>
      <c r="CF56" s="71"/>
      <c r="CG56" s="71"/>
      <c r="CH56" s="71"/>
      <c r="CI56" s="71"/>
      <c r="CJ56" s="71"/>
    </row>
    <row r="57" spans="1:88" ht="17.25" customHeight="1">
      <c r="A57" s="90"/>
      <c r="B57" s="129"/>
      <c r="C57" s="464" t="s">
        <v>116</v>
      </c>
      <c r="D57" s="464"/>
      <c r="E57" s="464"/>
      <c r="F57" s="464"/>
      <c r="G57" s="464"/>
      <c r="H57" s="464"/>
      <c r="I57" s="464"/>
      <c r="J57" s="465"/>
      <c r="K57" s="465"/>
      <c r="L57" s="465"/>
      <c r="M57" s="465"/>
      <c r="N57" s="465"/>
      <c r="O57" s="465"/>
      <c r="P57" s="465"/>
      <c r="Q57" s="465"/>
      <c r="R57" s="466" t="s">
        <v>117</v>
      </c>
      <c r="S57" s="467"/>
      <c r="T57" s="468"/>
      <c r="U57" s="468"/>
      <c r="V57" s="468"/>
      <c r="W57" s="468"/>
      <c r="X57" s="468"/>
      <c r="Y57" s="468"/>
      <c r="Z57" s="468"/>
      <c r="AA57" s="468"/>
      <c r="AB57" s="468"/>
      <c r="AC57" s="468"/>
      <c r="AD57" s="468"/>
      <c r="AE57" s="468"/>
      <c r="AF57" s="468"/>
      <c r="AG57" s="468"/>
      <c r="AH57" s="468"/>
      <c r="AI57" s="468"/>
      <c r="AJ57" s="468"/>
      <c r="AK57" s="468"/>
      <c r="AL57" s="468"/>
      <c r="AM57" s="468"/>
      <c r="AN57" s="468"/>
      <c r="AO57" s="123"/>
      <c r="AP57" s="117"/>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142"/>
      <c r="CA57" s="142"/>
      <c r="CB57" s="142"/>
      <c r="CC57" s="142"/>
      <c r="CD57" s="142"/>
      <c r="CE57" s="71"/>
      <c r="CF57" s="71"/>
      <c r="CG57" s="71"/>
      <c r="CH57" s="71"/>
      <c r="CI57" s="71"/>
      <c r="CJ57" s="71"/>
    </row>
    <row r="58" spans="1:88" ht="17.25" customHeight="1">
      <c r="A58" s="90"/>
      <c r="B58" s="129"/>
      <c r="C58" s="464" t="s">
        <v>118</v>
      </c>
      <c r="D58" s="464"/>
      <c r="E58" s="464"/>
      <c r="F58" s="464"/>
      <c r="G58" s="464"/>
      <c r="H58" s="464"/>
      <c r="I58" s="464"/>
      <c r="J58" s="465"/>
      <c r="K58" s="465"/>
      <c r="L58" s="465"/>
      <c r="M58" s="465"/>
      <c r="N58" s="465"/>
      <c r="O58" s="465"/>
      <c r="P58" s="465"/>
      <c r="Q58" s="465"/>
      <c r="R58" s="158"/>
      <c r="S58" s="158"/>
      <c r="T58" s="468"/>
      <c r="U58" s="468"/>
      <c r="V58" s="468"/>
      <c r="W58" s="468"/>
      <c r="X58" s="468"/>
      <c r="Y58" s="468"/>
      <c r="Z58" s="468"/>
      <c r="AA58" s="468"/>
      <c r="AB58" s="468"/>
      <c r="AC58" s="468"/>
      <c r="AD58" s="468"/>
      <c r="AE58" s="468"/>
      <c r="AF58" s="468"/>
      <c r="AG58" s="468"/>
      <c r="AH58" s="468"/>
      <c r="AI58" s="468"/>
      <c r="AJ58" s="468"/>
      <c r="AK58" s="468"/>
      <c r="AL58" s="468"/>
      <c r="AM58" s="468"/>
      <c r="AN58" s="468"/>
      <c r="AO58" s="123"/>
      <c r="AP58" s="117"/>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142"/>
      <c r="CA58" s="142"/>
      <c r="CB58" s="142"/>
      <c r="CC58" s="142"/>
      <c r="CD58" s="142"/>
      <c r="CE58" s="71"/>
      <c r="CF58" s="71"/>
      <c r="CG58" s="71"/>
      <c r="CH58" s="71"/>
      <c r="CI58" s="71"/>
      <c r="CJ58" s="71"/>
    </row>
    <row r="59" spans="1:88" ht="17.25" customHeight="1">
      <c r="A59" s="90"/>
      <c r="B59" s="129"/>
      <c r="C59" s="469" t="s">
        <v>119</v>
      </c>
      <c r="D59" s="469"/>
      <c r="E59" s="469"/>
      <c r="F59" s="469"/>
      <c r="G59" s="469"/>
      <c r="H59" s="469"/>
      <c r="I59" s="469"/>
      <c r="J59" s="465"/>
      <c r="K59" s="465"/>
      <c r="L59" s="465"/>
      <c r="M59" s="465"/>
      <c r="N59" s="465"/>
      <c r="O59" s="465"/>
      <c r="P59" s="465"/>
      <c r="Q59" s="465"/>
      <c r="R59" s="158"/>
      <c r="S59" s="158"/>
      <c r="T59" s="468"/>
      <c r="U59" s="468"/>
      <c r="V59" s="468"/>
      <c r="W59" s="468"/>
      <c r="X59" s="468"/>
      <c r="Y59" s="468"/>
      <c r="Z59" s="468"/>
      <c r="AA59" s="468"/>
      <c r="AB59" s="468"/>
      <c r="AC59" s="468"/>
      <c r="AD59" s="468"/>
      <c r="AE59" s="468"/>
      <c r="AF59" s="468"/>
      <c r="AG59" s="468"/>
      <c r="AH59" s="468"/>
      <c r="AI59" s="468"/>
      <c r="AJ59" s="468"/>
      <c r="AK59" s="468"/>
      <c r="AL59" s="468"/>
      <c r="AM59" s="468"/>
      <c r="AN59" s="468"/>
      <c r="AO59" s="123"/>
      <c r="AP59" s="117"/>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142"/>
      <c r="CA59" s="142"/>
      <c r="CB59" s="142"/>
      <c r="CC59" s="142"/>
      <c r="CD59" s="142"/>
      <c r="CE59" s="71"/>
      <c r="CF59" s="71"/>
      <c r="CG59" s="71"/>
      <c r="CH59" s="71"/>
      <c r="CI59" s="71"/>
      <c r="CJ59" s="71"/>
    </row>
    <row r="60" spans="1:88" ht="17.25" customHeight="1">
      <c r="A60" s="90"/>
      <c r="B60" s="129"/>
      <c r="C60" s="469" t="s">
        <v>120</v>
      </c>
      <c r="D60" s="469"/>
      <c r="E60" s="469"/>
      <c r="F60" s="469"/>
      <c r="G60" s="469"/>
      <c r="H60" s="469"/>
      <c r="I60" s="469"/>
      <c r="J60" s="465"/>
      <c r="K60" s="465"/>
      <c r="L60" s="465"/>
      <c r="M60" s="465"/>
      <c r="N60" s="465"/>
      <c r="O60" s="465"/>
      <c r="P60" s="465"/>
      <c r="Q60" s="465"/>
      <c r="R60" s="158"/>
      <c r="S60" s="158"/>
      <c r="T60" s="468"/>
      <c r="U60" s="468"/>
      <c r="V60" s="468"/>
      <c r="W60" s="468"/>
      <c r="X60" s="468"/>
      <c r="Y60" s="468"/>
      <c r="Z60" s="468"/>
      <c r="AA60" s="468"/>
      <c r="AB60" s="468"/>
      <c r="AC60" s="468"/>
      <c r="AD60" s="468"/>
      <c r="AE60" s="468"/>
      <c r="AF60" s="468"/>
      <c r="AG60" s="468"/>
      <c r="AH60" s="468"/>
      <c r="AI60" s="468"/>
      <c r="AJ60" s="468"/>
      <c r="AK60" s="468"/>
      <c r="AL60" s="468"/>
      <c r="AM60" s="468"/>
      <c r="AN60" s="468"/>
      <c r="AO60" s="123"/>
      <c r="AP60" s="117"/>
      <c r="AR60" s="159"/>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142"/>
      <c r="CA60" s="142"/>
      <c r="CB60" s="142"/>
      <c r="CC60" s="142"/>
      <c r="CD60" s="142"/>
      <c r="CE60" s="71"/>
      <c r="CF60" s="71"/>
      <c r="CG60" s="71"/>
      <c r="CH60" s="71"/>
      <c r="CI60" s="71"/>
      <c r="CJ60" s="71"/>
    </row>
    <row r="61" spans="1:88" ht="17.25" customHeight="1">
      <c r="A61" s="90"/>
      <c r="B61" s="129"/>
      <c r="C61" s="464" t="s">
        <v>121</v>
      </c>
      <c r="D61" s="464"/>
      <c r="E61" s="464"/>
      <c r="F61" s="464"/>
      <c r="G61" s="464"/>
      <c r="H61" s="464"/>
      <c r="I61" s="464"/>
      <c r="J61" s="465"/>
      <c r="K61" s="465"/>
      <c r="L61" s="465"/>
      <c r="M61" s="465"/>
      <c r="N61" s="465"/>
      <c r="O61" s="465"/>
      <c r="P61" s="465"/>
      <c r="Q61" s="465"/>
      <c r="R61" s="158"/>
      <c r="S61" s="158"/>
      <c r="T61" s="468"/>
      <c r="U61" s="468"/>
      <c r="V61" s="468"/>
      <c r="W61" s="468"/>
      <c r="X61" s="468"/>
      <c r="Y61" s="468"/>
      <c r="Z61" s="468"/>
      <c r="AA61" s="468"/>
      <c r="AB61" s="468"/>
      <c r="AC61" s="468"/>
      <c r="AD61" s="468"/>
      <c r="AE61" s="468"/>
      <c r="AF61" s="468"/>
      <c r="AG61" s="468"/>
      <c r="AH61" s="468"/>
      <c r="AI61" s="468"/>
      <c r="AJ61" s="468"/>
      <c r="AK61" s="468"/>
      <c r="AL61" s="468"/>
      <c r="AM61" s="468"/>
      <c r="AN61" s="468"/>
      <c r="AO61" s="123"/>
      <c r="AP61" s="117"/>
      <c r="AR61" s="159"/>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142"/>
      <c r="CA61" s="142"/>
      <c r="CB61" s="142"/>
      <c r="CC61" s="142"/>
      <c r="CD61" s="142"/>
      <c r="CE61" s="71"/>
      <c r="CF61" s="71"/>
      <c r="CG61" s="71"/>
      <c r="CH61" s="71"/>
      <c r="CI61" s="71"/>
      <c r="CJ61" s="71"/>
    </row>
    <row r="62" spans="1:88" ht="17.25" customHeight="1">
      <c r="A62" s="114"/>
      <c r="B62" s="80"/>
      <c r="C62" s="469" t="s">
        <v>122</v>
      </c>
      <c r="D62" s="469"/>
      <c r="E62" s="469"/>
      <c r="F62" s="469"/>
      <c r="G62" s="469"/>
      <c r="H62" s="469"/>
      <c r="I62" s="469"/>
      <c r="J62" s="465"/>
      <c r="K62" s="465"/>
      <c r="L62" s="465"/>
      <c r="M62" s="465"/>
      <c r="N62" s="465"/>
      <c r="O62" s="465"/>
      <c r="P62" s="465"/>
      <c r="Q62" s="465"/>
      <c r="R62" s="158"/>
      <c r="S62" s="158"/>
      <c r="T62" s="468"/>
      <c r="U62" s="468"/>
      <c r="V62" s="468"/>
      <c r="W62" s="468"/>
      <c r="X62" s="468"/>
      <c r="Y62" s="468"/>
      <c r="Z62" s="468"/>
      <c r="AA62" s="468"/>
      <c r="AB62" s="468"/>
      <c r="AC62" s="468"/>
      <c r="AD62" s="468"/>
      <c r="AE62" s="468"/>
      <c r="AF62" s="468"/>
      <c r="AG62" s="468"/>
      <c r="AH62" s="468"/>
      <c r="AI62" s="468"/>
      <c r="AJ62" s="468"/>
      <c r="AK62" s="468"/>
      <c r="AL62" s="468"/>
      <c r="AM62" s="468"/>
      <c r="AN62" s="468"/>
      <c r="AO62" s="123"/>
      <c r="AP62" s="117"/>
      <c r="AR62" s="159"/>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142"/>
      <c r="CA62" s="142"/>
      <c r="CB62" s="142"/>
      <c r="CC62" s="142"/>
      <c r="CD62" s="142"/>
      <c r="CE62" s="71"/>
      <c r="CF62" s="71"/>
      <c r="CG62" s="71"/>
      <c r="CH62" s="71"/>
      <c r="CI62" s="71"/>
      <c r="CJ62" s="71"/>
    </row>
    <row r="63" spans="1:88" ht="17.25" customHeight="1">
      <c r="A63" s="114"/>
      <c r="B63" s="80"/>
      <c r="C63" s="464" t="s">
        <v>123</v>
      </c>
      <c r="D63" s="464"/>
      <c r="E63" s="464"/>
      <c r="F63" s="464"/>
      <c r="G63" s="464"/>
      <c r="H63" s="464"/>
      <c r="I63" s="464"/>
      <c r="J63" s="465"/>
      <c r="K63" s="465"/>
      <c r="L63" s="465"/>
      <c r="M63" s="465"/>
      <c r="N63" s="465"/>
      <c r="O63" s="465"/>
      <c r="P63" s="465"/>
      <c r="Q63" s="465"/>
      <c r="R63" s="158"/>
      <c r="S63" s="158"/>
      <c r="T63" s="468"/>
      <c r="U63" s="468"/>
      <c r="V63" s="468"/>
      <c r="W63" s="468"/>
      <c r="X63" s="468"/>
      <c r="Y63" s="468"/>
      <c r="Z63" s="468"/>
      <c r="AA63" s="468"/>
      <c r="AB63" s="468"/>
      <c r="AC63" s="468"/>
      <c r="AD63" s="468"/>
      <c r="AE63" s="468"/>
      <c r="AF63" s="468"/>
      <c r="AG63" s="468"/>
      <c r="AH63" s="468"/>
      <c r="AI63" s="468"/>
      <c r="AJ63" s="468"/>
      <c r="AK63" s="468"/>
      <c r="AL63" s="468"/>
      <c r="AM63" s="468"/>
      <c r="AN63" s="468"/>
      <c r="AO63" s="123"/>
      <c r="AP63" s="117"/>
      <c r="AR63" s="159"/>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142"/>
      <c r="CA63" s="142"/>
      <c r="CB63" s="142"/>
      <c r="CC63" s="142"/>
      <c r="CD63" s="142"/>
      <c r="CE63" s="71"/>
      <c r="CF63" s="71"/>
      <c r="CG63" s="71"/>
      <c r="CH63" s="71"/>
      <c r="CI63" s="71"/>
      <c r="CJ63" s="71"/>
    </row>
    <row r="64" spans="1:88" ht="17.25" customHeight="1">
      <c r="A64" s="114"/>
      <c r="B64" s="80"/>
      <c r="C64" s="464" t="s">
        <v>124</v>
      </c>
      <c r="D64" s="464"/>
      <c r="E64" s="464"/>
      <c r="F64" s="464"/>
      <c r="G64" s="464"/>
      <c r="H64" s="464"/>
      <c r="I64" s="464"/>
      <c r="J64" s="465"/>
      <c r="K64" s="465"/>
      <c r="L64" s="465"/>
      <c r="M64" s="465"/>
      <c r="N64" s="465"/>
      <c r="O64" s="465"/>
      <c r="P64" s="465"/>
      <c r="Q64" s="465"/>
      <c r="R64" s="158"/>
      <c r="S64" s="158"/>
      <c r="T64" s="468"/>
      <c r="U64" s="468"/>
      <c r="V64" s="468"/>
      <c r="W64" s="468"/>
      <c r="X64" s="468"/>
      <c r="Y64" s="468"/>
      <c r="Z64" s="468"/>
      <c r="AA64" s="468"/>
      <c r="AB64" s="468"/>
      <c r="AC64" s="468"/>
      <c r="AD64" s="468"/>
      <c r="AE64" s="468"/>
      <c r="AF64" s="468"/>
      <c r="AG64" s="468"/>
      <c r="AH64" s="468"/>
      <c r="AI64" s="468"/>
      <c r="AJ64" s="468"/>
      <c r="AK64" s="468"/>
      <c r="AL64" s="468"/>
      <c r="AM64" s="468"/>
      <c r="AN64" s="468"/>
      <c r="AO64" s="123"/>
      <c r="AP64" s="117"/>
      <c r="AR64" s="159"/>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142"/>
      <c r="CA64" s="142"/>
      <c r="CB64" s="142"/>
      <c r="CC64" s="142"/>
      <c r="CD64" s="142"/>
      <c r="CE64" s="71"/>
      <c r="CF64" s="71"/>
      <c r="CG64" s="71"/>
      <c r="CH64" s="71"/>
      <c r="CI64" s="71"/>
      <c r="CJ64" s="71"/>
    </row>
    <row r="65" spans="1:88" ht="17.25" customHeight="1">
      <c r="A65" s="114"/>
      <c r="B65" s="80"/>
      <c r="C65" s="470" t="s">
        <v>125</v>
      </c>
      <c r="D65" s="470"/>
      <c r="E65" s="470"/>
      <c r="F65" s="470"/>
      <c r="G65" s="470"/>
      <c r="H65" s="470"/>
      <c r="I65" s="470"/>
      <c r="J65" s="465"/>
      <c r="K65" s="465"/>
      <c r="L65" s="465"/>
      <c r="M65" s="465"/>
      <c r="N65" s="465"/>
      <c r="O65" s="465"/>
      <c r="P65" s="465"/>
      <c r="Q65" s="465"/>
      <c r="R65" s="158"/>
      <c r="S65" s="158"/>
      <c r="T65" s="468"/>
      <c r="U65" s="468"/>
      <c r="V65" s="468"/>
      <c r="W65" s="468"/>
      <c r="X65" s="468"/>
      <c r="Y65" s="468"/>
      <c r="Z65" s="468"/>
      <c r="AA65" s="468"/>
      <c r="AB65" s="468"/>
      <c r="AC65" s="468"/>
      <c r="AD65" s="468"/>
      <c r="AE65" s="468"/>
      <c r="AF65" s="468"/>
      <c r="AG65" s="468"/>
      <c r="AH65" s="468"/>
      <c r="AI65" s="468"/>
      <c r="AJ65" s="468"/>
      <c r="AK65" s="468"/>
      <c r="AL65" s="468"/>
      <c r="AM65" s="468"/>
      <c r="AN65" s="468"/>
      <c r="AO65" s="123"/>
      <c r="AP65" s="117"/>
      <c r="AR65" s="159"/>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142"/>
      <c r="CA65" s="142"/>
      <c r="CB65" s="142"/>
      <c r="CC65" s="142"/>
      <c r="CD65" s="142"/>
      <c r="CE65" s="71"/>
      <c r="CF65" s="71"/>
      <c r="CG65" s="71"/>
      <c r="CH65" s="71"/>
      <c r="CI65" s="71"/>
      <c r="CJ65" s="71"/>
    </row>
    <row r="66" spans="1:88" ht="17.25" customHeight="1">
      <c r="A66" s="114"/>
      <c r="B66" s="59"/>
      <c r="C66" s="470" t="s">
        <v>126</v>
      </c>
      <c r="D66" s="470"/>
      <c r="E66" s="470"/>
      <c r="F66" s="470"/>
      <c r="G66" s="470"/>
      <c r="H66" s="470"/>
      <c r="I66" s="470"/>
      <c r="J66" s="465"/>
      <c r="K66" s="465"/>
      <c r="L66" s="465"/>
      <c r="M66" s="465"/>
      <c r="N66" s="465"/>
      <c r="O66" s="465"/>
      <c r="P66" s="465"/>
      <c r="Q66" s="465"/>
      <c r="R66" s="158"/>
      <c r="S66" s="158"/>
      <c r="T66" s="468"/>
      <c r="U66" s="468"/>
      <c r="V66" s="468"/>
      <c r="W66" s="468"/>
      <c r="X66" s="468"/>
      <c r="Y66" s="468"/>
      <c r="Z66" s="468"/>
      <c r="AA66" s="468"/>
      <c r="AB66" s="468"/>
      <c r="AC66" s="468"/>
      <c r="AD66" s="468"/>
      <c r="AE66" s="468"/>
      <c r="AF66" s="468"/>
      <c r="AG66" s="468"/>
      <c r="AH66" s="468"/>
      <c r="AI66" s="468"/>
      <c r="AJ66" s="468"/>
      <c r="AK66" s="468"/>
      <c r="AL66" s="468"/>
      <c r="AM66" s="468"/>
      <c r="AN66" s="468"/>
      <c r="AO66" s="123"/>
      <c r="AP66" s="117"/>
      <c r="AR66" s="159"/>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142"/>
      <c r="CA66" s="142"/>
      <c r="CB66" s="142"/>
      <c r="CC66" s="142"/>
      <c r="CD66" s="142"/>
      <c r="CE66" s="71"/>
      <c r="CF66" s="71"/>
      <c r="CG66" s="71"/>
      <c r="CH66" s="71"/>
      <c r="CI66" s="71"/>
      <c r="CJ66" s="71"/>
    </row>
    <row r="67" spans="1:88" ht="17.25" customHeight="1">
      <c r="A67" s="114"/>
      <c r="B67" s="59"/>
      <c r="C67" s="470" t="s">
        <v>127</v>
      </c>
      <c r="D67" s="470"/>
      <c r="E67" s="470"/>
      <c r="F67" s="470"/>
      <c r="G67" s="470"/>
      <c r="H67" s="470"/>
      <c r="I67" s="470"/>
      <c r="J67" s="465"/>
      <c r="K67" s="465"/>
      <c r="L67" s="465"/>
      <c r="M67" s="465"/>
      <c r="N67" s="465"/>
      <c r="O67" s="465"/>
      <c r="P67" s="465"/>
      <c r="Q67" s="465"/>
      <c r="R67" s="158"/>
      <c r="S67" s="158"/>
      <c r="T67" s="468"/>
      <c r="U67" s="468"/>
      <c r="V67" s="468"/>
      <c r="W67" s="468"/>
      <c r="X67" s="468"/>
      <c r="Y67" s="468"/>
      <c r="Z67" s="468"/>
      <c r="AA67" s="468"/>
      <c r="AB67" s="468"/>
      <c r="AC67" s="468"/>
      <c r="AD67" s="468"/>
      <c r="AE67" s="468"/>
      <c r="AF67" s="468"/>
      <c r="AG67" s="468"/>
      <c r="AH67" s="468"/>
      <c r="AI67" s="468"/>
      <c r="AJ67" s="468"/>
      <c r="AK67" s="468"/>
      <c r="AL67" s="468"/>
      <c r="AM67" s="468"/>
      <c r="AN67" s="468"/>
      <c r="AO67" s="123"/>
      <c r="AP67" s="117"/>
      <c r="AR67" s="159"/>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142"/>
      <c r="CA67" s="142"/>
      <c r="CB67" s="142"/>
      <c r="CC67" s="142"/>
      <c r="CD67" s="142"/>
      <c r="CE67" s="71"/>
      <c r="CF67" s="71"/>
      <c r="CG67" s="71"/>
      <c r="CH67" s="71"/>
      <c r="CI67" s="71"/>
      <c r="CJ67" s="71"/>
    </row>
    <row r="68" spans="1:88" ht="12" customHeight="1">
      <c r="A68" s="114"/>
      <c r="B68" s="59"/>
      <c r="C68" s="160"/>
      <c r="D68" s="160"/>
      <c r="E68" s="160"/>
      <c r="F68" s="141"/>
      <c r="G68" s="141"/>
      <c r="H68" s="141"/>
      <c r="I68" s="141"/>
      <c r="J68" s="141"/>
      <c r="K68" s="141"/>
      <c r="L68" s="141"/>
      <c r="M68" s="141"/>
      <c r="N68" s="141"/>
      <c r="O68" s="141"/>
      <c r="P68" s="141"/>
      <c r="Q68" s="161"/>
      <c r="R68" s="161"/>
      <c r="S68" s="161"/>
      <c r="T68" s="161"/>
      <c r="U68" s="161"/>
      <c r="V68" s="161"/>
      <c r="W68" s="161"/>
      <c r="X68" s="161"/>
      <c r="Y68" s="161"/>
      <c r="Z68" s="161"/>
      <c r="AA68" s="161"/>
      <c r="AB68" s="161"/>
      <c r="AC68" s="161"/>
      <c r="AD68" s="161"/>
      <c r="AE68" s="161"/>
      <c r="AF68" s="161"/>
      <c r="AG68" s="161"/>
      <c r="AH68" s="161"/>
      <c r="AI68" s="161"/>
      <c r="AJ68" s="161"/>
      <c r="AK68" s="161"/>
      <c r="AL68" s="161"/>
      <c r="AM68" s="161"/>
      <c r="AN68" s="161"/>
      <c r="AO68" s="123"/>
      <c r="AP68" s="117"/>
      <c r="AR68" s="159"/>
      <c r="AS68" s="142"/>
      <c r="AT68" s="142"/>
      <c r="AU68" s="142"/>
      <c r="AV68" s="142"/>
      <c r="AW68" s="142"/>
      <c r="AX68" s="142"/>
      <c r="AY68" s="142"/>
      <c r="AZ68" s="142"/>
      <c r="BA68" s="142"/>
      <c r="BB68" s="142"/>
      <c r="BC68" s="142"/>
      <c r="BD68" s="142"/>
      <c r="BE68" s="142"/>
      <c r="BF68" s="142"/>
      <c r="BG68" s="142"/>
      <c r="BH68" s="142"/>
      <c r="BI68" s="142"/>
      <c r="BJ68" s="142"/>
      <c r="BK68" s="142"/>
      <c r="BL68" s="142"/>
      <c r="BM68" s="142"/>
      <c r="BN68" s="142"/>
      <c r="BO68" s="142"/>
      <c r="BP68" s="142"/>
      <c r="BQ68" s="142"/>
      <c r="BR68" s="142"/>
      <c r="BS68" s="142"/>
      <c r="BT68" s="142"/>
      <c r="BU68" s="142"/>
      <c r="BV68" s="142"/>
      <c r="BW68" s="142"/>
      <c r="BX68" s="142"/>
      <c r="BY68" s="142"/>
      <c r="BZ68" s="142"/>
      <c r="CA68" s="142"/>
      <c r="CB68" s="142"/>
      <c r="CC68" s="142"/>
      <c r="CD68" s="142"/>
      <c r="CE68" s="71"/>
      <c r="CF68" s="71"/>
      <c r="CG68" s="71"/>
      <c r="CH68" s="71"/>
      <c r="CI68" s="71"/>
      <c r="CJ68" s="71"/>
    </row>
    <row r="69" spans="1:88" ht="12" customHeight="1">
      <c r="A69" s="114"/>
      <c r="B69" s="59"/>
      <c r="C69" s="160"/>
      <c r="D69" s="160"/>
      <c r="E69" s="160"/>
      <c r="F69" s="141"/>
      <c r="G69" s="141"/>
      <c r="H69" s="141"/>
      <c r="I69" s="141"/>
      <c r="J69" s="141"/>
      <c r="K69" s="141"/>
      <c r="L69" s="141"/>
      <c r="M69" s="141"/>
      <c r="N69" s="141"/>
      <c r="O69" s="141"/>
      <c r="P69" s="141"/>
      <c r="Q69" s="161"/>
      <c r="R69" s="161"/>
      <c r="S69" s="161"/>
      <c r="T69" s="161"/>
      <c r="U69" s="161"/>
      <c r="V69" s="161"/>
      <c r="W69" s="161"/>
      <c r="X69" s="161"/>
      <c r="Y69" s="161"/>
      <c r="Z69" s="161"/>
      <c r="AA69" s="161"/>
      <c r="AB69" s="161"/>
      <c r="AC69" s="161"/>
      <c r="AD69" s="161"/>
      <c r="AE69" s="161"/>
      <c r="AF69" s="161"/>
      <c r="AG69" s="161"/>
      <c r="AH69" s="161"/>
      <c r="AI69" s="161"/>
      <c r="AJ69" s="161"/>
      <c r="AK69" s="161"/>
      <c r="AL69" s="161"/>
      <c r="AM69" s="161"/>
      <c r="AN69" s="161"/>
      <c r="AO69" s="123"/>
      <c r="AP69" s="117"/>
      <c r="AR69" s="159"/>
      <c r="AS69" s="142"/>
      <c r="AT69" s="142"/>
      <c r="AU69" s="142"/>
      <c r="AV69" s="142"/>
      <c r="AW69" s="142"/>
      <c r="AX69" s="142"/>
      <c r="AY69" s="142"/>
      <c r="AZ69" s="142"/>
      <c r="BA69" s="142"/>
      <c r="BB69" s="142"/>
      <c r="BC69" s="142"/>
      <c r="BD69" s="142"/>
      <c r="BE69" s="142"/>
      <c r="BF69" s="142"/>
      <c r="BG69" s="142"/>
      <c r="BH69" s="142"/>
      <c r="BI69" s="142"/>
      <c r="BJ69" s="142"/>
      <c r="BK69" s="142"/>
      <c r="BL69" s="142"/>
      <c r="BM69" s="142"/>
      <c r="BN69" s="142"/>
      <c r="BO69" s="142"/>
      <c r="BP69" s="142"/>
      <c r="BQ69" s="142"/>
      <c r="BR69" s="142"/>
      <c r="BS69" s="142"/>
      <c r="BT69" s="142"/>
      <c r="BU69" s="142"/>
      <c r="BV69" s="142"/>
      <c r="BW69" s="142"/>
      <c r="BX69" s="142"/>
      <c r="BY69" s="142"/>
      <c r="BZ69" s="142"/>
      <c r="CA69" s="142"/>
      <c r="CB69" s="142"/>
      <c r="CC69" s="142"/>
      <c r="CD69" s="142"/>
      <c r="CE69" s="71"/>
      <c r="CF69" s="71"/>
      <c r="CG69" s="71"/>
      <c r="CH69" s="71"/>
      <c r="CI69" s="71"/>
      <c r="CJ69" s="71"/>
    </row>
    <row r="70" spans="1:88" ht="12" customHeight="1">
      <c r="B70" s="80"/>
      <c r="C70" s="160"/>
      <c r="D70" s="160"/>
      <c r="E70" s="160"/>
      <c r="AO70" s="81"/>
      <c r="AR70" s="71"/>
      <c r="AS70" s="142"/>
      <c r="AT70" s="142"/>
      <c r="AU70" s="142"/>
      <c r="AV70" s="142"/>
      <c r="AW70" s="142"/>
      <c r="AX70" s="142"/>
      <c r="AY70" s="142"/>
      <c r="AZ70" s="142"/>
      <c r="BA70" s="142"/>
      <c r="BB70" s="142"/>
      <c r="BC70" s="142"/>
      <c r="BD70" s="142"/>
      <c r="BE70" s="142"/>
      <c r="BF70" s="142"/>
      <c r="BG70" s="142"/>
      <c r="BH70" s="142"/>
      <c r="BI70" s="142"/>
      <c r="BJ70" s="142"/>
      <c r="BK70" s="142"/>
      <c r="BL70" s="142"/>
      <c r="BM70" s="142"/>
      <c r="BN70" s="142"/>
      <c r="BO70" s="142"/>
      <c r="BP70" s="142"/>
      <c r="BQ70" s="142"/>
      <c r="BR70" s="142"/>
      <c r="BS70" s="142"/>
      <c r="BT70" s="142"/>
      <c r="BU70" s="142"/>
      <c r="BV70" s="142"/>
      <c r="BW70" s="142"/>
      <c r="BX70" s="142"/>
      <c r="BY70" s="142"/>
      <c r="BZ70" s="142"/>
      <c r="CA70" s="142"/>
      <c r="CB70" s="142"/>
      <c r="CC70" s="142"/>
      <c r="CD70" s="142"/>
      <c r="CE70" s="71"/>
      <c r="CF70" s="71"/>
      <c r="CG70" s="71"/>
      <c r="CH70" s="71"/>
      <c r="CI70" s="71"/>
      <c r="CJ70" s="71"/>
    </row>
    <row r="71" spans="1:88" ht="12" customHeight="1">
      <c r="B71" s="80"/>
      <c r="AO71" s="81"/>
      <c r="AR71" s="71"/>
      <c r="AS71" s="142"/>
      <c r="AT71" s="142"/>
      <c r="AU71" s="142"/>
      <c r="AV71" s="142"/>
      <c r="AW71" s="142"/>
      <c r="AX71" s="142"/>
      <c r="AY71" s="142"/>
      <c r="AZ71" s="142"/>
      <c r="BA71" s="142"/>
      <c r="BB71" s="142"/>
      <c r="BC71" s="142"/>
      <c r="BD71" s="142"/>
      <c r="BE71" s="142"/>
      <c r="BF71" s="142"/>
      <c r="BG71" s="142"/>
      <c r="BH71" s="142"/>
      <c r="BI71" s="142"/>
      <c r="BJ71" s="142"/>
      <c r="BK71" s="142"/>
      <c r="BL71" s="142"/>
      <c r="BM71" s="142"/>
      <c r="BN71" s="142"/>
      <c r="BO71" s="142"/>
      <c r="BP71" s="142"/>
      <c r="BQ71" s="142"/>
      <c r="BR71" s="142"/>
      <c r="BS71" s="142"/>
      <c r="BT71" s="142"/>
      <c r="BU71" s="142"/>
      <c r="BV71" s="142"/>
      <c r="BW71" s="142"/>
      <c r="BX71" s="142"/>
      <c r="BY71" s="142"/>
      <c r="BZ71" s="142"/>
      <c r="CA71" s="142"/>
      <c r="CB71" s="142"/>
      <c r="CC71" s="142"/>
      <c r="CD71" s="142"/>
      <c r="CE71" s="71"/>
      <c r="CF71" s="71"/>
      <c r="CG71" s="71"/>
      <c r="CH71" s="71"/>
      <c r="CI71" s="71"/>
      <c r="CJ71" s="71"/>
    </row>
    <row r="72" spans="1:88" ht="12" customHeight="1">
      <c r="B72" s="80"/>
      <c r="AO72" s="81"/>
      <c r="AR72" s="71"/>
      <c r="AS72" s="71"/>
      <c r="AT72" s="71"/>
      <c r="AU72" s="71"/>
      <c r="AV72" s="71"/>
      <c r="AW72" s="71"/>
      <c r="AX72" s="71"/>
      <c r="AY72" s="71"/>
      <c r="AZ72" s="71"/>
      <c r="BA72" s="71"/>
      <c r="BB72" s="71"/>
      <c r="BC72" s="71"/>
      <c r="BD72" s="71"/>
      <c r="BE72" s="71"/>
      <c r="BF72" s="71"/>
      <c r="BG72" s="71"/>
      <c r="BH72" s="71"/>
      <c r="BI72" s="71"/>
      <c r="BJ72" s="71"/>
      <c r="BK72" s="71"/>
      <c r="BL72" s="71"/>
      <c r="BM72" s="71"/>
      <c r="BN72" s="71"/>
      <c r="BO72" s="71"/>
      <c r="BP72" s="71"/>
      <c r="BQ72" s="71"/>
      <c r="BR72" s="71"/>
      <c r="BS72" s="71"/>
      <c r="BT72" s="71"/>
      <c r="BU72" s="71"/>
      <c r="BV72" s="71"/>
      <c r="BW72" s="71"/>
      <c r="BX72" s="71"/>
      <c r="BY72" s="71"/>
      <c r="BZ72" s="71"/>
      <c r="CA72" s="71"/>
      <c r="CB72" s="71"/>
      <c r="CC72" s="71"/>
      <c r="CD72" s="71"/>
      <c r="CE72" s="71"/>
      <c r="CF72" s="71"/>
      <c r="CG72" s="71"/>
      <c r="CH72" s="71"/>
      <c r="CI72" s="71"/>
      <c r="CJ72" s="71"/>
    </row>
    <row r="77" spans="1:88" ht="11.25" customHeight="1">
      <c r="AO77" s="79"/>
      <c r="AP77" s="79"/>
    </row>
  </sheetData>
  <sheetProtection insertColumns="0" insertRows="0" insertHyperlinks="0" autoFilter="0" pivotTables="0"/>
  <mergeCells count="106">
    <mergeCell ref="AA66:AG66"/>
    <mergeCell ref="AH66:AN66"/>
    <mergeCell ref="C67:I67"/>
    <mergeCell ref="J67:K67"/>
    <mergeCell ref="L67:M67"/>
    <mergeCell ref="N67:O67"/>
    <mergeCell ref="P67:Q67"/>
    <mergeCell ref="T67:Z67"/>
    <mergeCell ref="AA67:AG67"/>
    <mergeCell ref="AH67:AN67"/>
    <mergeCell ref="C66:I66"/>
    <mergeCell ref="J66:K66"/>
    <mergeCell ref="L66:M66"/>
    <mergeCell ref="N66:O66"/>
    <mergeCell ref="P66:Q66"/>
    <mergeCell ref="T66:Z66"/>
    <mergeCell ref="AA64:AG64"/>
    <mergeCell ref="AH64:AN64"/>
    <mergeCell ref="C65:I65"/>
    <mergeCell ref="J65:K65"/>
    <mergeCell ref="L65:M65"/>
    <mergeCell ref="N65:O65"/>
    <mergeCell ref="P65:Q65"/>
    <mergeCell ref="T65:Z65"/>
    <mergeCell ref="AA65:AG65"/>
    <mergeCell ref="AH65:AN65"/>
    <mergeCell ref="C64:I64"/>
    <mergeCell ref="J64:K64"/>
    <mergeCell ref="L64:M64"/>
    <mergeCell ref="N64:O64"/>
    <mergeCell ref="P64:Q64"/>
    <mergeCell ref="T64:Z64"/>
    <mergeCell ref="AA62:AG62"/>
    <mergeCell ref="AH62:AN62"/>
    <mergeCell ref="C63:I63"/>
    <mergeCell ref="J63:K63"/>
    <mergeCell ref="L63:M63"/>
    <mergeCell ref="N63:O63"/>
    <mergeCell ref="P63:Q63"/>
    <mergeCell ref="T63:Z63"/>
    <mergeCell ref="AA63:AG63"/>
    <mergeCell ref="AH63:AN63"/>
    <mergeCell ref="C62:I62"/>
    <mergeCell ref="J62:K62"/>
    <mergeCell ref="L62:M62"/>
    <mergeCell ref="N62:O62"/>
    <mergeCell ref="P62:Q62"/>
    <mergeCell ref="T62:Z62"/>
    <mergeCell ref="AA60:AG60"/>
    <mergeCell ref="AH60:AN60"/>
    <mergeCell ref="C61:I61"/>
    <mergeCell ref="J61:K61"/>
    <mergeCell ref="L61:M61"/>
    <mergeCell ref="N61:O61"/>
    <mergeCell ref="P61:Q61"/>
    <mergeCell ref="T61:Z61"/>
    <mergeCell ref="AA61:AG61"/>
    <mergeCell ref="AH61:AN61"/>
    <mergeCell ref="C60:I60"/>
    <mergeCell ref="J60:K60"/>
    <mergeCell ref="L60:M60"/>
    <mergeCell ref="N60:O60"/>
    <mergeCell ref="P60:Q60"/>
    <mergeCell ref="T60:Z60"/>
    <mergeCell ref="AA58:AG58"/>
    <mergeCell ref="AH58:AN58"/>
    <mergeCell ref="C59:I59"/>
    <mergeCell ref="J59:K59"/>
    <mergeCell ref="L59:M59"/>
    <mergeCell ref="N59:O59"/>
    <mergeCell ref="P59:Q59"/>
    <mergeCell ref="T59:Z59"/>
    <mergeCell ref="AA59:AG59"/>
    <mergeCell ref="AH59:AN59"/>
    <mergeCell ref="C58:I58"/>
    <mergeCell ref="J58:K58"/>
    <mergeCell ref="L58:M58"/>
    <mergeCell ref="N58:O58"/>
    <mergeCell ref="P58:Q58"/>
    <mergeCell ref="T58:Z58"/>
    <mergeCell ref="C56:I56"/>
    <mergeCell ref="J56:K56"/>
    <mergeCell ref="L56:M56"/>
    <mergeCell ref="N56:O56"/>
    <mergeCell ref="P56:Q56"/>
    <mergeCell ref="T56:Z56"/>
    <mergeCell ref="AA56:AG56"/>
    <mergeCell ref="AH56:AN56"/>
    <mergeCell ref="C57:I57"/>
    <mergeCell ref="J57:K57"/>
    <mergeCell ref="L57:M57"/>
    <mergeCell ref="N57:O57"/>
    <mergeCell ref="P57:Q57"/>
    <mergeCell ref="R57:S57"/>
    <mergeCell ref="T57:Z57"/>
    <mergeCell ref="AA57:AG57"/>
    <mergeCell ref="AH57:AN57"/>
    <mergeCell ref="C1:AN2"/>
    <mergeCell ref="C3:AN4"/>
    <mergeCell ref="C6:H7"/>
    <mergeCell ref="I6:AN7"/>
    <mergeCell ref="C10:H19"/>
    <mergeCell ref="I10:AN19"/>
    <mergeCell ref="C20:H21"/>
    <mergeCell ref="I20:O21"/>
    <mergeCell ref="P20:AN21"/>
  </mergeCells>
  <phoneticPr fontId="3"/>
  <printOptions horizontalCentered="1"/>
  <pageMargins left="0.59055118110236227" right="0.23622047244094491" top="0.59055118110236227" bottom="0.55118110236220474" header="0.11811023622047245" footer="0.19685039370078741"/>
  <pageSetup paperSize="9" scale="94" orientation="portrait" r:id="rId1"/>
  <colBreaks count="1" manualBreakCount="1">
    <brk id="40" max="74"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from>
                    <xdr:col>9</xdr:col>
                    <xdr:colOff>66675</xdr:colOff>
                    <xdr:row>56</xdr:row>
                    <xdr:rowOff>19050</xdr:rowOff>
                  </from>
                  <to>
                    <xdr:col>10</xdr:col>
                    <xdr:colOff>66675</xdr:colOff>
                    <xdr:row>56</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from>
                    <xdr:col>9</xdr:col>
                    <xdr:colOff>66675</xdr:colOff>
                    <xdr:row>57</xdr:row>
                    <xdr:rowOff>28575</xdr:rowOff>
                  </from>
                  <to>
                    <xdr:col>10</xdr:col>
                    <xdr:colOff>66675</xdr:colOff>
                    <xdr:row>57</xdr:row>
                    <xdr:rowOff>200025</xdr:rowOff>
                  </to>
                </anchor>
              </controlPr>
            </control>
          </mc:Choice>
        </mc:AlternateContent>
        <mc:AlternateContent xmlns:mc="http://schemas.openxmlformats.org/markup-compatibility/2006">
          <mc:Choice Requires="x14">
            <control shapeId="1027" r:id="rId6" name="Check Box 3">
              <controlPr defaultSize="0" autoFill="0" autoLine="0" autoPict="0">
                <anchor>
                  <from>
                    <xdr:col>9</xdr:col>
                    <xdr:colOff>66675</xdr:colOff>
                    <xdr:row>58</xdr:row>
                    <xdr:rowOff>28575</xdr:rowOff>
                  </from>
                  <to>
                    <xdr:col>10</xdr:col>
                    <xdr:colOff>66675</xdr:colOff>
                    <xdr:row>58</xdr:row>
                    <xdr:rowOff>200025</xdr:rowOff>
                  </to>
                </anchor>
              </controlPr>
            </control>
          </mc:Choice>
        </mc:AlternateContent>
        <mc:AlternateContent xmlns:mc="http://schemas.openxmlformats.org/markup-compatibility/2006">
          <mc:Choice Requires="x14">
            <control shapeId="1028" r:id="rId7" name="Check Box 4">
              <controlPr defaultSize="0" autoFill="0" autoLine="0" autoPict="0">
                <anchor>
                  <from>
                    <xdr:col>9</xdr:col>
                    <xdr:colOff>66675</xdr:colOff>
                    <xdr:row>59</xdr:row>
                    <xdr:rowOff>9525</xdr:rowOff>
                  </from>
                  <to>
                    <xdr:col>10</xdr:col>
                    <xdr:colOff>66675</xdr:colOff>
                    <xdr:row>59</xdr:row>
                    <xdr:rowOff>180975</xdr:rowOff>
                  </to>
                </anchor>
              </controlPr>
            </control>
          </mc:Choice>
        </mc:AlternateContent>
        <mc:AlternateContent xmlns:mc="http://schemas.openxmlformats.org/markup-compatibility/2006">
          <mc:Choice Requires="x14">
            <control shapeId="1029" r:id="rId8" name="Check Box 5">
              <controlPr defaultSize="0" autoFill="0" autoLine="0" autoPict="0">
                <anchor>
                  <from>
                    <xdr:col>9</xdr:col>
                    <xdr:colOff>66675</xdr:colOff>
                    <xdr:row>60</xdr:row>
                    <xdr:rowOff>9525</xdr:rowOff>
                  </from>
                  <to>
                    <xdr:col>10</xdr:col>
                    <xdr:colOff>66675</xdr:colOff>
                    <xdr:row>60</xdr:row>
                    <xdr:rowOff>180975</xdr:rowOff>
                  </to>
                </anchor>
              </controlPr>
            </control>
          </mc:Choice>
        </mc:AlternateContent>
        <mc:AlternateContent xmlns:mc="http://schemas.openxmlformats.org/markup-compatibility/2006">
          <mc:Choice Requires="x14">
            <control shapeId="1030" r:id="rId9" name="Check Box 6">
              <controlPr defaultSize="0" autoFill="0" autoLine="0" autoPict="0">
                <anchor>
                  <from>
                    <xdr:col>9</xdr:col>
                    <xdr:colOff>66675</xdr:colOff>
                    <xdr:row>61</xdr:row>
                    <xdr:rowOff>9525</xdr:rowOff>
                  </from>
                  <to>
                    <xdr:col>10</xdr:col>
                    <xdr:colOff>66675</xdr:colOff>
                    <xdr:row>61</xdr:row>
                    <xdr:rowOff>180975</xdr:rowOff>
                  </to>
                </anchor>
              </controlPr>
            </control>
          </mc:Choice>
        </mc:AlternateContent>
        <mc:AlternateContent xmlns:mc="http://schemas.openxmlformats.org/markup-compatibility/2006">
          <mc:Choice Requires="x14">
            <control shapeId="1031" r:id="rId10" name="Check Box 7">
              <controlPr defaultSize="0" autoFill="0" autoLine="0" autoPict="0">
                <anchor>
                  <from>
                    <xdr:col>9</xdr:col>
                    <xdr:colOff>66675</xdr:colOff>
                    <xdr:row>62</xdr:row>
                    <xdr:rowOff>9525</xdr:rowOff>
                  </from>
                  <to>
                    <xdr:col>10</xdr:col>
                    <xdr:colOff>66675</xdr:colOff>
                    <xdr:row>62</xdr:row>
                    <xdr:rowOff>190500</xdr:rowOff>
                  </to>
                </anchor>
              </controlPr>
            </control>
          </mc:Choice>
        </mc:AlternateContent>
        <mc:AlternateContent xmlns:mc="http://schemas.openxmlformats.org/markup-compatibility/2006">
          <mc:Choice Requires="x14">
            <control shapeId="1032" r:id="rId11" name="Check Box 8">
              <controlPr defaultSize="0" autoFill="0" autoLine="0" autoPict="0">
                <anchor>
                  <from>
                    <xdr:col>9</xdr:col>
                    <xdr:colOff>66675</xdr:colOff>
                    <xdr:row>63</xdr:row>
                    <xdr:rowOff>9525</xdr:rowOff>
                  </from>
                  <to>
                    <xdr:col>10</xdr:col>
                    <xdr:colOff>66675</xdr:colOff>
                    <xdr:row>63</xdr:row>
                    <xdr:rowOff>180975</xdr:rowOff>
                  </to>
                </anchor>
              </controlPr>
            </control>
          </mc:Choice>
        </mc:AlternateContent>
        <mc:AlternateContent xmlns:mc="http://schemas.openxmlformats.org/markup-compatibility/2006">
          <mc:Choice Requires="x14">
            <control shapeId="1033" r:id="rId12" name="Check Box 9">
              <controlPr defaultSize="0" autoFill="0" autoLine="0" autoPict="0">
                <anchor>
                  <from>
                    <xdr:col>9</xdr:col>
                    <xdr:colOff>66675</xdr:colOff>
                    <xdr:row>65</xdr:row>
                    <xdr:rowOff>28575</xdr:rowOff>
                  </from>
                  <to>
                    <xdr:col>10</xdr:col>
                    <xdr:colOff>66675</xdr:colOff>
                    <xdr:row>65</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from>
                    <xdr:col>11</xdr:col>
                    <xdr:colOff>66675</xdr:colOff>
                    <xdr:row>56</xdr:row>
                    <xdr:rowOff>19050</xdr:rowOff>
                  </from>
                  <to>
                    <xdr:col>12</xdr:col>
                    <xdr:colOff>66675</xdr:colOff>
                    <xdr:row>56</xdr:row>
                    <xdr:rowOff>200025</xdr:rowOff>
                  </to>
                </anchor>
              </controlPr>
            </control>
          </mc:Choice>
        </mc:AlternateContent>
        <mc:AlternateContent xmlns:mc="http://schemas.openxmlformats.org/markup-compatibility/2006">
          <mc:Choice Requires="x14">
            <control shapeId="1035" r:id="rId14" name="Check Box 11">
              <controlPr defaultSize="0" autoFill="0" autoLine="0" autoPict="0">
                <anchor>
                  <from>
                    <xdr:col>11</xdr:col>
                    <xdr:colOff>66675</xdr:colOff>
                    <xdr:row>57</xdr:row>
                    <xdr:rowOff>28575</xdr:rowOff>
                  </from>
                  <to>
                    <xdr:col>12</xdr:col>
                    <xdr:colOff>66675</xdr:colOff>
                    <xdr:row>57</xdr:row>
                    <xdr:rowOff>200025</xdr:rowOff>
                  </to>
                </anchor>
              </controlPr>
            </control>
          </mc:Choice>
        </mc:AlternateContent>
        <mc:AlternateContent xmlns:mc="http://schemas.openxmlformats.org/markup-compatibility/2006">
          <mc:Choice Requires="x14">
            <control shapeId="1036" r:id="rId15" name="Check Box 12">
              <controlPr defaultSize="0" autoFill="0" autoLine="0" autoPict="0">
                <anchor>
                  <from>
                    <xdr:col>11</xdr:col>
                    <xdr:colOff>66675</xdr:colOff>
                    <xdr:row>58</xdr:row>
                    <xdr:rowOff>28575</xdr:rowOff>
                  </from>
                  <to>
                    <xdr:col>12</xdr:col>
                    <xdr:colOff>66675</xdr:colOff>
                    <xdr:row>58</xdr:row>
                    <xdr:rowOff>200025</xdr:rowOff>
                  </to>
                </anchor>
              </controlPr>
            </control>
          </mc:Choice>
        </mc:AlternateContent>
        <mc:AlternateContent xmlns:mc="http://schemas.openxmlformats.org/markup-compatibility/2006">
          <mc:Choice Requires="x14">
            <control shapeId="1037" r:id="rId16" name="Check Box 13">
              <controlPr defaultSize="0" autoFill="0" autoLine="0" autoPict="0">
                <anchor>
                  <from>
                    <xdr:col>11</xdr:col>
                    <xdr:colOff>66675</xdr:colOff>
                    <xdr:row>59</xdr:row>
                    <xdr:rowOff>9525</xdr:rowOff>
                  </from>
                  <to>
                    <xdr:col>12</xdr:col>
                    <xdr:colOff>66675</xdr:colOff>
                    <xdr:row>59</xdr:row>
                    <xdr:rowOff>180975</xdr:rowOff>
                  </to>
                </anchor>
              </controlPr>
            </control>
          </mc:Choice>
        </mc:AlternateContent>
        <mc:AlternateContent xmlns:mc="http://schemas.openxmlformats.org/markup-compatibility/2006">
          <mc:Choice Requires="x14">
            <control shapeId="1038" r:id="rId17" name="Check Box 14">
              <controlPr defaultSize="0" autoFill="0" autoLine="0" autoPict="0">
                <anchor>
                  <from>
                    <xdr:col>11</xdr:col>
                    <xdr:colOff>66675</xdr:colOff>
                    <xdr:row>60</xdr:row>
                    <xdr:rowOff>9525</xdr:rowOff>
                  </from>
                  <to>
                    <xdr:col>12</xdr:col>
                    <xdr:colOff>66675</xdr:colOff>
                    <xdr:row>60</xdr:row>
                    <xdr:rowOff>180975</xdr:rowOff>
                  </to>
                </anchor>
              </controlPr>
            </control>
          </mc:Choice>
        </mc:AlternateContent>
        <mc:AlternateContent xmlns:mc="http://schemas.openxmlformats.org/markup-compatibility/2006">
          <mc:Choice Requires="x14">
            <control shapeId="1039" r:id="rId18" name="Check Box 15">
              <controlPr defaultSize="0" autoFill="0" autoLine="0" autoPict="0">
                <anchor>
                  <from>
                    <xdr:col>11</xdr:col>
                    <xdr:colOff>66675</xdr:colOff>
                    <xdr:row>61</xdr:row>
                    <xdr:rowOff>9525</xdr:rowOff>
                  </from>
                  <to>
                    <xdr:col>12</xdr:col>
                    <xdr:colOff>66675</xdr:colOff>
                    <xdr:row>61</xdr:row>
                    <xdr:rowOff>180975</xdr:rowOff>
                  </to>
                </anchor>
              </controlPr>
            </control>
          </mc:Choice>
        </mc:AlternateContent>
        <mc:AlternateContent xmlns:mc="http://schemas.openxmlformats.org/markup-compatibility/2006">
          <mc:Choice Requires="x14">
            <control shapeId="1040" r:id="rId19" name="Check Box 16">
              <controlPr defaultSize="0" autoFill="0" autoLine="0" autoPict="0">
                <anchor>
                  <from>
                    <xdr:col>11</xdr:col>
                    <xdr:colOff>66675</xdr:colOff>
                    <xdr:row>62</xdr:row>
                    <xdr:rowOff>9525</xdr:rowOff>
                  </from>
                  <to>
                    <xdr:col>12</xdr:col>
                    <xdr:colOff>66675</xdr:colOff>
                    <xdr:row>62</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from>
                    <xdr:col>11</xdr:col>
                    <xdr:colOff>66675</xdr:colOff>
                    <xdr:row>63</xdr:row>
                    <xdr:rowOff>9525</xdr:rowOff>
                  </from>
                  <to>
                    <xdr:col>12</xdr:col>
                    <xdr:colOff>66675</xdr:colOff>
                    <xdr:row>63</xdr:row>
                    <xdr:rowOff>180975</xdr:rowOff>
                  </to>
                </anchor>
              </controlPr>
            </control>
          </mc:Choice>
        </mc:AlternateContent>
        <mc:AlternateContent xmlns:mc="http://schemas.openxmlformats.org/markup-compatibility/2006">
          <mc:Choice Requires="x14">
            <control shapeId="1042" r:id="rId21" name="Check Box 18">
              <controlPr defaultSize="0" autoFill="0" autoLine="0" autoPict="0">
                <anchor>
                  <from>
                    <xdr:col>11</xdr:col>
                    <xdr:colOff>66675</xdr:colOff>
                    <xdr:row>65</xdr:row>
                    <xdr:rowOff>28575</xdr:rowOff>
                  </from>
                  <to>
                    <xdr:col>12</xdr:col>
                    <xdr:colOff>66675</xdr:colOff>
                    <xdr:row>65</xdr:row>
                    <xdr:rowOff>209550</xdr:rowOff>
                  </to>
                </anchor>
              </controlPr>
            </control>
          </mc:Choice>
        </mc:AlternateContent>
        <mc:AlternateContent xmlns:mc="http://schemas.openxmlformats.org/markup-compatibility/2006">
          <mc:Choice Requires="x14">
            <control shapeId="1043" r:id="rId22" name="Check Box 19">
              <controlPr defaultSize="0" autoFill="0" autoLine="0" autoPict="0">
                <anchor>
                  <from>
                    <xdr:col>13</xdr:col>
                    <xdr:colOff>66675</xdr:colOff>
                    <xdr:row>56</xdr:row>
                    <xdr:rowOff>19050</xdr:rowOff>
                  </from>
                  <to>
                    <xdr:col>14</xdr:col>
                    <xdr:colOff>57150</xdr:colOff>
                    <xdr:row>56</xdr:row>
                    <xdr:rowOff>200025</xdr:rowOff>
                  </to>
                </anchor>
              </controlPr>
            </control>
          </mc:Choice>
        </mc:AlternateContent>
        <mc:AlternateContent xmlns:mc="http://schemas.openxmlformats.org/markup-compatibility/2006">
          <mc:Choice Requires="x14">
            <control shapeId="1044" r:id="rId23" name="Check Box 20">
              <controlPr defaultSize="0" autoFill="0" autoLine="0" autoPict="0">
                <anchor>
                  <from>
                    <xdr:col>13</xdr:col>
                    <xdr:colOff>66675</xdr:colOff>
                    <xdr:row>57</xdr:row>
                    <xdr:rowOff>28575</xdr:rowOff>
                  </from>
                  <to>
                    <xdr:col>14</xdr:col>
                    <xdr:colOff>57150</xdr:colOff>
                    <xdr:row>57</xdr:row>
                    <xdr:rowOff>200025</xdr:rowOff>
                  </to>
                </anchor>
              </controlPr>
            </control>
          </mc:Choice>
        </mc:AlternateContent>
        <mc:AlternateContent xmlns:mc="http://schemas.openxmlformats.org/markup-compatibility/2006">
          <mc:Choice Requires="x14">
            <control shapeId="1045" r:id="rId24" name="Check Box 21">
              <controlPr defaultSize="0" autoFill="0" autoLine="0" autoPict="0">
                <anchor>
                  <from>
                    <xdr:col>13</xdr:col>
                    <xdr:colOff>66675</xdr:colOff>
                    <xdr:row>58</xdr:row>
                    <xdr:rowOff>28575</xdr:rowOff>
                  </from>
                  <to>
                    <xdr:col>14</xdr:col>
                    <xdr:colOff>57150</xdr:colOff>
                    <xdr:row>58</xdr:row>
                    <xdr:rowOff>200025</xdr:rowOff>
                  </to>
                </anchor>
              </controlPr>
            </control>
          </mc:Choice>
        </mc:AlternateContent>
        <mc:AlternateContent xmlns:mc="http://schemas.openxmlformats.org/markup-compatibility/2006">
          <mc:Choice Requires="x14">
            <control shapeId="1046" r:id="rId25" name="Check Box 22">
              <controlPr defaultSize="0" autoFill="0" autoLine="0" autoPict="0">
                <anchor>
                  <from>
                    <xdr:col>13</xdr:col>
                    <xdr:colOff>66675</xdr:colOff>
                    <xdr:row>59</xdr:row>
                    <xdr:rowOff>9525</xdr:rowOff>
                  </from>
                  <to>
                    <xdr:col>14</xdr:col>
                    <xdr:colOff>57150</xdr:colOff>
                    <xdr:row>59</xdr:row>
                    <xdr:rowOff>180975</xdr:rowOff>
                  </to>
                </anchor>
              </controlPr>
            </control>
          </mc:Choice>
        </mc:AlternateContent>
        <mc:AlternateContent xmlns:mc="http://schemas.openxmlformats.org/markup-compatibility/2006">
          <mc:Choice Requires="x14">
            <control shapeId="1047" r:id="rId26" name="Check Box 23">
              <controlPr defaultSize="0" autoFill="0" autoLine="0" autoPict="0">
                <anchor>
                  <from>
                    <xdr:col>13</xdr:col>
                    <xdr:colOff>66675</xdr:colOff>
                    <xdr:row>60</xdr:row>
                    <xdr:rowOff>9525</xdr:rowOff>
                  </from>
                  <to>
                    <xdr:col>14</xdr:col>
                    <xdr:colOff>57150</xdr:colOff>
                    <xdr:row>60</xdr:row>
                    <xdr:rowOff>180975</xdr:rowOff>
                  </to>
                </anchor>
              </controlPr>
            </control>
          </mc:Choice>
        </mc:AlternateContent>
        <mc:AlternateContent xmlns:mc="http://schemas.openxmlformats.org/markup-compatibility/2006">
          <mc:Choice Requires="x14">
            <control shapeId="1048" r:id="rId27" name="Check Box 24">
              <controlPr defaultSize="0" autoFill="0" autoLine="0" autoPict="0">
                <anchor>
                  <from>
                    <xdr:col>13</xdr:col>
                    <xdr:colOff>66675</xdr:colOff>
                    <xdr:row>61</xdr:row>
                    <xdr:rowOff>9525</xdr:rowOff>
                  </from>
                  <to>
                    <xdr:col>14</xdr:col>
                    <xdr:colOff>57150</xdr:colOff>
                    <xdr:row>61</xdr:row>
                    <xdr:rowOff>180975</xdr:rowOff>
                  </to>
                </anchor>
              </controlPr>
            </control>
          </mc:Choice>
        </mc:AlternateContent>
        <mc:AlternateContent xmlns:mc="http://schemas.openxmlformats.org/markup-compatibility/2006">
          <mc:Choice Requires="x14">
            <control shapeId="1049" r:id="rId28" name="Check Box 25">
              <controlPr defaultSize="0" autoFill="0" autoLine="0" autoPict="0">
                <anchor>
                  <from>
                    <xdr:col>13</xdr:col>
                    <xdr:colOff>66675</xdr:colOff>
                    <xdr:row>62</xdr:row>
                    <xdr:rowOff>9525</xdr:rowOff>
                  </from>
                  <to>
                    <xdr:col>14</xdr:col>
                    <xdr:colOff>57150</xdr:colOff>
                    <xdr:row>62</xdr:row>
                    <xdr:rowOff>190500</xdr:rowOff>
                  </to>
                </anchor>
              </controlPr>
            </control>
          </mc:Choice>
        </mc:AlternateContent>
        <mc:AlternateContent xmlns:mc="http://schemas.openxmlformats.org/markup-compatibility/2006">
          <mc:Choice Requires="x14">
            <control shapeId="1050" r:id="rId29" name="Check Box 26">
              <controlPr defaultSize="0" autoFill="0" autoLine="0" autoPict="0">
                <anchor>
                  <from>
                    <xdr:col>13</xdr:col>
                    <xdr:colOff>66675</xdr:colOff>
                    <xdr:row>63</xdr:row>
                    <xdr:rowOff>9525</xdr:rowOff>
                  </from>
                  <to>
                    <xdr:col>14</xdr:col>
                    <xdr:colOff>57150</xdr:colOff>
                    <xdr:row>63</xdr:row>
                    <xdr:rowOff>180975</xdr:rowOff>
                  </to>
                </anchor>
              </controlPr>
            </control>
          </mc:Choice>
        </mc:AlternateContent>
        <mc:AlternateContent xmlns:mc="http://schemas.openxmlformats.org/markup-compatibility/2006">
          <mc:Choice Requires="x14">
            <control shapeId="1051" r:id="rId30" name="Check Box 27">
              <controlPr defaultSize="0" autoFill="0" autoLine="0" autoPict="0">
                <anchor>
                  <from>
                    <xdr:col>13</xdr:col>
                    <xdr:colOff>66675</xdr:colOff>
                    <xdr:row>65</xdr:row>
                    <xdr:rowOff>28575</xdr:rowOff>
                  </from>
                  <to>
                    <xdr:col>14</xdr:col>
                    <xdr:colOff>57150</xdr:colOff>
                    <xdr:row>65</xdr:row>
                    <xdr:rowOff>209550</xdr:rowOff>
                  </to>
                </anchor>
              </controlPr>
            </control>
          </mc:Choice>
        </mc:AlternateContent>
        <mc:AlternateContent xmlns:mc="http://schemas.openxmlformats.org/markup-compatibility/2006">
          <mc:Choice Requires="x14">
            <control shapeId="1052" r:id="rId31" name="Check Box 28">
              <controlPr defaultSize="0" autoFill="0" autoLine="0" autoPict="0">
                <anchor>
                  <from>
                    <xdr:col>15</xdr:col>
                    <xdr:colOff>57150</xdr:colOff>
                    <xdr:row>56</xdr:row>
                    <xdr:rowOff>19050</xdr:rowOff>
                  </from>
                  <to>
                    <xdr:col>16</xdr:col>
                    <xdr:colOff>57150</xdr:colOff>
                    <xdr:row>56</xdr:row>
                    <xdr:rowOff>200025</xdr:rowOff>
                  </to>
                </anchor>
              </controlPr>
            </control>
          </mc:Choice>
        </mc:AlternateContent>
        <mc:AlternateContent xmlns:mc="http://schemas.openxmlformats.org/markup-compatibility/2006">
          <mc:Choice Requires="x14">
            <control shapeId="1053" r:id="rId32" name="Check Box 29">
              <controlPr defaultSize="0" autoFill="0" autoLine="0" autoPict="0">
                <anchor>
                  <from>
                    <xdr:col>15</xdr:col>
                    <xdr:colOff>57150</xdr:colOff>
                    <xdr:row>57</xdr:row>
                    <xdr:rowOff>28575</xdr:rowOff>
                  </from>
                  <to>
                    <xdr:col>16</xdr:col>
                    <xdr:colOff>57150</xdr:colOff>
                    <xdr:row>57</xdr:row>
                    <xdr:rowOff>200025</xdr:rowOff>
                  </to>
                </anchor>
              </controlPr>
            </control>
          </mc:Choice>
        </mc:AlternateContent>
        <mc:AlternateContent xmlns:mc="http://schemas.openxmlformats.org/markup-compatibility/2006">
          <mc:Choice Requires="x14">
            <control shapeId="1054" r:id="rId33" name="Check Box 30">
              <controlPr defaultSize="0" autoFill="0" autoLine="0" autoPict="0">
                <anchor>
                  <from>
                    <xdr:col>15</xdr:col>
                    <xdr:colOff>57150</xdr:colOff>
                    <xdr:row>58</xdr:row>
                    <xdr:rowOff>28575</xdr:rowOff>
                  </from>
                  <to>
                    <xdr:col>16</xdr:col>
                    <xdr:colOff>57150</xdr:colOff>
                    <xdr:row>58</xdr:row>
                    <xdr:rowOff>200025</xdr:rowOff>
                  </to>
                </anchor>
              </controlPr>
            </control>
          </mc:Choice>
        </mc:AlternateContent>
        <mc:AlternateContent xmlns:mc="http://schemas.openxmlformats.org/markup-compatibility/2006">
          <mc:Choice Requires="x14">
            <control shapeId="1055" r:id="rId34" name="Check Box 31">
              <controlPr defaultSize="0" autoFill="0" autoLine="0" autoPict="0">
                <anchor>
                  <from>
                    <xdr:col>15</xdr:col>
                    <xdr:colOff>57150</xdr:colOff>
                    <xdr:row>59</xdr:row>
                    <xdr:rowOff>9525</xdr:rowOff>
                  </from>
                  <to>
                    <xdr:col>16</xdr:col>
                    <xdr:colOff>57150</xdr:colOff>
                    <xdr:row>59</xdr:row>
                    <xdr:rowOff>180975</xdr:rowOff>
                  </to>
                </anchor>
              </controlPr>
            </control>
          </mc:Choice>
        </mc:AlternateContent>
        <mc:AlternateContent xmlns:mc="http://schemas.openxmlformats.org/markup-compatibility/2006">
          <mc:Choice Requires="x14">
            <control shapeId="1056" r:id="rId35" name="Check Box 32">
              <controlPr defaultSize="0" autoFill="0" autoLine="0" autoPict="0">
                <anchor>
                  <from>
                    <xdr:col>15</xdr:col>
                    <xdr:colOff>57150</xdr:colOff>
                    <xdr:row>60</xdr:row>
                    <xdr:rowOff>9525</xdr:rowOff>
                  </from>
                  <to>
                    <xdr:col>16</xdr:col>
                    <xdr:colOff>57150</xdr:colOff>
                    <xdr:row>60</xdr:row>
                    <xdr:rowOff>180975</xdr:rowOff>
                  </to>
                </anchor>
              </controlPr>
            </control>
          </mc:Choice>
        </mc:AlternateContent>
        <mc:AlternateContent xmlns:mc="http://schemas.openxmlformats.org/markup-compatibility/2006">
          <mc:Choice Requires="x14">
            <control shapeId="1057" r:id="rId36" name="Check Box 33">
              <controlPr defaultSize="0" autoFill="0" autoLine="0" autoPict="0">
                <anchor>
                  <from>
                    <xdr:col>15</xdr:col>
                    <xdr:colOff>57150</xdr:colOff>
                    <xdr:row>61</xdr:row>
                    <xdr:rowOff>9525</xdr:rowOff>
                  </from>
                  <to>
                    <xdr:col>16</xdr:col>
                    <xdr:colOff>57150</xdr:colOff>
                    <xdr:row>61</xdr:row>
                    <xdr:rowOff>180975</xdr:rowOff>
                  </to>
                </anchor>
              </controlPr>
            </control>
          </mc:Choice>
        </mc:AlternateContent>
        <mc:AlternateContent xmlns:mc="http://schemas.openxmlformats.org/markup-compatibility/2006">
          <mc:Choice Requires="x14">
            <control shapeId="1058" r:id="rId37" name="Check Box 34">
              <controlPr defaultSize="0" autoFill="0" autoLine="0" autoPict="0">
                <anchor>
                  <from>
                    <xdr:col>15</xdr:col>
                    <xdr:colOff>57150</xdr:colOff>
                    <xdr:row>62</xdr:row>
                    <xdr:rowOff>9525</xdr:rowOff>
                  </from>
                  <to>
                    <xdr:col>16</xdr:col>
                    <xdr:colOff>57150</xdr:colOff>
                    <xdr:row>62</xdr:row>
                    <xdr:rowOff>190500</xdr:rowOff>
                  </to>
                </anchor>
              </controlPr>
            </control>
          </mc:Choice>
        </mc:AlternateContent>
        <mc:AlternateContent xmlns:mc="http://schemas.openxmlformats.org/markup-compatibility/2006">
          <mc:Choice Requires="x14">
            <control shapeId="1059" r:id="rId38" name="Check Box 35">
              <controlPr defaultSize="0" autoFill="0" autoLine="0" autoPict="0">
                <anchor>
                  <from>
                    <xdr:col>15</xdr:col>
                    <xdr:colOff>57150</xdr:colOff>
                    <xdr:row>63</xdr:row>
                    <xdr:rowOff>9525</xdr:rowOff>
                  </from>
                  <to>
                    <xdr:col>16</xdr:col>
                    <xdr:colOff>57150</xdr:colOff>
                    <xdr:row>63</xdr:row>
                    <xdr:rowOff>180975</xdr:rowOff>
                  </to>
                </anchor>
              </controlPr>
            </control>
          </mc:Choice>
        </mc:AlternateContent>
        <mc:AlternateContent xmlns:mc="http://schemas.openxmlformats.org/markup-compatibility/2006">
          <mc:Choice Requires="x14">
            <control shapeId="1060" r:id="rId39" name="Check Box 36">
              <controlPr defaultSize="0" autoFill="0" autoLine="0" autoPict="0">
                <anchor>
                  <from>
                    <xdr:col>15</xdr:col>
                    <xdr:colOff>57150</xdr:colOff>
                    <xdr:row>65</xdr:row>
                    <xdr:rowOff>28575</xdr:rowOff>
                  </from>
                  <to>
                    <xdr:col>16</xdr:col>
                    <xdr:colOff>57150</xdr:colOff>
                    <xdr:row>65</xdr:row>
                    <xdr:rowOff>209550</xdr:rowOff>
                  </to>
                </anchor>
              </controlPr>
            </control>
          </mc:Choice>
        </mc:AlternateContent>
        <mc:AlternateContent xmlns:mc="http://schemas.openxmlformats.org/markup-compatibility/2006">
          <mc:Choice Requires="x14">
            <control shapeId="1061" r:id="rId40" name="Check Box 37">
              <controlPr defaultSize="0" autoFill="0" autoLine="0" autoPict="0">
                <anchor>
                  <from>
                    <xdr:col>9</xdr:col>
                    <xdr:colOff>66675</xdr:colOff>
                    <xdr:row>64</xdr:row>
                    <xdr:rowOff>28575</xdr:rowOff>
                  </from>
                  <to>
                    <xdr:col>10</xdr:col>
                    <xdr:colOff>66675</xdr:colOff>
                    <xdr:row>64</xdr:row>
                    <xdr:rowOff>209550</xdr:rowOff>
                  </to>
                </anchor>
              </controlPr>
            </control>
          </mc:Choice>
        </mc:AlternateContent>
        <mc:AlternateContent xmlns:mc="http://schemas.openxmlformats.org/markup-compatibility/2006">
          <mc:Choice Requires="x14">
            <control shapeId="1062" r:id="rId41" name="Check Box 38">
              <controlPr defaultSize="0" autoFill="0" autoLine="0" autoPict="0">
                <anchor>
                  <from>
                    <xdr:col>11</xdr:col>
                    <xdr:colOff>66675</xdr:colOff>
                    <xdr:row>64</xdr:row>
                    <xdr:rowOff>28575</xdr:rowOff>
                  </from>
                  <to>
                    <xdr:col>12</xdr:col>
                    <xdr:colOff>66675</xdr:colOff>
                    <xdr:row>64</xdr:row>
                    <xdr:rowOff>209550</xdr:rowOff>
                  </to>
                </anchor>
              </controlPr>
            </control>
          </mc:Choice>
        </mc:AlternateContent>
        <mc:AlternateContent xmlns:mc="http://schemas.openxmlformats.org/markup-compatibility/2006">
          <mc:Choice Requires="x14">
            <control shapeId="1063" r:id="rId42" name="Check Box 39">
              <controlPr defaultSize="0" autoFill="0" autoLine="0" autoPict="0">
                <anchor>
                  <from>
                    <xdr:col>13</xdr:col>
                    <xdr:colOff>66675</xdr:colOff>
                    <xdr:row>64</xdr:row>
                    <xdr:rowOff>28575</xdr:rowOff>
                  </from>
                  <to>
                    <xdr:col>14</xdr:col>
                    <xdr:colOff>57150</xdr:colOff>
                    <xdr:row>64</xdr:row>
                    <xdr:rowOff>209550</xdr:rowOff>
                  </to>
                </anchor>
              </controlPr>
            </control>
          </mc:Choice>
        </mc:AlternateContent>
        <mc:AlternateContent xmlns:mc="http://schemas.openxmlformats.org/markup-compatibility/2006">
          <mc:Choice Requires="x14">
            <control shapeId="1064" r:id="rId43" name="Check Box 40">
              <controlPr defaultSize="0" autoFill="0" autoLine="0" autoPict="0">
                <anchor>
                  <from>
                    <xdr:col>15</xdr:col>
                    <xdr:colOff>57150</xdr:colOff>
                    <xdr:row>64</xdr:row>
                    <xdr:rowOff>28575</xdr:rowOff>
                  </from>
                  <to>
                    <xdr:col>16</xdr:col>
                    <xdr:colOff>57150</xdr:colOff>
                    <xdr:row>64</xdr:row>
                    <xdr:rowOff>209550</xdr:rowOff>
                  </to>
                </anchor>
              </controlPr>
            </control>
          </mc:Choice>
        </mc:AlternateContent>
        <mc:AlternateContent xmlns:mc="http://schemas.openxmlformats.org/markup-compatibility/2006">
          <mc:Choice Requires="x14">
            <control shapeId="1065" r:id="rId44" name="Check Box 41">
              <controlPr defaultSize="0" autoFill="0" autoLine="0" autoPict="0">
                <anchor>
                  <from>
                    <xdr:col>9</xdr:col>
                    <xdr:colOff>66675</xdr:colOff>
                    <xdr:row>66</xdr:row>
                    <xdr:rowOff>19050</xdr:rowOff>
                  </from>
                  <to>
                    <xdr:col>10</xdr:col>
                    <xdr:colOff>66675</xdr:colOff>
                    <xdr:row>66</xdr:row>
                    <xdr:rowOff>200025</xdr:rowOff>
                  </to>
                </anchor>
              </controlPr>
            </control>
          </mc:Choice>
        </mc:AlternateContent>
        <mc:AlternateContent xmlns:mc="http://schemas.openxmlformats.org/markup-compatibility/2006">
          <mc:Choice Requires="x14">
            <control shapeId="1066" r:id="rId45" name="Check Box 42">
              <controlPr defaultSize="0" autoFill="0" autoLine="0" autoPict="0">
                <anchor>
                  <from>
                    <xdr:col>11</xdr:col>
                    <xdr:colOff>66675</xdr:colOff>
                    <xdr:row>66</xdr:row>
                    <xdr:rowOff>19050</xdr:rowOff>
                  </from>
                  <to>
                    <xdr:col>12</xdr:col>
                    <xdr:colOff>66675</xdr:colOff>
                    <xdr:row>66</xdr:row>
                    <xdr:rowOff>200025</xdr:rowOff>
                  </to>
                </anchor>
              </controlPr>
            </control>
          </mc:Choice>
        </mc:AlternateContent>
        <mc:AlternateContent xmlns:mc="http://schemas.openxmlformats.org/markup-compatibility/2006">
          <mc:Choice Requires="x14">
            <control shapeId="1067" r:id="rId46" name="Check Box 43">
              <controlPr defaultSize="0" autoFill="0" autoLine="0" autoPict="0">
                <anchor>
                  <from>
                    <xdr:col>13</xdr:col>
                    <xdr:colOff>66675</xdr:colOff>
                    <xdr:row>66</xdr:row>
                    <xdr:rowOff>19050</xdr:rowOff>
                  </from>
                  <to>
                    <xdr:col>14</xdr:col>
                    <xdr:colOff>57150</xdr:colOff>
                    <xdr:row>66</xdr:row>
                    <xdr:rowOff>200025</xdr:rowOff>
                  </to>
                </anchor>
              </controlPr>
            </control>
          </mc:Choice>
        </mc:AlternateContent>
        <mc:AlternateContent xmlns:mc="http://schemas.openxmlformats.org/markup-compatibility/2006">
          <mc:Choice Requires="x14">
            <control shapeId="1068" r:id="rId47" name="Check Box 44">
              <controlPr defaultSize="0" autoFill="0" autoLine="0" autoPict="0">
                <anchor>
                  <from>
                    <xdr:col>15</xdr:col>
                    <xdr:colOff>57150</xdr:colOff>
                    <xdr:row>66</xdr:row>
                    <xdr:rowOff>19050</xdr:rowOff>
                  </from>
                  <to>
                    <xdr:col>16</xdr:col>
                    <xdr:colOff>57150</xdr:colOff>
                    <xdr:row>66</xdr:row>
                    <xdr:rowOff>200025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BW103"/>
  <sheetViews>
    <sheetView showGridLines="0" tabSelected="1" zoomScaleNormal="100" zoomScaleSheetLayoutView="115" workbookViewId="0">
      <selection activeCell="R10" sqref="R10:AA11"/>
    </sheetView>
  </sheetViews>
  <sheetFormatPr defaultColWidth="2.625" defaultRowHeight="10.5" customHeight="1"/>
  <cols>
    <col min="1" max="1" width="1" style="62" customWidth="1"/>
    <col min="2" max="2" width="1.375" style="62" customWidth="1"/>
    <col min="3" max="3" width="2.75" style="90" customWidth="1"/>
    <col min="4" max="8" width="2.625" style="62" customWidth="1"/>
    <col min="9" max="10" width="2.625" style="99" customWidth="1"/>
    <col min="11" max="41" width="2.625" style="62" customWidth="1"/>
    <col min="42" max="42" width="1.625" style="62" customWidth="1"/>
    <col min="43" max="16384" width="2.625" style="62"/>
  </cols>
  <sheetData>
    <row r="1" spans="2:75" ht="18" customHeight="1">
      <c r="C1" s="59" t="s">
        <v>195</v>
      </c>
      <c r="D1" s="60"/>
      <c r="E1" s="60"/>
      <c r="G1" s="233"/>
      <c r="H1" s="233"/>
      <c r="I1" s="233"/>
      <c r="J1" s="233"/>
      <c r="K1" s="233"/>
      <c r="L1" s="233"/>
      <c r="M1" s="233"/>
      <c r="N1" s="233"/>
      <c r="O1" s="233"/>
      <c r="P1" s="233"/>
      <c r="Q1" s="233"/>
      <c r="R1" s="233"/>
      <c r="S1" s="233"/>
      <c r="T1" s="233"/>
      <c r="U1" s="233"/>
      <c r="V1" s="233"/>
      <c r="W1" s="233"/>
      <c r="X1" s="233"/>
      <c r="Y1" s="233"/>
      <c r="Z1" s="233"/>
      <c r="AA1" s="233"/>
      <c r="AB1" s="233"/>
      <c r="AC1" s="233"/>
      <c r="AD1" s="233"/>
      <c r="AN1" s="148"/>
      <c r="AO1" s="148"/>
    </row>
    <row r="2" spans="2:75" ht="12" customHeight="1">
      <c r="B2" s="74"/>
      <c r="C2" s="293" t="s">
        <v>196</v>
      </c>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row>
    <row r="3" spans="2:75" ht="12" customHeight="1">
      <c r="B3" s="74"/>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c r="AO3" s="293"/>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row>
    <row r="4" spans="2:75" ht="12" customHeight="1">
      <c r="B4" s="7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row>
    <row r="5" spans="2:75" ht="12" customHeight="1">
      <c r="B5" s="74"/>
      <c r="C5" s="471" t="s">
        <v>231</v>
      </c>
      <c r="D5" s="471"/>
      <c r="E5" s="471"/>
      <c r="F5" s="471"/>
      <c r="G5" s="471"/>
      <c r="H5" s="471"/>
      <c r="I5" s="472"/>
      <c r="J5" s="472"/>
      <c r="K5" s="472"/>
      <c r="L5" s="472"/>
      <c r="M5" s="472"/>
      <c r="N5" s="472"/>
      <c r="O5" s="472"/>
      <c r="P5" s="472"/>
      <c r="Q5" s="472"/>
      <c r="R5" s="472"/>
      <c r="S5" s="472"/>
      <c r="T5" s="472"/>
      <c r="U5" s="472"/>
      <c r="V5" s="472"/>
      <c r="W5" s="472"/>
      <c r="X5" s="472"/>
      <c r="Y5" s="472"/>
      <c r="Z5" s="472"/>
      <c r="AA5" s="472"/>
      <c r="AB5" s="472"/>
      <c r="AC5" s="472"/>
      <c r="AD5" s="472"/>
      <c r="AE5" s="472"/>
      <c r="AF5" s="472"/>
      <c r="AG5" s="472"/>
      <c r="AH5" s="472"/>
      <c r="AI5" s="472"/>
      <c r="AJ5" s="472"/>
      <c r="AK5" s="472"/>
      <c r="AL5" s="472"/>
      <c r="AM5" s="472"/>
      <c r="AN5" s="472"/>
      <c r="AO5" s="472"/>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row>
    <row r="6" spans="2:75" ht="12" customHeight="1">
      <c r="B6" s="74"/>
      <c r="C6" s="471"/>
      <c r="D6" s="471"/>
      <c r="E6" s="471"/>
      <c r="F6" s="471"/>
      <c r="G6" s="471"/>
      <c r="H6" s="471"/>
      <c r="I6" s="472"/>
      <c r="J6" s="472"/>
      <c r="K6" s="472"/>
      <c r="L6" s="472"/>
      <c r="M6" s="472"/>
      <c r="N6" s="472"/>
      <c r="O6" s="472"/>
      <c r="P6" s="472"/>
      <c r="Q6" s="472"/>
      <c r="R6" s="472"/>
      <c r="S6" s="472"/>
      <c r="T6" s="472"/>
      <c r="U6" s="472"/>
      <c r="V6" s="472"/>
      <c r="W6" s="472"/>
      <c r="X6" s="472"/>
      <c r="Y6" s="472"/>
      <c r="Z6" s="472"/>
      <c r="AA6" s="472"/>
      <c r="AB6" s="472"/>
      <c r="AC6" s="472"/>
      <c r="AD6" s="472"/>
      <c r="AE6" s="472"/>
      <c r="AF6" s="472"/>
      <c r="AG6" s="472"/>
      <c r="AH6" s="472"/>
      <c r="AI6" s="472"/>
      <c r="AJ6" s="472"/>
      <c r="AK6" s="472"/>
      <c r="AL6" s="472"/>
      <c r="AM6" s="472"/>
      <c r="AN6" s="472"/>
      <c r="AO6" s="472"/>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row>
    <row r="7" spans="2:75" ht="12" customHeight="1">
      <c r="B7" s="74"/>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row>
    <row r="8" spans="2:75" ht="15" customHeight="1">
      <c r="B8" s="117"/>
      <c r="C8" s="59" t="s">
        <v>197</v>
      </c>
      <c r="D8" s="117"/>
      <c r="E8" s="75"/>
      <c r="F8" s="75"/>
      <c r="G8" s="75"/>
      <c r="H8" s="75"/>
      <c r="I8" s="75"/>
      <c r="J8" s="75"/>
      <c r="K8" s="75"/>
      <c r="L8" s="75"/>
      <c r="M8" s="75"/>
      <c r="N8" s="75"/>
      <c r="O8" s="75"/>
      <c r="P8" s="75"/>
      <c r="Q8" s="75"/>
      <c r="R8" s="75"/>
      <c r="S8" s="75"/>
      <c r="T8" s="75"/>
      <c r="U8" s="75"/>
      <c r="V8" s="75"/>
      <c r="W8" s="75"/>
      <c r="X8" s="123"/>
      <c r="Y8" s="123"/>
      <c r="Z8" s="123"/>
      <c r="AA8" s="123"/>
      <c r="AB8" s="123"/>
      <c r="AC8" s="123"/>
      <c r="AD8" s="123"/>
      <c r="AE8" s="123"/>
      <c r="AF8" s="123"/>
      <c r="AG8" s="123"/>
      <c r="AH8" s="123"/>
      <c r="AI8" s="123"/>
      <c r="AJ8" s="123"/>
      <c r="AK8" s="123"/>
      <c r="AL8" s="123"/>
      <c r="AM8" s="123"/>
      <c r="AN8" s="75"/>
      <c r="AO8" s="75"/>
      <c r="AP8" s="235"/>
      <c r="AQ8" s="235"/>
      <c r="AR8" s="235"/>
      <c r="AS8" s="235"/>
      <c r="AT8" s="235"/>
      <c r="AU8" s="236"/>
      <c r="AV8" s="235"/>
      <c r="AW8" s="235"/>
      <c r="AX8" s="235"/>
      <c r="AY8" s="235"/>
      <c r="AZ8" s="235"/>
      <c r="BA8" s="235"/>
      <c r="BB8" s="236"/>
      <c r="BC8" s="236"/>
      <c r="BD8" s="236"/>
      <c r="BE8" s="236"/>
      <c r="BF8" s="236"/>
      <c r="BG8" s="236"/>
      <c r="BH8" s="236"/>
      <c r="BI8" s="236"/>
      <c r="BJ8" s="236"/>
      <c r="BK8" s="236"/>
      <c r="BL8" s="236"/>
      <c r="BM8" s="236"/>
      <c r="BN8" s="236"/>
      <c r="BO8" s="236"/>
      <c r="BP8" s="236"/>
      <c r="BQ8" s="236"/>
      <c r="BR8" s="236"/>
      <c r="BS8" s="236"/>
      <c r="BT8" s="236"/>
      <c r="BU8" s="236"/>
      <c r="BV8" s="236"/>
      <c r="BW8" s="236"/>
    </row>
    <row r="9" spans="2:75" ht="15" customHeight="1">
      <c r="B9" s="117"/>
      <c r="C9" s="473" t="s">
        <v>198</v>
      </c>
      <c r="D9" s="473"/>
      <c r="E9" s="473"/>
      <c r="F9" s="473"/>
      <c r="G9" s="473"/>
      <c r="H9" s="473"/>
      <c r="I9" s="473"/>
      <c r="J9" s="473"/>
      <c r="K9" s="473"/>
      <c r="L9" s="473"/>
      <c r="M9" s="473"/>
      <c r="N9" s="473"/>
      <c r="O9" s="473"/>
      <c r="P9" s="473"/>
      <c r="Q9" s="473"/>
      <c r="R9" s="474" t="s">
        <v>199</v>
      </c>
      <c r="S9" s="474"/>
      <c r="T9" s="474"/>
      <c r="U9" s="474"/>
      <c r="V9" s="474"/>
      <c r="W9" s="474"/>
      <c r="X9" s="474"/>
      <c r="Y9" s="474"/>
      <c r="Z9" s="474"/>
      <c r="AA9" s="474"/>
      <c r="AB9" s="475" t="s">
        <v>200</v>
      </c>
      <c r="AC9" s="476"/>
      <c r="AD9" s="476"/>
      <c r="AE9" s="477"/>
      <c r="AF9" s="478" t="s">
        <v>201</v>
      </c>
      <c r="AG9" s="479"/>
      <c r="AH9" s="479"/>
      <c r="AI9" s="479"/>
      <c r="AJ9" s="479"/>
      <c r="AK9" s="479"/>
      <c r="AL9" s="479"/>
      <c r="AM9" s="479"/>
      <c r="AN9" s="479"/>
      <c r="AO9" s="480"/>
      <c r="AP9" s="237"/>
      <c r="AQ9" s="237"/>
      <c r="AR9" s="237"/>
      <c r="AS9" s="237"/>
      <c r="AT9" s="237"/>
      <c r="AU9" s="237"/>
      <c r="AV9" s="237"/>
      <c r="AW9" s="237"/>
      <c r="AX9" s="237"/>
      <c r="AY9" s="237"/>
      <c r="AZ9" s="237"/>
      <c r="BA9" s="237"/>
      <c r="BB9" s="237"/>
      <c r="BC9" s="237"/>
      <c r="BD9" s="237"/>
      <c r="BE9" s="237"/>
      <c r="BF9" s="237"/>
      <c r="BG9" s="237"/>
      <c r="BH9" s="237"/>
      <c r="BI9" s="237"/>
      <c r="BJ9" s="237"/>
      <c r="BK9" s="237"/>
      <c r="BL9" s="237"/>
      <c r="BM9" s="237"/>
      <c r="BN9" s="237"/>
      <c r="BO9" s="237"/>
      <c r="BP9" s="237"/>
      <c r="BQ9" s="237"/>
      <c r="BR9" s="237"/>
      <c r="BS9" s="237"/>
      <c r="BT9" s="237"/>
      <c r="BU9" s="237"/>
      <c r="BV9" s="237"/>
      <c r="BW9" s="237"/>
    </row>
    <row r="10" spans="2:75" ht="15" customHeight="1">
      <c r="B10" s="117"/>
      <c r="C10" s="481" t="s">
        <v>34</v>
      </c>
      <c r="D10" s="481"/>
      <c r="E10" s="481"/>
      <c r="F10" s="481"/>
      <c r="G10" s="481"/>
      <c r="H10" s="481"/>
      <c r="I10" s="481"/>
      <c r="J10" s="481"/>
      <c r="K10" s="481"/>
      <c r="L10" s="481"/>
      <c r="M10" s="481"/>
      <c r="N10" s="481"/>
      <c r="O10" s="481"/>
      <c r="P10" s="481"/>
      <c r="Q10" s="481"/>
      <c r="R10" s="482">
        <f>人件費・実証経費サマリ!AN24</f>
        <v>0</v>
      </c>
      <c r="S10" s="482"/>
      <c r="T10" s="482"/>
      <c r="U10" s="482"/>
      <c r="V10" s="482"/>
      <c r="W10" s="482"/>
      <c r="X10" s="482"/>
      <c r="Y10" s="482"/>
      <c r="Z10" s="482"/>
      <c r="AA10" s="482"/>
      <c r="AB10" s="483" t="s">
        <v>202</v>
      </c>
      <c r="AC10" s="483"/>
      <c r="AD10" s="483"/>
      <c r="AE10" s="483"/>
      <c r="AF10" s="484">
        <f>INT(R10/2)</f>
        <v>0</v>
      </c>
      <c r="AG10" s="485"/>
      <c r="AH10" s="485"/>
      <c r="AI10" s="485"/>
      <c r="AJ10" s="485"/>
      <c r="AK10" s="485"/>
      <c r="AL10" s="485"/>
      <c r="AM10" s="485"/>
      <c r="AN10" s="485"/>
      <c r="AO10" s="486"/>
      <c r="AP10" s="237"/>
      <c r="AQ10" s="237"/>
      <c r="AR10" s="237"/>
      <c r="AS10" s="237"/>
      <c r="AT10" s="237"/>
      <c r="AU10" s="237"/>
      <c r="AV10" s="237"/>
      <c r="AW10" s="237"/>
      <c r="AX10" s="237"/>
      <c r="AY10" s="237"/>
      <c r="AZ10" s="237"/>
      <c r="BA10" s="237"/>
      <c r="BB10" s="237"/>
      <c r="BC10" s="237"/>
      <c r="BD10" s="237"/>
      <c r="BE10" s="237"/>
      <c r="BF10" s="237"/>
      <c r="BG10" s="237"/>
      <c r="BH10" s="237"/>
      <c r="BI10" s="237"/>
      <c r="BJ10" s="237"/>
      <c r="BK10" s="237"/>
      <c r="BL10" s="237"/>
      <c r="BM10" s="237"/>
      <c r="BN10" s="237"/>
      <c r="BO10" s="237"/>
      <c r="BP10" s="237"/>
      <c r="BQ10" s="237"/>
      <c r="BR10" s="237"/>
      <c r="BS10" s="237"/>
      <c r="BT10" s="237"/>
      <c r="BU10" s="237"/>
      <c r="BV10" s="237"/>
      <c r="BW10" s="237"/>
    </row>
    <row r="11" spans="2:75" ht="15" customHeight="1">
      <c r="B11" s="117"/>
      <c r="C11" s="481" t="s">
        <v>35</v>
      </c>
      <c r="D11" s="481"/>
      <c r="E11" s="481"/>
      <c r="F11" s="481"/>
      <c r="G11" s="481" t="s">
        <v>203</v>
      </c>
      <c r="H11" s="481"/>
      <c r="I11" s="481"/>
      <c r="J11" s="481"/>
      <c r="K11" s="481"/>
      <c r="L11" s="481"/>
      <c r="M11" s="481"/>
      <c r="N11" s="481"/>
      <c r="O11" s="481"/>
      <c r="P11" s="481"/>
      <c r="Q11" s="481"/>
      <c r="R11" s="482">
        <f>人件費・実証経費サマリ!AN39</f>
        <v>0</v>
      </c>
      <c r="S11" s="482"/>
      <c r="T11" s="482"/>
      <c r="U11" s="482"/>
      <c r="V11" s="482"/>
      <c r="W11" s="482"/>
      <c r="X11" s="482"/>
      <c r="Y11" s="482"/>
      <c r="Z11" s="482"/>
      <c r="AA11" s="482"/>
      <c r="AB11" s="483" t="s">
        <v>204</v>
      </c>
      <c r="AC11" s="483"/>
      <c r="AD11" s="483"/>
      <c r="AE11" s="483"/>
      <c r="AF11" s="484">
        <f>INT(R11/2)</f>
        <v>0</v>
      </c>
      <c r="AG11" s="485"/>
      <c r="AH11" s="485"/>
      <c r="AI11" s="485"/>
      <c r="AJ11" s="485"/>
      <c r="AK11" s="485"/>
      <c r="AL11" s="485"/>
      <c r="AM11" s="485"/>
      <c r="AN11" s="485"/>
      <c r="AO11" s="486"/>
      <c r="AP11" s="237"/>
      <c r="AQ11" s="237"/>
      <c r="AR11" s="237"/>
      <c r="AS11" s="237"/>
      <c r="AT11" s="237"/>
      <c r="AU11" s="237"/>
      <c r="AV11" s="237"/>
      <c r="AW11" s="237"/>
      <c r="AX11" s="237"/>
      <c r="AY11" s="237"/>
      <c r="AZ11" s="237"/>
      <c r="BA11" s="237"/>
      <c r="BB11" s="237"/>
      <c r="BC11" s="237"/>
      <c r="BD11" s="237"/>
      <c r="BE11" s="237"/>
      <c r="BF11" s="237"/>
      <c r="BG11" s="237"/>
      <c r="BH11" s="237"/>
      <c r="BI11" s="237"/>
      <c r="BJ11" s="237"/>
      <c r="BK11" s="237"/>
      <c r="BL11" s="237"/>
      <c r="BM11" s="237"/>
      <c r="BN11" s="237"/>
      <c r="BO11" s="237"/>
      <c r="BP11" s="237"/>
      <c r="BQ11" s="237"/>
      <c r="BR11" s="237"/>
      <c r="BS11" s="237"/>
      <c r="BT11" s="237"/>
      <c r="BU11" s="237"/>
      <c r="BV11" s="237"/>
      <c r="BW11" s="237"/>
    </row>
    <row r="12" spans="2:75" ht="15" customHeight="1">
      <c r="B12" s="238"/>
      <c r="C12" s="481"/>
      <c r="D12" s="481"/>
      <c r="E12" s="481"/>
      <c r="F12" s="481"/>
      <c r="G12" s="465" t="s">
        <v>205</v>
      </c>
      <c r="H12" s="465"/>
      <c r="I12" s="465"/>
      <c r="J12" s="465"/>
      <c r="K12" s="465"/>
      <c r="L12" s="465"/>
      <c r="M12" s="465"/>
      <c r="N12" s="465"/>
      <c r="O12" s="465"/>
      <c r="P12" s="465"/>
      <c r="Q12" s="465"/>
      <c r="R12" s="487">
        <v>0</v>
      </c>
      <c r="S12" s="487"/>
      <c r="T12" s="487"/>
      <c r="U12" s="487"/>
      <c r="V12" s="487"/>
      <c r="W12" s="487"/>
      <c r="X12" s="487"/>
      <c r="Y12" s="487"/>
      <c r="Z12" s="487"/>
      <c r="AA12" s="487"/>
      <c r="AB12" s="483" t="s">
        <v>204</v>
      </c>
      <c r="AC12" s="483"/>
      <c r="AD12" s="483"/>
      <c r="AE12" s="483"/>
      <c r="AF12" s="484">
        <f>INT(R12/2)</f>
        <v>0</v>
      </c>
      <c r="AG12" s="485"/>
      <c r="AH12" s="485"/>
      <c r="AI12" s="485"/>
      <c r="AJ12" s="485"/>
      <c r="AK12" s="485"/>
      <c r="AL12" s="485"/>
      <c r="AM12" s="485"/>
      <c r="AN12" s="485"/>
      <c r="AO12" s="486"/>
      <c r="AP12" s="237"/>
      <c r="AQ12" s="237"/>
      <c r="AR12" s="237"/>
      <c r="AS12" s="237"/>
      <c r="AT12" s="237"/>
      <c r="AU12" s="237"/>
      <c r="AV12" s="237"/>
      <c r="AW12" s="237"/>
      <c r="AX12" s="237"/>
      <c r="AY12" s="237"/>
      <c r="AZ12" s="237"/>
      <c r="BA12" s="237"/>
      <c r="BB12" s="237"/>
      <c r="BC12" s="237"/>
      <c r="BD12" s="237"/>
      <c r="BE12" s="237"/>
      <c r="BF12" s="237"/>
      <c r="BG12" s="237"/>
      <c r="BH12" s="237"/>
      <c r="BI12" s="237"/>
      <c r="BJ12" s="237"/>
      <c r="BK12" s="237"/>
      <c r="BL12" s="237"/>
      <c r="BM12" s="237"/>
      <c r="BN12" s="237"/>
      <c r="BO12" s="237"/>
      <c r="BP12" s="237"/>
      <c r="BQ12" s="237"/>
      <c r="BR12" s="237"/>
      <c r="BS12" s="237"/>
      <c r="BT12" s="237"/>
      <c r="BU12" s="237"/>
      <c r="BV12" s="237"/>
      <c r="BW12" s="237"/>
    </row>
    <row r="13" spans="2:75" ht="15" customHeight="1">
      <c r="B13" s="238"/>
      <c r="C13" s="488" t="s">
        <v>206</v>
      </c>
      <c r="D13" s="488"/>
      <c r="E13" s="488"/>
      <c r="F13" s="488"/>
      <c r="G13" s="488"/>
      <c r="H13" s="488"/>
      <c r="I13" s="488"/>
      <c r="J13" s="488"/>
      <c r="K13" s="488"/>
      <c r="L13" s="488"/>
      <c r="M13" s="488"/>
      <c r="N13" s="488"/>
      <c r="O13" s="488"/>
      <c r="P13" s="488"/>
      <c r="Q13" s="488"/>
      <c r="R13" s="488"/>
      <c r="S13" s="488"/>
      <c r="T13" s="488"/>
      <c r="U13" s="488"/>
      <c r="V13" s="488"/>
      <c r="W13" s="488"/>
      <c r="X13" s="488"/>
      <c r="Y13" s="488"/>
      <c r="Z13" s="488"/>
      <c r="AA13" s="488"/>
      <c r="AB13" s="488"/>
      <c r="AC13" s="488"/>
      <c r="AD13" s="488"/>
      <c r="AE13" s="488"/>
      <c r="AF13" s="489"/>
      <c r="AG13" s="490"/>
      <c r="AH13" s="490"/>
      <c r="AI13" s="490"/>
      <c r="AJ13" s="490"/>
      <c r="AK13" s="490"/>
      <c r="AL13" s="490"/>
      <c r="AM13" s="490"/>
      <c r="AN13" s="490"/>
      <c r="AO13" s="491"/>
      <c r="AP13" s="237"/>
      <c r="AQ13" s="237"/>
      <c r="AR13" s="237"/>
      <c r="AS13" s="237"/>
      <c r="AT13" s="237"/>
      <c r="AU13" s="237"/>
      <c r="AV13" s="237"/>
      <c r="AW13" s="237"/>
      <c r="AX13" s="237"/>
      <c r="AY13" s="237"/>
      <c r="AZ13" s="237"/>
      <c r="BA13" s="237"/>
      <c r="BB13" s="237"/>
      <c r="BC13" s="237"/>
      <c r="BD13" s="237"/>
      <c r="BE13" s="237"/>
      <c r="BF13" s="237"/>
      <c r="BG13" s="237"/>
      <c r="BH13" s="237"/>
      <c r="BI13" s="237"/>
      <c r="BJ13" s="237"/>
      <c r="BK13" s="237"/>
      <c r="BL13" s="237"/>
      <c r="BM13" s="237"/>
      <c r="BN13" s="237"/>
      <c r="BO13" s="237"/>
      <c r="BP13" s="237"/>
      <c r="BQ13" s="237"/>
      <c r="BR13" s="237"/>
      <c r="BS13" s="237"/>
      <c r="BT13" s="237"/>
      <c r="BU13" s="237"/>
      <c r="BV13" s="237"/>
      <c r="BW13" s="237"/>
    </row>
    <row r="14" spans="2:75" ht="15" customHeight="1">
      <c r="B14" s="238"/>
      <c r="C14" s="425" t="s">
        <v>207</v>
      </c>
      <c r="D14" s="426"/>
      <c r="E14" s="426"/>
      <c r="F14" s="426"/>
      <c r="G14" s="426"/>
      <c r="H14" s="447"/>
      <c r="I14" s="493" t="s">
        <v>208</v>
      </c>
      <c r="J14" s="493"/>
      <c r="K14" s="493"/>
      <c r="L14" s="493"/>
      <c r="M14" s="494" t="s">
        <v>209</v>
      </c>
      <c r="N14" s="495"/>
      <c r="O14" s="496"/>
      <c r="P14" s="500" t="s">
        <v>210</v>
      </c>
      <c r="Q14" s="501"/>
      <c r="R14" s="501"/>
      <c r="S14" s="502"/>
      <c r="T14" s="506" t="s">
        <v>211</v>
      </c>
      <c r="U14" s="507"/>
      <c r="V14" s="507"/>
      <c r="W14" s="507"/>
      <c r="X14" s="507"/>
      <c r="Y14" s="508"/>
      <c r="Z14" s="512" t="s">
        <v>208</v>
      </c>
      <c r="AA14" s="447"/>
      <c r="AB14" s="514" t="s">
        <v>200</v>
      </c>
      <c r="AC14" s="515"/>
      <c r="AD14" s="515"/>
      <c r="AE14" s="516"/>
      <c r="AF14" s="500" t="s">
        <v>201</v>
      </c>
      <c r="AG14" s="501"/>
      <c r="AH14" s="501"/>
      <c r="AI14" s="501"/>
      <c r="AJ14" s="501"/>
      <c r="AK14" s="501"/>
      <c r="AL14" s="501"/>
      <c r="AM14" s="501"/>
      <c r="AN14" s="501"/>
      <c r="AO14" s="502"/>
      <c r="AP14" s="237"/>
      <c r="AQ14" s="237"/>
      <c r="AR14" s="237"/>
      <c r="AS14" s="237"/>
      <c r="AT14" s="237"/>
      <c r="AU14" s="237"/>
      <c r="AV14" s="237"/>
      <c r="AW14" s="237"/>
      <c r="AX14" s="237"/>
      <c r="AY14" s="237"/>
      <c r="AZ14" s="237"/>
      <c r="BA14" s="237"/>
      <c r="BB14" s="237"/>
      <c r="BC14" s="237"/>
      <c r="BD14" s="237"/>
      <c r="BE14" s="237"/>
      <c r="BF14" s="237"/>
      <c r="BG14" s="237"/>
      <c r="BH14" s="237"/>
      <c r="BI14" s="237"/>
      <c r="BJ14" s="237"/>
      <c r="BK14" s="237"/>
      <c r="BL14" s="237"/>
      <c r="BM14" s="237"/>
      <c r="BN14" s="237"/>
      <c r="BO14" s="237"/>
      <c r="BP14" s="237"/>
      <c r="BQ14" s="237"/>
      <c r="BR14" s="237"/>
      <c r="BS14" s="237"/>
      <c r="BT14" s="237"/>
      <c r="BU14" s="237"/>
      <c r="BV14" s="237"/>
      <c r="BW14" s="237"/>
    </row>
    <row r="15" spans="2:75" ht="15" customHeight="1">
      <c r="B15" s="238"/>
      <c r="C15" s="435"/>
      <c r="D15" s="436"/>
      <c r="E15" s="436"/>
      <c r="F15" s="436"/>
      <c r="G15" s="436"/>
      <c r="H15" s="492"/>
      <c r="I15" s="493"/>
      <c r="J15" s="493"/>
      <c r="K15" s="493"/>
      <c r="L15" s="493"/>
      <c r="M15" s="497"/>
      <c r="N15" s="498"/>
      <c r="O15" s="499"/>
      <c r="P15" s="503"/>
      <c r="Q15" s="504"/>
      <c r="R15" s="504"/>
      <c r="S15" s="505"/>
      <c r="T15" s="509"/>
      <c r="U15" s="510"/>
      <c r="V15" s="510"/>
      <c r="W15" s="510"/>
      <c r="X15" s="510"/>
      <c r="Y15" s="511"/>
      <c r="Z15" s="513"/>
      <c r="AA15" s="492"/>
      <c r="AB15" s="517"/>
      <c r="AC15" s="518"/>
      <c r="AD15" s="518"/>
      <c r="AE15" s="519"/>
      <c r="AF15" s="520"/>
      <c r="AG15" s="521"/>
      <c r="AH15" s="521"/>
      <c r="AI15" s="521"/>
      <c r="AJ15" s="521"/>
      <c r="AK15" s="521"/>
      <c r="AL15" s="521"/>
      <c r="AM15" s="521"/>
      <c r="AN15" s="521"/>
      <c r="AO15" s="522"/>
      <c r="AP15" s="237"/>
      <c r="AQ15" s="237"/>
      <c r="AR15" s="237"/>
      <c r="AS15" s="237"/>
      <c r="AT15" s="237"/>
      <c r="AU15" s="237"/>
      <c r="AV15" s="237"/>
      <c r="AW15" s="237"/>
      <c r="AX15" s="237"/>
      <c r="AY15" s="237"/>
      <c r="AZ15" s="237"/>
      <c r="BA15" s="237"/>
      <c r="BB15" s="237"/>
      <c r="BC15" s="237"/>
      <c r="BD15" s="237"/>
      <c r="BE15" s="237"/>
      <c r="BF15" s="237"/>
      <c r="BG15" s="237"/>
      <c r="BH15" s="237"/>
      <c r="BI15" s="237"/>
      <c r="BJ15" s="237"/>
      <c r="BK15" s="237"/>
      <c r="BL15" s="237"/>
      <c r="BM15" s="237"/>
      <c r="BN15" s="237"/>
      <c r="BO15" s="237"/>
      <c r="BP15" s="237"/>
      <c r="BQ15" s="237"/>
      <c r="BR15" s="237"/>
      <c r="BS15" s="237"/>
      <c r="BT15" s="237"/>
      <c r="BU15" s="237"/>
      <c r="BV15" s="237"/>
      <c r="BW15" s="237"/>
    </row>
    <row r="16" spans="2:75" ht="15" customHeight="1">
      <c r="B16" s="117"/>
      <c r="C16" s="523"/>
      <c r="D16" s="524"/>
      <c r="E16" s="524"/>
      <c r="F16" s="524"/>
      <c r="G16" s="524"/>
      <c r="H16" s="525"/>
      <c r="I16" s="526"/>
      <c r="J16" s="526"/>
      <c r="K16" s="526"/>
      <c r="L16" s="526"/>
      <c r="M16" s="527"/>
      <c r="N16" s="528"/>
      <c r="O16" s="529"/>
      <c r="P16" s="530"/>
      <c r="Q16" s="531"/>
      <c r="R16" s="531"/>
      <c r="S16" s="531"/>
      <c r="T16" s="532"/>
      <c r="U16" s="533"/>
      <c r="V16" s="533"/>
      <c r="W16" s="533"/>
      <c r="X16" s="533"/>
      <c r="Y16" s="533"/>
      <c r="Z16" s="531"/>
      <c r="AA16" s="534"/>
      <c r="AB16" s="535" t="s">
        <v>212</v>
      </c>
      <c r="AC16" s="535"/>
      <c r="AD16" s="535"/>
      <c r="AE16" s="535"/>
      <c r="AF16" s="536"/>
      <c r="AG16" s="537"/>
      <c r="AH16" s="537"/>
      <c r="AI16" s="537"/>
      <c r="AJ16" s="537"/>
      <c r="AK16" s="537"/>
      <c r="AL16" s="537"/>
      <c r="AM16" s="537"/>
      <c r="AN16" s="537"/>
      <c r="AO16" s="538"/>
      <c r="AP16" s="237"/>
      <c r="AQ16" s="237"/>
      <c r="AR16" s="237"/>
      <c r="AS16" s="237"/>
      <c r="AT16" s="237"/>
      <c r="AU16" s="237"/>
      <c r="AV16" s="237"/>
      <c r="AW16" s="237"/>
      <c r="AX16" s="237"/>
      <c r="AY16" s="237"/>
      <c r="AZ16" s="237"/>
      <c r="BA16" s="237"/>
      <c r="BB16" s="237"/>
      <c r="BC16" s="237"/>
      <c r="BD16" s="237"/>
      <c r="BE16" s="237"/>
      <c r="BF16" s="237"/>
      <c r="BG16" s="237"/>
      <c r="BH16" s="237"/>
      <c r="BI16" s="237"/>
      <c r="BJ16" s="237"/>
      <c r="BK16" s="237"/>
      <c r="BL16" s="237"/>
      <c r="BM16" s="237"/>
      <c r="BN16" s="237"/>
      <c r="BO16" s="237"/>
      <c r="BP16" s="237"/>
      <c r="BQ16" s="237"/>
      <c r="BR16" s="237"/>
      <c r="BS16" s="237"/>
      <c r="BT16" s="237"/>
      <c r="BU16" s="237"/>
      <c r="BV16" s="237"/>
      <c r="BW16" s="237"/>
    </row>
    <row r="17" spans="1:75" ht="15" customHeight="1">
      <c r="B17" s="117"/>
      <c r="C17" s="523"/>
      <c r="D17" s="524"/>
      <c r="E17" s="524"/>
      <c r="F17" s="524"/>
      <c r="G17" s="524"/>
      <c r="H17" s="525"/>
      <c r="I17" s="526"/>
      <c r="J17" s="526"/>
      <c r="K17" s="526"/>
      <c r="L17" s="526"/>
      <c r="M17" s="539"/>
      <c r="N17" s="540"/>
      <c r="O17" s="541"/>
      <c r="P17" s="530"/>
      <c r="Q17" s="531"/>
      <c r="R17" s="531"/>
      <c r="S17" s="531"/>
      <c r="T17" s="532"/>
      <c r="U17" s="533"/>
      <c r="V17" s="533"/>
      <c r="W17" s="533"/>
      <c r="X17" s="533"/>
      <c r="Y17" s="533"/>
      <c r="Z17" s="531"/>
      <c r="AA17" s="534"/>
      <c r="AB17" s="535" t="s">
        <v>212</v>
      </c>
      <c r="AC17" s="535"/>
      <c r="AD17" s="535"/>
      <c r="AE17" s="535"/>
      <c r="AF17" s="536"/>
      <c r="AG17" s="537"/>
      <c r="AH17" s="537"/>
      <c r="AI17" s="537"/>
      <c r="AJ17" s="537"/>
      <c r="AK17" s="537"/>
      <c r="AL17" s="537"/>
      <c r="AM17" s="537"/>
      <c r="AN17" s="537"/>
      <c r="AO17" s="538"/>
      <c r="AP17" s="237"/>
      <c r="AQ17" s="237"/>
      <c r="AR17" s="237"/>
      <c r="AS17" s="237"/>
      <c r="AT17" s="237"/>
      <c r="AU17" s="237"/>
      <c r="AV17" s="237"/>
      <c r="AW17" s="237"/>
      <c r="AX17" s="237"/>
      <c r="AY17" s="237"/>
      <c r="AZ17" s="237"/>
      <c r="BA17" s="237"/>
      <c r="BB17" s="237"/>
      <c r="BC17" s="237"/>
      <c r="BD17" s="237"/>
      <c r="BE17" s="237"/>
      <c r="BF17" s="237"/>
      <c r="BG17" s="237"/>
      <c r="BH17" s="237"/>
      <c r="BI17" s="237"/>
      <c r="BJ17" s="237"/>
      <c r="BK17" s="237"/>
      <c r="BL17" s="237"/>
      <c r="BM17" s="237"/>
      <c r="BN17" s="237"/>
      <c r="BO17" s="237"/>
      <c r="BP17" s="237"/>
      <c r="BQ17" s="237"/>
      <c r="BR17" s="237"/>
      <c r="BS17" s="237"/>
      <c r="BT17" s="237"/>
      <c r="BU17" s="237"/>
      <c r="BV17" s="237"/>
      <c r="BW17" s="237"/>
    </row>
    <row r="18" spans="1:75" ht="15" customHeight="1">
      <c r="B18" s="117"/>
      <c r="C18" s="523"/>
      <c r="D18" s="524"/>
      <c r="E18" s="524"/>
      <c r="F18" s="524"/>
      <c r="G18" s="524"/>
      <c r="H18" s="525"/>
      <c r="I18" s="526"/>
      <c r="J18" s="526"/>
      <c r="K18" s="526"/>
      <c r="L18" s="526"/>
      <c r="M18" s="539"/>
      <c r="N18" s="540"/>
      <c r="O18" s="541"/>
      <c r="P18" s="530"/>
      <c r="Q18" s="531"/>
      <c r="R18" s="531"/>
      <c r="S18" s="531"/>
      <c r="T18" s="532"/>
      <c r="U18" s="533"/>
      <c r="V18" s="533"/>
      <c r="W18" s="533"/>
      <c r="X18" s="533"/>
      <c r="Y18" s="533"/>
      <c r="Z18" s="531"/>
      <c r="AA18" s="534"/>
      <c r="AB18" s="535" t="s">
        <v>212</v>
      </c>
      <c r="AC18" s="535"/>
      <c r="AD18" s="535"/>
      <c r="AE18" s="535"/>
      <c r="AF18" s="536"/>
      <c r="AG18" s="537"/>
      <c r="AH18" s="537"/>
      <c r="AI18" s="537"/>
      <c r="AJ18" s="537"/>
      <c r="AK18" s="537"/>
      <c r="AL18" s="537"/>
      <c r="AM18" s="537"/>
      <c r="AN18" s="537"/>
      <c r="AO18" s="538"/>
      <c r="AP18" s="237"/>
      <c r="AQ18" s="237"/>
      <c r="AR18" s="237"/>
      <c r="AS18" s="237"/>
      <c r="AT18" s="237"/>
      <c r="AU18" s="237"/>
      <c r="AV18" s="237"/>
      <c r="AW18" s="237"/>
      <c r="AX18" s="237"/>
      <c r="AY18" s="237"/>
      <c r="AZ18" s="237"/>
      <c r="BA18" s="237"/>
      <c r="BB18" s="237"/>
      <c r="BC18" s="237"/>
      <c r="BD18" s="237"/>
      <c r="BE18" s="237"/>
      <c r="BF18" s="237"/>
      <c r="BG18" s="237"/>
      <c r="BH18" s="237"/>
      <c r="BI18" s="237"/>
      <c r="BJ18" s="237"/>
      <c r="BK18" s="237"/>
      <c r="BL18" s="237"/>
      <c r="BM18" s="237"/>
      <c r="BN18" s="237"/>
      <c r="BO18" s="237"/>
      <c r="BP18" s="237"/>
      <c r="BQ18" s="237"/>
      <c r="BR18" s="237"/>
      <c r="BS18" s="237"/>
      <c r="BT18" s="237"/>
      <c r="BU18" s="237"/>
      <c r="BV18" s="237"/>
      <c r="BW18" s="237"/>
    </row>
    <row r="19" spans="1:75" ht="15" customHeight="1">
      <c r="A19" s="103"/>
      <c r="B19" s="117"/>
      <c r="C19" s="523"/>
      <c r="D19" s="524"/>
      <c r="E19" s="524"/>
      <c r="F19" s="524"/>
      <c r="G19" s="524"/>
      <c r="H19" s="525"/>
      <c r="I19" s="526"/>
      <c r="J19" s="526"/>
      <c r="K19" s="526"/>
      <c r="L19" s="526"/>
      <c r="M19" s="539"/>
      <c r="N19" s="540"/>
      <c r="O19" s="541"/>
      <c r="P19" s="530"/>
      <c r="Q19" s="531"/>
      <c r="R19" s="531"/>
      <c r="S19" s="531"/>
      <c r="T19" s="532"/>
      <c r="U19" s="533"/>
      <c r="V19" s="533"/>
      <c r="W19" s="533"/>
      <c r="X19" s="533"/>
      <c r="Y19" s="533"/>
      <c r="Z19" s="531"/>
      <c r="AA19" s="534"/>
      <c r="AB19" s="535" t="s">
        <v>212</v>
      </c>
      <c r="AC19" s="535"/>
      <c r="AD19" s="535"/>
      <c r="AE19" s="535"/>
      <c r="AF19" s="536"/>
      <c r="AG19" s="537"/>
      <c r="AH19" s="537"/>
      <c r="AI19" s="537"/>
      <c r="AJ19" s="537"/>
      <c r="AK19" s="537"/>
      <c r="AL19" s="537"/>
      <c r="AM19" s="537"/>
      <c r="AN19" s="537"/>
      <c r="AO19" s="538"/>
      <c r="AP19" s="237"/>
      <c r="AQ19" s="237"/>
      <c r="AR19" s="237"/>
      <c r="AS19" s="237"/>
      <c r="AT19" s="237"/>
      <c r="AU19" s="237"/>
      <c r="AV19" s="237"/>
      <c r="AW19" s="237"/>
      <c r="AX19" s="237"/>
      <c r="AY19" s="237"/>
      <c r="AZ19" s="237"/>
      <c r="BA19" s="237"/>
      <c r="BB19" s="237"/>
      <c r="BC19" s="237"/>
      <c r="BD19" s="237"/>
      <c r="BE19" s="237"/>
      <c r="BF19" s="237"/>
      <c r="BG19" s="237"/>
      <c r="BH19" s="237"/>
      <c r="BI19" s="237"/>
      <c r="BJ19" s="237"/>
      <c r="BK19" s="237"/>
      <c r="BL19" s="237"/>
      <c r="BM19" s="237"/>
      <c r="BN19" s="237"/>
      <c r="BO19" s="237"/>
      <c r="BP19" s="237"/>
      <c r="BQ19" s="237"/>
      <c r="BR19" s="237"/>
      <c r="BS19" s="237"/>
      <c r="BT19" s="237"/>
      <c r="BU19" s="237"/>
      <c r="BV19" s="237"/>
      <c r="BW19" s="237"/>
    </row>
    <row r="20" spans="1:75" ht="15" customHeight="1">
      <c r="A20" s="103"/>
      <c r="B20" s="117"/>
      <c r="C20" s="523"/>
      <c r="D20" s="524"/>
      <c r="E20" s="524"/>
      <c r="F20" s="524"/>
      <c r="G20" s="524"/>
      <c r="H20" s="525"/>
      <c r="I20" s="526"/>
      <c r="J20" s="526"/>
      <c r="K20" s="526"/>
      <c r="L20" s="526"/>
      <c r="M20" s="539"/>
      <c r="N20" s="540"/>
      <c r="O20" s="541"/>
      <c r="P20" s="530"/>
      <c r="Q20" s="531"/>
      <c r="R20" s="531"/>
      <c r="S20" s="531"/>
      <c r="T20" s="532"/>
      <c r="U20" s="533"/>
      <c r="V20" s="533"/>
      <c r="W20" s="533"/>
      <c r="X20" s="533"/>
      <c r="Y20" s="533"/>
      <c r="Z20" s="531"/>
      <c r="AA20" s="534"/>
      <c r="AB20" s="535" t="s">
        <v>212</v>
      </c>
      <c r="AC20" s="535"/>
      <c r="AD20" s="535"/>
      <c r="AE20" s="535"/>
      <c r="AF20" s="536"/>
      <c r="AG20" s="537"/>
      <c r="AH20" s="537"/>
      <c r="AI20" s="537"/>
      <c r="AJ20" s="537"/>
      <c r="AK20" s="537"/>
      <c r="AL20" s="537"/>
      <c r="AM20" s="537"/>
      <c r="AN20" s="537"/>
      <c r="AO20" s="538"/>
      <c r="AP20" s="237"/>
      <c r="AQ20" s="237"/>
      <c r="AR20" s="237"/>
      <c r="AS20" s="237"/>
      <c r="AT20" s="237"/>
      <c r="AU20" s="237"/>
      <c r="AV20" s="237"/>
      <c r="AW20" s="237"/>
      <c r="AX20" s="237"/>
      <c r="AY20" s="237"/>
      <c r="AZ20" s="237"/>
      <c r="BA20" s="237"/>
      <c r="BB20" s="237"/>
      <c r="BC20" s="237"/>
      <c r="BD20" s="237"/>
      <c r="BE20" s="237"/>
      <c r="BF20" s="237"/>
      <c r="BG20" s="237"/>
      <c r="BH20" s="237"/>
      <c r="BI20" s="237"/>
      <c r="BJ20" s="237"/>
      <c r="BK20" s="237"/>
      <c r="BL20" s="237"/>
      <c r="BM20" s="237"/>
      <c r="BN20" s="237"/>
      <c r="BO20" s="237"/>
      <c r="BP20" s="237"/>
      <c r="BQ20" s="237"/>
      <c r="BR20" s="237"/>
      <c r="BS20" s="237"/>
      <c r="BT20" s="237"/>
      <c r="BU20" s="237"/>
      <c r="BV20" s="237"/>
      <c r="BW20" s="237"/>
    </row>
    <row r="21" spans="1:75" ht="15" customHeight="1">
      <c r="A21" s="103"/>
      <c r="B21" s="117"/>
      <c r="C21" s="523"/>
      <c r="D21" s="524"/>
      <c r="E21" s="524"/>
      <c r="F21" s="524"/>
      <c r="G21" s="524"/>
      <c r="H21" s="525"/>
      <c r="I21" s="526"/>
      <c r="J21" s="526"/>
      <c r="K21" s="526"/>
      <c r="L21" s="526"/>
      <c r="M21" s="539"/>
      <c r="N21" s="540"/>
      <c r="O21" s="541"/>
      <c r="P21" s="530"/>
      <c r="Q21" s="531"/>
      <c r="R21" s="531"/>
      <c r="S21" s="531"/>
      <c r="T21" s="532"/>
      <c r="U21" s="533"/>
      <c r="V21" s="533"/>
      <c r="W21" s="533"/>
      <c r="X21" s="533"/>
      <c r="Y21" s="533"/>
      <c r="Z21" s="531"/>
      <c r="AA21" s="534"/>
      <c r="AB21" s="535" t="s">
        <v>212</v>
      </c>
      <c r="AC21" s="535"/>
      <c r="AD21" s="535"/>
      <c r="AE21" s="535"/>
      <c r="AF21" s="536"/>
      <c r="AG21" s="537"/>
      <c r="AH21" s="537"/>
      <c r="AI21" s="537"/>
      <c r="AJ21" s="537"/>
      <c r="AK21" s="537"/>
      <c r="AL21" s="537"/>
      <c r="AM21" s="537"/>
      <c r="AN21" s="537"/>
      <c r="AO21" s="538"/>
      <c r="AP21" s="237"/>
      <c r="AQ21" s="237"/>
      <c r="AR21" s="237"/>
      <c r="AS21" s="237"/>
      <c r="AT21" s="237"/>
      <c r="AU21" s="237"/>
      <c r="AV21" s="237"/>
      <c r="AW21" s="237"/>
      <c r="AX21" s="237"/>
      <c r="AY21" s="237"/>
      <c r="AZ21" s="237"/>
      <c r="BA21" s="237"/>
      <c r="BB21" s="237"/>
      <c r="BC21" s="237"/>
      <c r="BD21" s="237"/>
      <c r="BE21" s="237"/>
      <c r="BF21" s="237"/>
      <c r="BG21" s="237"/>
      <c r="BH21" s="237"/>
      <c r="BI21" s="237"/>
      <c r="BJ21" s="237"/>
      <c r="BK21" s="237"/>
      <c r="BL21" s="237"/>
      <c r="BM21" s="237"/>
      <c r="BN21" s="237"/>
      <c r="BO21" s="237"/>
      <c r="BP21" s="237"/>
      <c r="BQ21" s="237"/>
      <c r="BR21" s="237"/>
      <c r="BS21" s="237"/>
      <c r="BT21" s="237"/>
      <c r="BU21" s="237"/>
      <c r="BV21" s="237"/>
      <c r="BW21" s="237"/>
    </row>
    <row r="22" spans="1:75" ht="15" customHeight="1">
      <c r="A22" s="103"/>
      <c r="B22" s="117"/>
      <c r="C22" s="523"/>
      <c r="D22" s="524"/>
      <c r="E22" s="524"/>
      <c r="F22" s="524"/>
      <c r="G22" s="524"/>
      <c r="H22" s="525"/>
      <c r="I22" s="526"/>
      <c r="J22" s="526"/>
      <c r="K22" s="526"/>
      <c r="L22" s="526"/>
      <c r="M22" s="539"/>
      <c r="N22" s="540"/>
      <c r="O22" s="541"/>
      <c r="P22" s="530"/>
      <c r="Q22" s="531"/>
      <c r="R22" s="531"/>
      <c r="S22" s="531"/>
      <c r="T22" s="532"/>
      <c r="U22" s="533"/>
      <c r="V22" s="533"/>
      <c r="W22" s="533"/>
      <c r="X22" s="533"/>
      <c r="Y22" s="533"/>
      <c r="Z22" s="531"/>
      <c r="AA22" s="534"/>
      <c r="AB22" s="535" t="s">
        <v>212</v>
      </c>
      <c r="AC22" s="535"/>
      <c r="AD22" s="535"/>
      <c r="AE22" s="535"/>
      <c r="AF22" s="536"/>
      <c r="AG22" s="537"/>
      <c r="AH22" s="537"/>
      <c r="AI22" s="537"/>
      <c r="AJ22" s="537"/>
      <c r="AK22" s="537"/>
      <c r="AL22" s="537"/>
      <c r="AM22" s="537"/>
      <c r="AN22" s="537"/>
      <c r="AO22" s="538"/>
      <c r="AP22" s="237"/>
      <c r="AQ22" s="237"/>
      <c r="AR22" s="237"/>
      <c r="AS22" s="237"/>
      <c r="AT22" s="237"/>
      <c r="AU22" s="237"/>
      <c r="AV22" s="237"/>
      <c r="AW22" s="237"/>
      <c r="AX22" s="237"/>
      <c r="AY22" s="237"/>
      <c r="AZ22" s="237"/>
      <c r="BA22" s="237"/>
      <c r="BB22" s="237"/>
      <c r="BC22" s="237"/>
      <c r="BD22" s="237"/>
      <c r="BE22" s="237"/>
      <c r="BF22" s="237"/>
      <c r="BG22" s="237"/>
      <c r="BH22" s="237"/>
      <c r="BI22" s="237"/>
      <c r="BJ22" s="237"/>
      <c r="BK22" s="237"/>
      <c r="BL22" s="237"/>
      <c r="BM22" s="237"/>
      <c r="BN22" s="237"/>
      <c r="BO22" s="237"/>
      <c r="BP22" s="237"/>
      <c r="BQ22" s="237"/>
      <c r="BR22" s="237"/>
      <c r="BS22" s="237"/>
      <c r="BT22" s="237"/>
      <c r="BU22" s="237"/>
      <c r="BV22" s="237"/>
      <c r="BW22" s="237"/>
    </row>
    <row r="23" spans="1:75" ht="15" customHeight="1">
      <c r="A23" s="103"/>
      <c r="B23" s="117"/>
      <c r="C23" s="523"/>
      <c r="D23" s="524"/>
      <c r="E23" s="524"/>
      <c r="F23" s="524"/>
      <c r="G23" s="524"/>
      <c r="H23" s="525"/>
      <c r="I23" s="526"/>
      <c r="J23" s="526"/>
      <c r="K23" s="526"/>
      <c r="L23" s="526"/>
      <c r="M23" s="539"/>
      <c r="N23" s="540"/>
      <c r="O23" s="541"/>
      <c r="P23" s="530"/>
      <c r="Q23" s="531"/>
      <c r="R23" s="531"/>
      <c r="S23" s="531"/>
      <c r="T23" s="532"/>
      <c r="U23" s="533"/>
      <c r="V23" s="533"/>
      <c r="W23" s="533"/>
      <c r="X23" s="533"/>
      <c r="Y23" s="533"/>
      <c r="Z23" s="531"/>
      <c r="AA23" s="534"/>
      <c r="AB23" s="535" t="s">
        <v>212</v>
      </c>
      <c r="AC23" s="535"/>
      <c r="AD23" s="535"/>
      <c r="AE23" s="535"/>
      <c r="AF23" s="536"/>
      <c r="AG23" s="537"/>
      <c r="AH23" s="537"/>
      <c r="AI23" s="537"/>
      <c r="AJ23" s="537"/>
      <c r="AK23" s="537"/>
      <c r="AL23" s="537"/>
      <c r="AM23" s="537"/>
      <c r="AN23" s="537"/>
      <c r="AO23" s="538"/>
      <c r="AP23" s="237"/>
      <c r="AQ23" s="237"/>
      <c r="AR23" s="237"/>
      <c r="AS23" s="237"/>
      <c r="AT23" s="237"/>
      <c r="AU23" s="237"/>
      <c r="AV23" s="237"/>
      <c r="AW23" s="237"/>
      <c r="AX23" s="237"/>
      <c r="AY23" s="237"/>
      <c r="AZ23" s="237"/>
      <c r="BA23" s="237"/>
      <c r="BB23" s="237"/>
      <c r="BC23" s="237"/>
      <c r="BD23" s="237"/>
      <c r="BE23" s="237"/>
      <c r="BF23" s="237"/>
      <c r="BG23" s="237"/>
      <c r="BH23" s="237"/>
      <c r="BI23" s="237"/>
      <c r="BJ23" s="237"/>
      <c r="BK23" s="237"/>
      <c r="BL23" s="237"/>
      <c r="BM23" s="237"/>
      <c r="BN23" s="237"/>
      <c r="BO23" s="237"/>
      <c r="BP23" s="237"/>
      <c r="BQ23" s="237"/>
      <c r="BR23" s="237"/>
      <c r="BS23" s="237"/>
      <c r="BT23" s="237"/>
      <c r="BU23" s="237"/>
      <c r="BV23" s="237"/>
      <c r="BW23" s="237"/>
    </row>
    <row r="24" spans="1:75" ht="15" customHeight="1">
      <c r="A24" s="103"/>
      <c r="B24" s="117"/>
      <c r="C24" s="523"/>
      <c r="D24" s="524"/>
      <c r="E24" s="524"/>
      <c r="F24" s="524"/>
      <c r="G24" s="524"/>
      <c r="H24" s="525"/>
      <c r="I24" s="526"/>
      <c r="J24" s="526"/>
      <c r="K24" s="526"/>
      <c r="L24" s="526"/>
      <c r="M24" s="539"/>
      <c r="N24" s="540"/>
      <c r="O24" s="541"/>
      <c r="P24" s="530"/>
      <c r="Q24" s="531"/>
      <c r="R24" s="531"/>
      <c r="S24" s="531"/>
      <c r="T24" s="532"/>
      <c r="U24" s="533"/>
      <c r="V24" s="533"/>
      <c r="W24" s="533"/>
      <c r="X24" s="533"/>
      <c r="Y24" s="533"/>
      <c r="Z24" s="531"/>
      <c r="AA24" s="534"/>
      <c r="AB24" s="535" t="s">
        <v>212</v>
      </c>
      <c r="AC24" s="535"/>
      <c r="AD24" s="535"/>
      <c r="AE24" s="535"/>
      <c r="AF24" s="536"/>
      <c r="AG24" s="537"/>
      <c r="AH24" s="537"/>
      <c r="AI24" s="537"/>
      <c r="AJ24" s="537"/>
      <c r="AK24" s="537"/>
      <c r="AL24" s="537"/>
      <c r="AM24" s="537"/>
      <c r="AN24" s="537"/>
      <c r="AO24" s="538"/>
      <c r="AP24" s="237"/>
      <c r="AQ24" s="237"/>
      <c r="AR24" s="237"/>
      <c r="AS24" s="237"/>
      <c r="AT24" s="237"/>
      <c r="AU24" s="237"/>
      <c r="AV24" s="237"/>
      <c r="AW24" s="237"/>
      <c r="AX24" s="237"/>
      <c r="AY24" s="237"/>
      <c r="AZ24" s="237"/>
      <c r="BA24" s="237"/>
      <c r="BB24" s="237"/>
      <c r="BC24" s="237"/>
      <c r="BD24" s="237"/>
      <c r="BE24" s="237"/>
      <c r="BF24" s="237"/>
      <c r="BG24" s="237"/>
      <c r="BH24" s="237"/>
      <c r="BI24" s="237"/>
      <c r="BJ24" s="237"/>
      <c r="BK24" s="237"/>
      <c r="BL24" s="237"/>
      <c r="BM24" s="237"/>
      <c r="BN24" s="237"/>
      <c r="BO24" s="237"/>
      <c r="BP24" s="237"/>
      <c r="BQ24" s="237"/>
      <c r="BR24" s="237"/>
      <c r="BS24" s="237"/>
      <c r="BT24" s="237"/>
      <c r="BU24" s="237"/>
      <c r="BV24" s="237"/>
      <c r="BW24" s="237"/>
    </row>
    <row r="25" spans="1:75" ht="15" customHeight="1">
      <c r="B25" s="117"/>
      <c r="C25" s="523"/>
      <c r="D25" s="524"/>
      <c r="E25" s="524"/>
      <c r="F25" s="524"/>
      <c r="G25" s="524"/>
      <c r="H25" s="525"/>
      <c r="I25" s="526"/>
      <c r="J25" s="526"/>
      <c r="K25" s="526"/>
      <c r="L25" s="526"/>
      <c r="M25" s="526"/>
      <c r="N25" s="526"/>
      <c r="O25" s="526"/>
      <c r="P25" s="530"/>
      <c r="Q25" s="531"/>
      <c r="R25" s="531"/>
      <c r="S25" s="531"/>
      <c r="T25" s="532"/>
      <c r="U25" s="533"/>
      <c r="V25" s="533"/>
      <c r="W25" s="533"/>
      <c r="X25" s="533"/>
      <c r="Y25" s="533"/>
      <c r="Z25" s="531"/>
      <c r="AA25" s="534"/>
      <c r="AB25" s="535" t="s">
        <v>212</v>
      </c>
      <c r="AC25" s="535"/>
      <c r="AD25" s="535"/>
      <c r="AE25" s="535"/>
      <c r="AF25" s="536"/>
      <c r="AG25" s="537"/>
      <c r="AH25" s="537"/>
      <c r="AI25" s="537"/>
      <c r="AJ25" s="537"/>
      <c r="AK25" s="537"/>
      <c r="AL25" s="537"/>
      <c r="AM25" s="537"/>
      <c r="AN25" s="537"/>
      <c r="AO25" s="538"/>
      <c r="AP25" s="237"/>
      <c r="AQ25" s="237"/>
      <c r="AR25" s="237"/>
      <c r="AS25" s="237"/>
      <c r="AT25" s="237"/>
      <c r="AU25" s="237"/>
      <c r="AV25" s="237"/>
      <c r="AW25" s="237"/>
      <c r="AX25" s="237"/>
      <c r="AY25" s="237"/>
      <c r="AZ25" s="237"/>
      <c r="BA25" s="237"/>
      <c r="BB25" s="237"/>
      <c r="BC25" s="237"/>
      <c r="BD25" s="237"/>
      <c r="BE25" s="237"/>
      <c r="BF25" s="237"/>
      <c r="BG25" s="237"/>
      <c r="BH25" s="237"/>
      <c r="BI25" s="237"/>
      <c r="BJ25" s="237"/>
      <c r="BK25" s="237"/>
      <c r="BL25" s="237"/>
      <c r="BM25" s="237"/>
      <c r="BN25" s="237"/>
      <c r="BO25" s="237"/>
      <c r="BP25" s="237"/>
      <c r="BQ25" s="237"/>
      <c r="BR25" s="237"/>
      <c r="BS25" s="237"/>
      <c r="BT25" s="237"/>
      <c r="BU25" s="237"/>
      <c r="BV25" s="237"/>
      <c r="BW25" s="237"/>
    </row>
    <row r="26" spans="1:75" ht="15" customHeight="1">
      <c r="B26" s="117"/>
      <c r="C26" s="542" t="s">
        <v>213</v>
      </c>
      <c r="D26" s="543"/>
      <c r="E26" s="543"/>
      <c r="F26" s="543"/>
      <c r="G26" s="543"/>
      <c r="H26" s="543"/>
      <c r="I26" s="543"/>
      <c r="J26" s="543"/>
      <c r="K26" s="543"/>
      <c r="L26" s="543"/>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3"/>
      <c r="AM26" s="543"/>
      <c r="AN26" s="543"/>
      <c r="AO26" s="544"/>
      <c r="AP26" s="237"/>
      <c r="AQ26" s="237"/>
      <c r="AR26" s="237"/>
      <c r="AS26" s="237"/>
      <c r="AT26" s="237"/>
      <c r="AU26" s="237"/>
      <c r="AV26" s="237"/>
      <c r="AW26" s="237"/>
      <c r="AX26" s="237"/>
      <c r="AY26" s="237"/>
      <c r="AZ26" s="237"/>
      <c r="BA26" s="237"/>
      <c r="BB26" s="237"/>
      <c r="BC26" s="237"/>
      <c r="BD26" s="237"/>
      <c r="BE26" s="237"/>
      <c r="BF26" s="237"/>
      <c r="BG26" s="237"/>
      <c r="BH26" s="237"/>
      <c r="BI26" s="237"/>
      <c r="BJ26" s="237"/>
      <c r="BK26" s="237"/>
      <c r="BL26" s="237"/>
      <c r="BM26" s="237"/>
      <c r="BN26" s="237"/>
      <c r="BO26" s="237"/>
      <c r="BP26" s="237"/>
      <c r="BQ26" s="237"/>
      <c r="BR26" s="237"/>
      <c r="BS26" s="237"/>
      <c r="BT26" s="237"/>
      <c r="BU26" s="237"/>
      <c r="BV26" s="237"/>
      <c r="BW26" s="237"/>
    </row>
    <row r="27" spans="1:75" ht="15" customHeight="1">
      <c r="B27" s="117"/>
      <c r="C27" s="545" t="s">
        <v>214</v>
      </c>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7"/>
      <c r="AB27" s="535" t="s">
        <v>212</v>
      </c>
      <c r="AC27" s="535"/>
      <c r="AD27" s="535"/>
      <c r="AE27" s="535"/>
      <c r="AF27" s="536"/>
      <c r="AG27" s="537"/>
      <c r="AH27" s="537"/>
      <c r="AI27" s="537"/>
      <c r="AJ27" s="537"/>
      <c r="AK27" s="537"/>
      <c r="AL27" s="537"/>
      <c r="AM27" s="537"/>
      <c r="AN27" s="537"/>
      <c r="AO27" s="538"/>
      <c r="AP27" s="237"/>
      <c r="AQ27" s="237"/>
      <c r="AR27" s="237"/>
      <c r="AS27" s="237"/>
      <c r="AT27" s="237"/>
      <c r="AU27" s="237"/>
      <c r="AV27" s="237"/>
      <c r="AW27" s="237"/>
      <c r="AX27" s="237"/>
      <c r="AY27" s="237"/>
      <c r="AZ27" s="237"/>
      <c r="BA27" s="237"/>
      <c r="BB27" s="237"/>
      <c r="BC27" s="237"/>
      <c r="BD27" s="237"/>
      <c r="BE27" s="237"/>
      <c r="BF27" s="237"/>
      <c r="BG27" s="237"/>
      <c r="BH27" s="237"/>
      <c r="BI27" s="237"/>
      <c r="BJ27" s="237"/>
      <c r="BK27" s="237"/>
      <c r="BL27" s="237"/>
      <c r="BM27" s="237"/>
      <c r="BN27" s="237"/>
      <c r="BO27" s="237"/>
      <c r="BP27" s="237"/>
      <c r="BQ27" s="237"/>
      <c r="BR27" s="237"/>
      <c r="BS27" s="237"/>
      <c r="BT27" s="237"/>
      <c r="BU27" s="237"/>
      <c r="BV27" s="237"/>
      <c r="BW27" s="237"/>
    </row>
    <row r="28" spans="1:75" ht="15" customHeight="1">
      <c r="B28" s="117"/>
      <c r="C28" s="545" t="s">
        <v>215</v>
      </c>
      <c r="D28" s="546"/>
      <c r="E28" s="546"/>
      <c r="F28" s="546"/>
      <c r="G28" s="546"/>
      <c r="H28" s="546"/>
      <c r="I28" s="546"/>
      <c r="J28" s="546"/>
      <c r="K28" s="546"/>
      <c r="L28" s="546"/>
      <c r="M28" s="546"/>
      <c r="N28" s="546"/>
      <c r="O28" s="546"/>
      <c r="P28" s="546"/>
      <c r="Q28" s="546"/>
      <c r="R28" s="546"/>
      <c r="S28" s="546"/>
      <c r="T28" s="546"/>
      <c r="U28" s="546"/>
      <c r="V28" s="546"/>
      <c r="W28" s="546"/>
      <c r="X28" s="546"/>
      <c r="Y28" s="546"/>
      <c r="Z28" s="546"/>
      <c r="AA28" s="547"/>
      <c r="AB28" s="535" t="s">
        <v>212</v>
      </c>
      <c r="AC28" s="535"/>
      <c r="AD28" s="535"/>
      <c r="AE28" s="535"/>
      <c r="AF28" s="536"/>
      <c r="AG28" s="537"/>
      <c r="AH28" s="537"/>
      <c r="AI28" s="537"/>
      <c r="AJ28" s="537"/>
      <c r="AK28" s="537"/>
      <c r="AL28" s="537"/>
      <c r="AM28" s="537"/>
      <c r="AN28" s="537"/>
      <c r="AO28" s="538"/>
      <c r="AP28" s="237"/>
      <c r="AQ28" s="237"/>
      <c r="AR28" s="237"/>
      <c r="AS28" s="237"/>
      <c r="AT28" s="237"/>
      <c r="AU28" s="237"/>
      <c r="AV28" s="237"/>
      <c r="AW28" s="237"/>
      <c r="AX28" s="237"/>
      <c r="AY28" s="237"/>
      <c r="AZ28" s="237"/>
      <c r="BA28" s="237"/>
      <c r="BB28" s="237"/>
      <c r="BC28" s="237"/>
      <c r="BD28" s="237"/>
      <c r="BE28" s="237"/>
      <c r="BF28" s="237"/>
      <c r="BG28" s="237"/>
      <c r="BH28" s="237"/>
      <c r="BI28" s="237"/>
      <c r="BJ28" s="237"/>
      <c r="BK28" s="237"/>
      <c r="BL28" s="237"/>
      <c r="BM28" s="237"/>
      <c r="BN28" s="237"/>
      <c r="BO28" s="237"/>
      <c r="BP28" s="237"/>
      <c r="BQ28" s="237"/>
      <c r="BR28" s="237"/>
      <c r="BS28" s="237"/>
      <c r="BT28" s="237"/>
      <c r="BU28" s="237"/>
      <c r="BV28" s="237"/>
      <c r="BW28" s="237"/>
    </row>
    <row r="29" spans="1:75" ht="15" customHeight="1">
      <c r="B29" s="117"/>
      <c r="C29" s="488" t="s">
        <v>216</v>
      </c>
      <c r="D29" s="488"/>
      <c r="E29" s="488"/>
      <c r="F29" s="488"/>
      <c r="G29" s="488"/>
      <c r="H29" s="488"/>
      <c r="I29" s="488"/>
      <c r="J29" s="488"/>
      <c r="K29" s="488"/>
      <c r="L29" s="488"/>
      <c r="M29" s="488"/>
      <c r="N29" s="488"/>
      <c r="O29" s="488"/>
      <c r="P29" s="488"/>
      <c r="Q29" s="488"/>
      <c r="R29" s="488"/>
      <c r="S29" s="488"/>
      <c r="T29" s="488"/>
      <c r="U29" s="488"/>
      <c r="V29" s="488"/>
      <c r="W29" s="488"/>
      <c r="X29" s="488"/>
      <c r="Y29" s="488"/>
      <c r="Z29" s="488"/>
      <c r="AA29" s="488"/>
      <c r="AB29" s="488"/>
      <c r="AC29" s="488"/>
      <c r="AD29" s="488"/>
      <c r="AE29" s="488"/>
      <c r="AF29" s="555">
        <f>SUMIF(C16:H28,"*優先*",AF16:AO28)</f>
        <v>0</v>
      </c>
      <c r="AG29" s="556"/>
      <c r="AH29" s="556"/>
      <c r="AI29" s="556"/>
      <c r="AJ29" s="556"/>
      <c r="AK29" s="556"/>
      <c r="AL29" s="556"/>
      <c r="AM29" s="556"/>
      <c r="AN29" s="556"/>
      <c r="AO29" s="557"/>
      <c r="AP29" s="237"/>
      <c r="AQ29" s="237"/>
      <c r="AR29" s="237"/>
      <c r="AS29" s="237"/>
      <c r="AT29" s="237"/>
      <c r="AU29" s="237"/>
      <c r="AV29" s="237"/>
      <c r="AW29" s="237"/>
      <c r="AX29" s="237"/>
      <c r="AY29" s="237"/>
      <c r="AZ29" s="237"/>
      <c r="BA29" s="237"/>
      <c r="BB29" s="237"/>
      <c r="BC29" s="237"/>
      <c r="BD29" s="237"/>
      <c r="BE29" s="237"/>
      <c r="BF29" s="237"/>
      <c r="BG29" s="237"/>
      <c r="BH29" s="237"/>
      <c r="BI29" s="237"/>
      <c r="BJ29" s="237"/>
      <c r="BK29" s="237"/>
      <c r="BL29" s="237"/>
      <c r="BM29" s="237"/>
      <c r="BN29" s="237"/>
      <c r="BO29" s="237"/>
      <c r="BP29" s="237"/>
      <c r="BQ29" s="237"/>
      <c r="BR29" s="237"/>
      <c r="BS29" s="237"/>
      <c r="BT29" s="237"/>
      <c r="BU29" s="237"/>
      <c r="BV29" s="237"/>
      <c r="BW29" s="237"/>
    </row>
    <row r="30" spans="1:75" ht="15" customHeight="1">
      <c r="B30" s="117"/>
      <c r="C30" s="488" t="s">
        <v>217</v>
      </c>
      <c r="D30" s="488"/>
      <c r="E30" s="488"/>
      <c r="F30" s="488"/>
      <c r="G30" s="488"/>
      <c r="H30" s="488"/>
      <c r="I30" s="488"/>
      <c r="J30" s="488"/>
      <c r="K30" s="488"/>
      <c r="L30" s="488"/>
      <c r="M30" s="488"/>
      <c r="N30" s="488"/>
      <c r="O30" s="488"/>
      <c r="P30" s="488"/>
      <c r="Q30" s="488"/>
      <c r="R30" s="488"/>
      <c r="S30" s="488"/>
      <c r="T30" s="488"/>
      <c r="U30" s="488"/>
      <c r="V30" s="488"/>
      <c r="W30" s="488"/>
      <c r="X30" s="488"/>
      <c r="Y30" s="488"/>
      <c r="Z30" s="488"/>
      <c r="AA30" s="488"/>
      <c r="AB30" s="488"/>
      <c r="AC30" s="488"/>
      <c r="AD30" s="488"/>
      <c r="AE30" s="488"/>
      <c r="AF30" s="555">
        <f>SUMIF(C16:H28,"&lt;&gt;*優先*",AF16:AO28)</f>
        <v>0</v>
      </c>
      <c r="AG30" s="556"/>
      <c r="AH30" s="556"/>
      <c r="AI30" s="556"/>
      <c r="AJ30" s="556"/>
      <c r="AK30" s="556"/>
      <c r="AL30" s="556"/>
      <c r="AM30" s="556"/>
      <c r="AN30" s="556"/>
      <c r="AO30" s="557"/>
      <c r="AP30" s="237"/>
      <c r="AQ30" s="237"/>
      <c r="AR30" s="237"/>
      <c r="AS30" s="237"/>
      <c r="AT30" s="237"/>
      <c r="AU30" s="237"/>
      <c r="AV30" s="237"/>
      <c r="AW30" s="237"/>
      <c r="AX30" s="237"/>
      <c r="AY30" s="237"/>
      <c r="AZ30" s="237"/>
      <c r="BA30" s="237"/>
      <c r="BB30" s="237"/>
      <c r="BC30" s="237"/>
      <c r="BD30" s="237"/>
      <c r="BE30" s="237"/>
      <c r="BF30" s="237"/>
      <c r="BG30" s="237"/>
      <c r="BH30" s="237"/>
      <c r="BI30" s="237"/>
      <c r="BJ30" s="237"/>
      <c r="BK30" s="237"/>
      <c r="BL30" s="237"/>
      <c r="BM30" s="237"/>
      <c r="BN30" s="237"/>
      <c r="BO30" s="237"/>
      <c r="BP30" s="237"/>
      <c r="BQ30" s="237"/>
      <c r="BR30" s="237"/>
      <c r="BS30" s="237"/>
      <c r="BT30" s="237"/>
      <c r="BU30" s="237"/>
      <c r="BV30" s="237"/>
      <c r="BW30" s="237"/>
    </row>
    <row r="31" spans="1:75" ht="15" customHeight="1">
      <c r="B31" s="117"/>
      <c r="C31" s="239" t="s">
        <v>218</v>
      </c>
      <c r="D31" s="240"/>
      <c r="E31" s="240"/>
      <c r="F31" s="240"/>
      <c r="G31" s="240"/>
      <c r="H31" s="240"/>
      <c r="I31" s="240"/>
      <c r="J31" s="240"/>
      <c r="K31" s="240"/>
      <c r="S31" s="240"/>
      <c r="T31" s="240"/>
      <c r="U31" s="240"/>
      <c r="V31" s="240"/>
      <c r="W31" s="240"/>
      <c r="X31" s="240"/>
      <c r="Y31" s="240"/>
      <c r="Z31" s="240"/>
      <c r="AA31" s="240"/>
      <c r="AB31" s="240"/>
      <c r="AC31" s="160"/>
      <c r="AD31" s="160"/>
      <c r="AE31" s="160"/>
      <c r="AF31" s="160"/>
      <c r="AG31" s="160"/>
      <c r="AH31" s="160"/>
      <c r="AI31" s="240"/>
      <c r="AJ31" s="240"/>
      <c r="AK31" s="240"/>
      <c r="AL31" s="240"/>
      <c r="AM31" s="240"/>
      <c r="AN31" s="240"/>
      <c r="AO31" s="240"/>
      <c r="AP31" s="237"/>
      <c r="AQ31" s="237"/>
      <c r="AR31" s="237"/>
      <c r="AS31" s="237"/>
      <c r="AT31" s="237"/>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R31" s="237"/>
      <c r="BS31" s="237"/>
      <c r="BT31" s="237"/>
      <c r="BU31" s="237"/>
      <c r="BV31" s="237"/>
      <c r="BW31" s="237"/>
    </row>
    <row r="32" spans="1:75" ht="15" customHeight="1">
      <c r="B32" s="117"/>
      <c r="C32" s="241" t="s">
        <v>219</v>
      </c>
      <c r="D32" s="240"/>
      <c r="E32" s="240"/>
      <c r="F32" s="240"/>
      <c r="G32" s="240"/>
      <c r="H32" s="240"/>
      <c r="I32" s="240"/>
      <c r="J32" s="240"/>
      <c r="K32" s="240"/>
      <c r="S32" s="240"/>
      <c r="T32" s="240"/>
      <c r="U32" s="240"/>
      <c r="V32" s="240"/>
      <c r="W32" s="240"/>
      <c r="X32" s="240"/>
      <c r="Y32" s="240"/>
      <c r="Z32" s="240"/>
      <c r="AA32" s="240"/>
      <c r="AB32" s="240"/>
      <c r="AC32" s="160"/>
      <c r="AD32" s="160"/>
      <c r="AE32" s="160"/>
      <c r="AF32" s="160"/>
      <c r="AG32" s="160"/>
      <c r="AH32" s="160"/>
      <c r="AI32" s="240"/>
      <c r="AJ32" s="240"/>
      <c r="AK32" s="240"/>
      <c r="AL32" s="240"/>
      <c r="AM32" s="240"/>
      <c r="AN32" s="240"/>
      <c r="AO32" s="240"/>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c r="BS32" s="237"/>
      <c r="BT32" s="237"/>
      <c r="BU32" s="237"/>
      <c r="BV32" s="237"/>
      <c r="BW32" s="237"/>
    </row>
    <row r="33" spans="2:75" ht="15" customHeight="1">
      <c r="B33" s="117"/>
      <c r="C33" s="241" t="s">
        <v>220</v>
      </c>
      <c r="D33" s="240"/>
      <c r="E33" s="240"/>
      <c r="F33" s="240"/>
      <c r="G33" s="240"/>
      <c r="H33" s="240"/>
      <c r="I33" s="240"/>
      <c r="J33" s="240"/>
      <c r="K33" s="240"/>
      <c r="S33" s="240"/>
      <c r="T33" s="240"/>
      <c r="U33" s="240"/>
      <c r="V33" s="240"/>
      <c r="W33" s="240"/>
      <c r="X33" s="240"/>
      <c r="Y33" s="240"/>
      <c r="Z33" s="240"/>
      <c r="AA33" s="240"/>
      <c r="AB33" s="240"/>
      <c r="AC33" s="160"/>
      <c r="AD33" s="160"/>
      <c r="AE33" s="160"/>
      <c r="AF33" s="160"/>
      <c r="AG33" s="160"/>
      <c r="AH33" s="160"/>
      <c r="AI33" s="240"/>
      <c r="AJ33" s="240"/>
      <c r="AK33" s="240"/>
      <c r="AL33" s="240"/>
      <c r="AM33" s="240"/>
      <c r="AN33" s="240"/>
      <c r="AO33" s="240"/>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c r="BS33" s="237"/>
      <c r="BT33" s="237"/>
      <c r="BU33" s="237"/>
      <c r="BV33" s="237"/>
      <c r="BW33" s="237"/>
    </row>
    <row r="34" spans="2:75" ht="15" customHeight="1">
      <c r="B34" s="117"/>
      <c r="C34" s="242" t="s">
        <v>221</v>
      </c>
      <c r="D34" s="240"/>
      <c r="E34" s="240"/>
      <c r="F34" s="240"/>
      <c r="G34" s="240"/>
      <c r="H34" s="240"/>
      <c r="I34" s="240"/>
      <c r="J34" s="240"/>
      <c r="K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37"/>
      <c r="AQ34" s="237"/>
      <c r="AR34" s="237"/>
      <c r="AS34" s="237"/>
      <c r="AT34" s="237"/>
      <c r="AU34" s="237"/>
      <c r="AV34" s="237"/>
      <c r="AW34" s="237"/>
      <c r="AX34" s="237"/>
      <c r="AY34" s="237"/>
      <c r="AZ34" s="237"/>
      <c r="BA34" s="237"/>
      <c r="BB34" s="237"/>
      <c r="BC34" s="237"/>
      <c r="BD34" s="237"/>
      <c r="BE34" s="237"/>
      <c r="BF34" s="237"/>
      <c r="BG34" s="237"/>
      <c r="BH34" s="237"/>
      <c r="BI34" s="237"/>
      <c r="BJ34" s="237"/>
      <c r="BK34" s="237"/>
      <c r="BL34" s="237"/>
      <c r="BM34" s="237"/>
      <c r="BN34" s="237"/>
      <c r="BO34" s="237"/>
      <c r="BP34" s="237"/>
      <c r="BQ34" s="237"/>
      <c r="BR34" s="237"/>
      <c r="BS34" s="237"/>
      <c r="BT34" s="237"/>
      <c r="BU34" s="237"/>
      <c r="BV34" s="237"/>
      <c r="BW34" s="237"/>
    </row>
    <row r="35" spans="2:75" ht="15" customHeight="1">
      <c r="B35" s="117"/>
      <c r="C35" s="349" t="s">
        <v>222</v>
      </c>
      <c r="D35" s="350"/>
      <c r="E35" s="350"/>
      <c r="F35" s="350"/>
      <c r="G35" s="350"/>
      <c r="H35" s="558"/>
      <c r="I35" s="561" t="s">
        <v>84</v>
      </c>
      <c r="J35" s="562"/>
      <c r="K35" s="562"/>
      <c r="L35" s="562"/>
      <c r="M35" s="563"/>
      <c r="N35" s="500" t="s">
        <v>210</v>
      </c>
      <c r="O35" s="501"/>
      <c r="P35" s="501"/>
      <c r="Q35" s="502"/>
      <c r="R35" s="506" t="s">
        <v>223</v>
      </c>
      <c r="S35" s="507"/>
      <c r="T35" s="507"/>
      <c r="U35" s="507"/>
      <c r="V35" s="507"/>
      <c r="W35" s="570"/>
      <c r="X35" s="561" t="s">
        <v>208</v>
      </c>
      <c r="Y35" s="562"/>
      <c r="Z35" s="563"/>
      <c r="AA35" s="500" t="s">
        <v>209</v>
      </c>
      <c r="AB35" s="501"/>
      <c r="AC35" s="502"/>
      <c r="AD35" s="493" t="s">
        <v>224</v>
      </c>
      <c r="AE35" s="493"/>
      <c r="AF35" s="493"/>
      <c r="AG35" s="493"/>
      <c r="AH35" s="493"/>
      <c r="AI35" s="493"/>
      <c r="AJ35" s="493"/>
      <c r="AK35" s="493"/>
      <c r="AL35" s="493"/>
      <c r="AM35" s="493"/>
      <c r="AN35" s="493"/>
      <c r="AO35" s="493"/>
      <c r="AP35" s="237"/>
      <c r="AQ35" s="237"/>
      <c r="AR35" s="237"/>
      <c r="AS35" s="237"/>
      <c r="AT35" s="237"/>
      <c r="AU35" s="237"/>
      <c r="AV35" s="237"/>
      <c r="AW35" s="237"/>
      <c r="AX35" s="237"/>
      <c r="AY35" s="237"/>
      <c r="AZ35" s="237"/>
      <c r="BA35" s="237"/>
      <c r="BB35" s="237"/>
      <c r="BC35" s="237"/>
      <c r="BD35" s="237"/>
      <c r="BE35" s="237"/>
      <c r="BF35" s="237"/>
      <c r="BG35" s="237"/>
      <c r="BH35" s="237"/>
      <c r="BI35" s="237"/>
      <c r="BJ35" s="237"/>
      <c r="BK35" s="237"/>
      <c r="BL35" s="237"/>
      <c r="BM35" s="237"/>
      <c r="BN35" s="237"/>
      <c r="BO35" s="237"/>
      <c r="BP35" s="237"/>
      <c r="BQ35" s="237"/>
      <c r="BR35" s="237"/>
      <c r="BS35" s="237"/>
      <c r="BT35" s="237"/>
      <c r="BU35" s="237"/>
      <c r="BV35" s="237"/>
      <c r="BW35" s="237"/>
    </row>
    <row r="36" spans="2:75" ht="15" customHeight="1">
      <c r="B36" s="117"/>
      <c r="C36" s="351"/>
      <c r="D36" s="352"/>
      <c r="E36" s="352"/>
      <c r="F36" s="352"/>
      <c r="G36" s="352"/>
      <c r="H36" s="559"/>
      <c r="I36" s="564"/>
      <c r="J36" s="565"/>
      <c r="K36" s="565"/>
      <c r="L36" s="565"/>
      <c r="M36" s="566"/>
      <c r="N36" s="503"/>
      <c r="O36" s="504"/>
      <c r="P36" s="504"/>
      <c r="Q36" s="505"/>
      <c r="R36" s="509"/>
      <c r="S36" s="510"/>
      <c r="T36" s="510"/>
      <c r="U36" s="510"/>
      <c r="V36" s="510"/>
      <c r="W36" s="571"/>
      <c r="X36" s="564"/>
      <c r="Y36" s="565"/>
      <c r="Z36" s="566"/>
      <c r="AA36" s="503"/>
      <c r="AB36" s="504"/>
      <c r="AC36" s="505"/>
      <c r="AD36" s="463" t="s">
        <v>225</v>
      </c>
      <c r="AE36" s="463"/>
      <c r="AF36" s="463"/>
      <c r="AG36" s="463"/>
      <c r="AH36" s="463"/>
      <c r="AI36" s="463"/>
      <c r="AJ36" s="548" t="s">
        <v>226</v>
      </c>
      <c r="AK36" s="549"/>
      <c r="AL36" s="494" t="s">
        <v>227</v>
      </c>
      <c r="AM36" s="549"/>
      <c r="AN36" s="548" t="s">
        <v>94</v>
      </c>
      <c r="AO36" s="549"/>
      <c r="AP36" s="237"/>
      <c r="AQ36" s="237"/>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7"/>
      <c r="BQ36" s="237"/>
      <c r="BR36" s="237"/>
      <c r="BS36" s="237"/>
      <c r="BT36" s="237"/>
      <c r="BU36" s="237"/>
      <c r="BV36" s="237"/>
      <c r="BW36" s="237"/>
    </row>
    <row r="37" spans="2:75" ht="25.5" customHeight="1">
      <c r="B37" s="117"/>
      <c r="C37" s="353"/>
      <c r="D37" s="354"/>
      <c r="E37" s="354"/>
      <c r="F37" s="354"/>
      <c r="G37" s="354"/>
      <c r="H37" s="560"/>
      <c r="I37" s="567"/>
      <c r="J37" s="568"/>
      <c r="K37" s="568"/>
      <c r="L37" s="568"/>
      <c r="M37" s="569"/>
      <c r="N37" s="520"/>
      <c r="O37" s="521"/>
      <c r="P37" s="521"/>
      <c r="Q37" s="522"/>
      <c r="R37" s="572"/>
      <c r="S37" s="573"/>
      <c r="T37" s="573"/>
      <c r="U37" s="573"/>
      <c r="V37" s="573"/>
      <c r="W37" s="574"/>
      <c r="X37" s="567"/>
      <c r="Y37" s="568"/>
      <c r="Z37" s="569"/>
      <c r="AA37" s="520"/>
      <c r="AB37" s="521"/>
      <c r="AC37" s="521"/>
      <c r="AD37" s="553" t="s">
        <v>228</v>
      </c>
      <c r="AE37" s="554"/>
      <c r="AF37" s="553" t="s">
        <v>229</v>
      </c>
      <c r="AG37" s="554"/>
      <c r="AH37" s="553" t="s">
        <v>230</v>
      </c>
      <c r="AI37" s="554"/>
      <c r="AJ37" s="550"/>
      <c r="AK37" s="551"/>
      <c r="AL37" s="552"/>
      <c r="AM37" s="551"/>
      <c r="AN37" s="552"/>
      <c r="AO37" s="551"/>
      <c r="AP37" s="237"/>
      <c r="AQ37" s="237"/>
      <c r="AR37" s="237"/>
      <c r="AS37" s="237"/>
      <c r="AT37" s="237"/>
      <c r="AU37" s="237"/>
      <c r="AV37" s="237"/>
      <c r="AW37" s="237"/>
      <c r="AX37" s="237"/>
      <c r="AY37" s="237"/>
      <c r="AZ37" s="237"/>
      <c r="BA37" s="237"/>
      <c r="BB37" s="237"/>
      <c r="BC37" s="237"/>
      <c r="BD37" s="237"/>
      <c r="BE37" s="237"/>
      <c r="BF37" s="237"/>
      <c r="BG37" s="237"/>
      <c r="BH37" s="237"/>
      <c r="BI37" s="237"/>
      <c r="BJ37" s="237"/>
      <c r="BK37" s="237"/>
      <c r="BL37" s="237"/>
      <c r="BM37" s="237"/>
      <c r="BN37" s="237"/>
      <c r="BO37" s="237"/>
      <c r="BP37" s="237"/>
      <c r="BQ37" s="237"/>
      <c r="BR37" s="237"/>
      <c r="BS37" s="237"/>
      <c r="BT37" s="237"/>
      <c r="BU37" s="237"/>
      <c r="BV37" s="237"/>
      <c r="BW37" s="237"/>
    </row>
    <row r="38" spans="2:75" ht="17.25" customHeight="1">
      <c r="B38" s="117"/>
      <c r="C38" s="579"/>
      <c r="D38" s="580"/>
      <c r="E38" s="580"/>
      <c r="F38" s="580"/>
      <c r="G38" s="580"/>
      <c r="H38" s="580"/>
      <c r="I38" s="581"/>
      <c r="J38" s="582"/>
      <c r="K38" s="582"/>
      <c r="L38" s="582"/>
      <c r="M38" s="583"/>
      <c r="N38" s="584"/>
      <c r="O38" s="585"/>
      <c r="P38" s="585"/>
      <c r="Q38" s="586"/>
      <c r="R38" s="587"/>
      <c r="S38" s="588"/>
      <c r="T38" s="588"/>
      <c r="U38" s="588"/>
      <c r="V38" s="588"/>
      <c r="W38" s="589"/>
      <c r="X38" s="590"/>
      <c r="Y38" s="591"/>
      <c r="Z38" s="592"/>
      <c r="AA38" s="527"/>
      <c r="AB38" s="528"/>
      <c r="AC38" s="529"/>
      <c r="AD38" s="575"/>
      <c r="AE38" s="575"/>
      <c r="AF38" s="575"/>
      <c r="AG38" s="575"/>
      <c r="AH38" s="575"/>
      <c r="AI38" s="575"/>
      <c r="AJ38" s="576"/>
      <c r="AK38" s="577"/>
      <c r="AL38" s="578"/>
      <c r="AM38" s="578"/>
      <c r="AN38" s="576"/>
      <c r="AO38" s="577"/>
      <c r="AP38" s="237"/>
      <c r="AQ38" s="237"/>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7"/>
      <c r="BQ38" s="237"/>
      <c r="BR38" s="237"/>
      <c r="BS38" s="237"/>
      <c r="BT38" s="237"/>
      <c r="BU38" s="237"/>
      <c r="BV38" s="237"/>
      <c r="BW38" s="237"/>
    </row>
    <row r="39" spans="2:75" ht="17.25" customHeight="1">
      <c r="B39" s="117"/>
      <c r="C39" s="579"/>
      <c r="D39" s="580"/>
      <c r="E39" s="580"/>
      <c r="F39" s="580"/>
      <c r="G39" s="580"/>
      <c r="H39" s="580"/>
      <c r="I39" s="581"/>
      <c r="J39" s="582"/>
      <c r="K39" s="582"/>
      <c r="L39" s="582"/>
      <c r="M39" s="583"/>
      <c r="N39" s="584"/>
      <c r="O39" s="585"/>
      <c r="P39" s="585"/>
      <c r="Q39" s="586"/>
      <c r="R39" s="587"/>
      <c r="S39" s="588"/>
      <c r="T39" s="588"/>
      <c r="U39" s="588"/>
      <c r="V39" s="588"/>
      <c r="W39" s="589"/>
      <c r="X39" s="590"/>
      <c r="Y39" s="591"/>
      <c r="Z39" s="592"/>
      <c r="AA39" s="539"/>
      <c r="AB39" s="540"/>
      <c r="AC39" s="541"/>
      <c r="AD39" s="575"/>
      <c r="AE39" s="575"/>
      <c r="AF39" s="575"/>
      <c r="AG39" s="575"/>
      <c r="AH39" s="575"/>
      <c r="AI39" s="575"/>
      <c r="AJ39" s="576"/>
      <c r="AK39" s="577"/>
      <c r="AL39" s="578"/>
      <c r="AM39" s="578"/>
      <c r="AN39" s="576"/>
      <c r="AO39" s="577"/>
      <c r="AP39" s="237"/>
      <c r="AQ39" s="237"/>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7"/>
      <c r="BQ39" s="237"/>
      <c r="BR39" s="237"/>
      <c r="BS39" s="237"/>
      <c r="BT39" s="237"/>
      <c r="BU39" s="237"/>
      <c r="BV39" s="237"/>
      <c r="BW39" s="237"/>
    </row>
    <row r="40" spans="2:75" ht="17.25" customHeight="1">
      <c r="B40" s="117"/>
      <c r="C40" s="579"/>
      <c r="D40" s="580"/>
      <c r="E40" s="580"/>
      <c r="F40" s="580"/>
      <c r="G40" s="580"/>
      <c r="H40" s="580"/>
      <c r="I40" s="581"/>
      <c r="J40" s="582"/>
      <c r="K40" s="582"/>
      <c r="L40" s="582"/>
      <c r="M40" s="583"/>
      <c r="N40" s="584"/>
      <c r="O40" s="585"/>
      <c r="P40" s="585"/>
      <c r="Q40" s="586"/>
      <c r="R40" s="587"/>
      <c r="S40" s="588"/>
      <c r="T40" s="588"/>
      <c r="U40" s="588"/>
      <c r="V40" s="588"/>
      <c r="W40" s="589"/>
      <c r="X40" s="590"/>
      <c r="Y40" s="591"/>
      <c r="Z40" s="592"/>
      <c r="AA40" s="539"/>
      <c r="AB40" s="540"/>
      <c r="AC40" s="541"/>
      <c r="AD40" s="575"/>
      <c r="AE40" s="575"/>
      <c r="AF40" s="575"/>
      <c r="AG40" s="575"/>
      <c r="AH40" s="575"/>
      <c r="AI40" s="575"/>
      <c r="AJ40" s="576"/>
      <c r="AK40" s="577"/>
      <c r="AL40" s="578"/>
      <c r="AM40" s="578"/>
      <c r="AN40" s="576"/>
      <c r="AO40" s="577"/>
      <c r="AP40" s="237"/>
      <c r="AQ40" s="237"/>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7"/>
      <c r="BQ40" s="237"/>
      <c r="BR40" s="237"/>
      <c r="BS40" s="237"/>
      <c r="BT40" s="237"/>
      <c r="BU40" s="237"/>
      <c r="BV40" s="237"/>
      <c r="BW40" s="237"/>
    </row>
    <row r="41" spans="2:75" ht="17.25" customHeight="1">
      <c r="B41" s="117"/>
      <c r="C41" s="579"/>
      <c r="D41" s="580"/>
      <c r="E41" s="580"/>
      <c r="F41" s="580"/>
      <c r="G41" s="580"/>
      <c r="H41" s="580"/>
      <c r="I41" s="581"/>
      <c r="J41" s="582"/>
      <c r="K41" s="582"/>
      <c r="L41" s="582"/>
      <c r="M41" s="582"/>
      <c r="N41" s="584"/>
      <c r="O41" s="585"/>
      <c r="P41" s="585"/>
      <c r="Q41" s="586"/>
      <c r="R41" s="587"/>
      <c r="S41" s="588"/>
      <c r="T41" s="588"/>
      <c r="U41" s="588"/>
      <c r="V41" s="588"/>
      <c r="W41" s="589"/>
      <c r="X41" s="593"/>
      <c r="Y41" s="593"/>
      <c r="Z41" s="593"/>
      <c r="AA41" s="539"/>
      <c r="AB41" s="540"/>
      <c r="AC41" s="541"/>
      <c r="AD41" s="575"/>
      <c r="AE41" s="575"/>
      <c r="AF41" s="575"/>
      <c r="AG41" s="575"/>
      <c r="AH41" s="575"/>
      <c r="AI41" s="575"/>
      <c r="AJ41" s="578"/>
      <c r="AK41" s="578"/>
      <c r="AL41" s="578"/>
      <c r="AM41" s="578"/>
      <c r="AN41" s="578"/>
      <c r="AO41" s="578"/>
      <c r="AP41" s="237"/>
      <c r="AQ41" s="237"/>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7"/>
      <c r="BQ41" s="237"/>
      <c r="BR41" s="237"/>
      <c r="BS41" s="237"/>
      <c r="BT41" s="237"/>
      <c r="BU41" s="237"/>
      <c r="BV41" s="237"/>
      <c r="BW41" s="237"/>
    </row>
    <row r="42" spans="2:75" ht="17.25" customHeight="1">
      <c r="B42" s="117"/>
      <c r="C42" s="579"/>
      <c r="D42" s="580"/>
      <c r="E42" s="580"/>
      <c r="F42" s="580"/>
      <c r="G42" s="580"/>
      <c r="H42" s="580"/>
      <c r="I42" s="581"/>
      <c r="J42" s="582"/>
      <c r="K42" s="582"/>
      <c r="L42" s="582"/>
      <c r="M42" s="582"/>
      <c r="N42" s="584"/>
      <c r="O42" s="585"/>
      <c r="P42" s="585"/>
      <c r="Q42" s="586"/>
      <c r="R42" s="587"/>
      <c r="S42" s="588"/>
      <c r="T42" s="588"/>
      <c r="U42" s="588"/>
      <c r="V42" s="588"/>
      <c r="W42" s="589"/>
      <c r="X42" s="593"/>
      <c r="Y42" s="593"/>
      <c r="Z42" s="593"/>
      <c r="AA42" s="593"/>
      <c r="AB42" s="593"/>
      <c r="AC42" s="593"/>
      <c r="AD42" s="575"/>
      <c r="AE42" s="575"/>
      <c r="AF42" s="575"/>
      <c r="AG42" s="575"/>
      <c r="AH42" s="575"/>
      <c r="AI42" s="575"/>
      <c r="AJ42" s="578"/>
      <c r="AK42" s="578"/>
      <c r="AL42" s="578"/>
      <c r="AM42" s="578"/>
      <c r="AN42" s="578"/>
      <c r="AO42" s="578"/>
      <c r="AP42" s="237"/>
      <c r="AQ42" s="237"/>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237"/>
      <c r="BQ42" s="237"/>
      <c r="BR42" s="237"/>
      <c r="BS42" s="237"/>
      <c r="BT42" s="237"/>
      <c r="BU42" s="237"/>
      <c r="BV42" s="237"/>
      <c r="BW42" s="237"/>
    </row>
    <row r="43" spans="2:75" ht="17.25" customHeight="1">
      <c r="B43" s="117"/>
      <c r="C43" s="579"/>
      <c r="D43" s="580"/>
      <c r="E43" s="580"/>
      <c r="F43" s="580"/>
      <c r="G43" s="580"/>
      <c r="H43" s="580"/>
      <c r="I43" s="581"/>
      <c r="J43" s="582"/>
      <c r="K43" s="582"/>
      <c r="L43" s="582"/>
      <c r="M43" s="582"/>
      <c r="N43" s="584"/>
      <c r="O43" s="585"/>
      <c r="P43" s="585"/>
      <c r="Q43" s="586"/>
      <c r="R43" s="587"/>
      <c r="S43" s="588"/>
      <c r="T43" s="588"/>
      <c r="U43" s="588"/>
      <c r="V43" s="588"/>
      <c r="W43" s="589"/>
      <c r="X43" s="593"/>
      <c r="Y43" s="593"/>
      <c r="Z43" s="593"/>
      <c r="AA43" s="593"/>
      <c r="AB43" s="593"/>
      <c r="AC43" s="593"/>
      <c r="AD43" s="575"/>
      <c r="AE43" s="575"/>
      <c r="AF43" s="575"/>
      <c r="AG43" s="575"/>
      <c r="AH43" s="575"/>
      <c r="AI43" s="575"/>
      <c r="AJ43" s="578"/>
      <c r="AK43" s="578"/>
      <c r="AL43" s="578"/>
      <c r="AM43" s="578"/>
      <c r="AN43" s="578"/>
      <c r="AO43" s="578"/>
      <c r="AP43" s="237"/>
      <c r="AQ43" s="237"/>
      <c r="AR43" s="237"/>
      <c r="AS43" s="237"/>
      <c r="AT43" s="237"/>
      <c r="AU43" s="237"/>
      <c r="AV43" s="237"/>
      <c r="AW43" s="237"/>
      <c r="AX43" s="237"/>
      <c r="AY43" s="237"/>
      <c r="AZ43" s="237"/>
      <c r="BA43" s="237"/>
      <c r="BB43" s="237"/>
      <c r="BC43" s="237"/>
      <c r="BD43" s="237"/>
      <c r="BE43" s="237"/>
      <c r="BF43" s="237"/>
      <c r="BG43" s="237"/>
      <c r="BH43" s="237"/>
      <c r="BI43" s="237"/>
      <c r="BJ43" s="237"/>
      <c r="BK43" s="237"/>
      <c r="BL43" s="237"/>
      <c r="BM43" s="237"/>
      <c r="BN43" s="237"/>
      <c r="BO43" s="237"/>
      <c r="BP43" s="237"/>
      <c r="BQ43" s="237"/>
      <c r="BR43" s="237"/>
      <c r="BS43" s="237"/>
      <c r="BT43" s="237"/>
      <c r="BU43" s="237"/>
      <c r="BV43" s="237"/>
      <c r="BW43" s="237"/>
    </row>
    <row r="44" spans="2:75" ht="17.25" customHeight="1">
      <c r="B44" s="117"/>
      <c r="C44" s="579"/>
      <c r="D44" s="580"/>
      <c r="E44" s="580"/>
      <c r="F44" s="580"/>
      <c r="G44" s="580"/>
      <c r="H44" s="580"/>
      <c r="I44" s="581"/>
      <c r="J44" s="582"/>
      <c r="K44" s="582"/>
      <c r="L44" s="582"/>
      <c r="M44" s="582"/>
      <c r="N44" s="584"/>
      <c r="O44" s="585"/>
      <c r="P44" s="585"/>
      <c r="Q44" s="586"/>
      <c r="R44" s="587"/>
      <c r="S44" s="588"/>
      <c r="T44" s="588"/>
      <c r="U44" s="588"/>
      <c r="V44" s="588"/>
      <c r="W44" s="589"/>
      <c r="X44" s="593"/>
      <c r="Y44" s="593"/>
      <c r="Z44" s="593"/>
      <c r="AA44" s="593"/>
      <c r="AB44" s="593"/>
      <c r="AC44" s="593"/>
      <c r="AD44" s="575"/>
      <c r="AE44" s="575"/>
      <c r="AF44" s="575"/>
      <c r="AG44" s="575"/>
      <c r="AH44" s="575"/>
      <c r="AI44" s="575"/>
      <c r="AJ44" s="578"/>
      <c r="AK44" s="578"/>
      <c r="AL44" s="578"/>
      <c r="AM44" s="578"/>
      <c r="AN44" s="578"/>
      <c r="AO44" s="578"/>
      <c r="AP44" s="237"/>
      <c r="AQ44" s="237"/>
      <c r="AR44" s="237"/>
      <c r="AS44" s="237"/>
      <c r="AT44" s="237"/>
      <c r="AU44" s="237"/>
      <c r="AV44" s="237"/>
      <c r="AW44" s="237"/>
      <c r="AX44" s="237"/>
      <c r="AY44" s="237"/>
      <c r="AZ44" s="237"/>
      <c r="BA44" s="237"/>
      <c r="BB44" s="237"/>
      <c r="BC44" s="237"/>
      <c r="BD44" s="237"/>
      <c r="BE44" s="237"/>
      <c r="BF44" s="237"/>
      <c r="BG44" s="237"/>
      <c r="BH44" s="237"/>
      <c r="BI44" s="237"/>
      <c r="BJ44" s="237"/>
      <c r="BK44" s="237"/>
      <c r="BL44" s="237"/>
      <c r="BM44" s="237"/>
      <c r="BN44" s="237"/>
      <c r="BO44" s="237"/>
      <c r="BP44" s="237"/>
      <c r="BQ44" s="237"/>
      <c r="BR44" s="237"/>
      <c r="BS44" s="237"/>
      <c r="BT44" s="237"/>
      <c r="BU44" s="237"/>
      <c r="BV44" s="237"/>
      <c r="BW44" s="237"/>
    </row>
    <row r="45" spans="2:75" ht="17.25" customHeight="1">
      <c r="B45" s="117"/>
      <c r="C45" s="579"/>
      <c r="D45" s="580"/>
      <c r="E45" s="580"/>
      <c r="F45" s="580"/>
      <c r="G45" s="580"/>
      <c r="H45" s="580"/>
      <c r="I45" s="581"/>
      <c r="J45" s="582"/>
      <c r="K45" s="582"/>
      <c r="L45" s="582"/>
      <c r="M45" s="582"/>
      <c r="N45" s="584"/>
      <c r="O45" s="585"/>
      <c r="P45" s="585"/>
      <c r="Q45" s="586"/>
      <c r="R45" s="587"/>
      <c r="S45" s="588"/>
      <c r="T45" s="588"/>
      <c r="U45" s="588"/>
      <c r="V45" s="588"/>
      <c r="W45" s="589"/>
      <c r="X45" s="593"/>
      <c r="Y45" s="593"/>
      <c r="Z45" s="593"/>
      <c r="AA45" s="593"/>
      <c r="AB45" s="593"/>
      <c r="AC45" s="593"/>
      <c r="AD45" s="575"/>
      <c r="AE45" s="575"/>
      <c r="AF45" s="575"/>
      <c r="AG45" s="575"/>
      <c r="AH45" s="575"/>
      <c r="AI45" s="575"/>
      <c r="AJ45" s="578"/>
      <c r="AK45" s="578"/>
      <c r="AL45" s="578"/>
      <c r="AM45" s="578"/>
      <c r="AN45" s="578"/>
      <c r="AO45" s="578"/>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7"/>
      <c r="BQ45" s="237"/>
      <c r="BR45" s="237"/>
      <c r="BS45" s="237"/>
      <c r="BT45" s="237"/>
      <c r="BU45" s="237"/>
      <c r="BV45" s="237"/>
      <c r="BW45" s="237"/>
    </row>
    <row r="46" spans="2:75" ht="17.25" customHeight="1">
      <c r="B46" s="117"/>
      <c r="C46" s="579"/>
      <c r="D46" s="580"/>
      <c r="E46" s="580"/>
      <c r="F46" s="580"/>
      <c r="G46" s="580"/>
      <c r="H46" s="580"/>
      <c r="I46" s="581"/>
      <c r="J46" s="582"/>
      <c r="K46" s="582"/>
      <c r="L46" s="582"/>
      <c r="M46" s="582"/>
      <c r="N46" s="584"/>
      <c r="O46" s="585"/>
      <c r="P46" s="585"/>
      <c r="Q46" s="586"/>
      <c r="R46" s="587"/>
      <c r="S46" s="588"/>
      <c r="T46" s="588"/>
      <c r="U46" s="588"/>
      <c r="V46" s="588"/>
      <c r="W46" s="589"/>
      <c r="X46" s="593"/>
      <c r="Y46" s="593"/>
      <c r="Z46" s="593"/>
      <c r="AA46" s="593"/>
      <c r="AB46" s="593"/>
      <c r="AC46" s="593"/>
      <c r="AD46" s="575"/>
      <c r="AE46" s="575"/>
      <c r="AF46" s="575"/>
      <c r="AG46" s="575"/>
      <c r="AH46" s="575"/>
      <c r="AI46" s="575"/>
      <c r="AJ46" s="578"/>
      <c r="AK46" s="578"/>
      <c r="AL46" s="578"/>
      <c r="AM46" s="578"/>
      <c r="AN46" s="578"/>
      <c r="AO46" s="578"/>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7"/>
      <c r="BQ46" s="237"/>
      <c r="BR46" s="237"/>
      <c r="BS46" s="237"/>
      <c r="BT46" s="237"/>
      <c r="BU46" s="237"/>
      <c r="BV46" s="237"/>
      <c r="BW46" s="237"/>
    </row>
    <row r="47" spans="2:75" ht="17.25" customHeight="1">
      <c r="B47" s="117"/>
      <c r="C47" s="579"/>
      <c r="D47" s="580"/>
      <c r="E47" s="580"/>
      <c r="F47" s="580"/>
      <c r="G47" s="580"/>
      <c r="H47" s="580"/>
      <c r="I47" s="581"/>
      <c r="J47" s="582"/>
      <c r="K47" s="582"/>
      <c r="L47" s="582"/>
      <c r="M47" s="582"/>
      <c r="N47" s="584"/>
      <c r="O47" s="585"/>
      <c r="P47" s="585"/>
      <c r="Q47" s="586"/>
      <c r="R47" s="587"/>
      <c r="S47" s="588"/>
      <c r="T47" s="588"/>
      <c r="U47" s="588"/>
      <c r="V47" s="588"/>
      <c r="W47" s="589"/>
      <c r="X47" s="593"/>
      <c r="Y47" s="593"/>
      <c r="Z47" s="593"/>
      <c r="AA47" s="593"/>
      <c r="AB47" s="593"/>
      <c r="AC47" s="593"/>
      <c r="AD47" s="575"/>
      <c r="AE47" s="575"/>
      <c r="AF47" s="575"/>
      <c r="AG47" s="575"/>
      <c r="AH47" s="575"/>
      <c r="AI47" s="575"/>
      <c r="AJ47" s="578"/>
      <c r="AK47" s="578"/>
      <c r="AL47" s="578"/>
      <c r="AM47" s="578"/>
      <c r="AN47" s="578"/>
      <c r="AO47" s="578"/>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7"/>
      <c r="BQ47" s="237"/>
      <c r="BR47" s="237"/>
      <c r="BS47" s="237"/>
      <c r="BT47" s="237"/>
      <c r="BU47" s="237"/>
      <c r="BV47" s="237"/>
      <c r="BW47" s="237"/>
    </row>
    <row r="48" spans="2:75" ht="17.25" customHeight="1">
      <c r="B48" s="117"/>
      <c r="C48" s="579"/>
      <c r="D48" s="580"/>
      <c r="E48" s="580"/>
      <c r="F48" s="580"/>
      <c r="G48" s="580"/>
      <c r="H48" s="580"/>
      <c r="I48" s="581"/>
      <c r="J48" s="582"/>
      <c r="K48" s="582"/>
      <c r="L48" s="582"/>
      <c r="M48" s="582"/>
      <c r="N48" s="584"/>
      <c r="O48" s="585"/>
      <c r="P48" s="585"/>
      <c r="Q48" s="586"/>
      <c r="R48" s="587"/>
      <c r="S48" s="588"/>
      <c r="T48" s="588"/>
      <c r="U48" s="588"/>
      <c r="V48" s="588"/>
      <c r="W48" s="589"/>
      <c r="X48" s="593"/>
      <c r="Y48" s="593"/>
      <c r="Z48" s="593"/>
      <c r="AA48" s="593"/>
      <c r="AB48" s="593"/>
      <c r="AC48" s="593"/>
      <c r="AD48" s="575"/>
      <c r="AE48" s="575"/>
      <c r="AF48" s="575"/>
      <c r="AG48" s="575"/>
      <c r="AH48" s="575"/>
      <c r="AI48" s="575"/>
      <c r="AJ48" s="578"/>
      <c r="AK48" s="578"/>
      <c r="AL48" s="578"/>
      <c r="AM48" s="578"/>
      <c r="AN48" s="578"/>
      <c r="AO48" s="578"/>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7"/>
      <c r="BQ48" s="237"/>
      <c r="BR48" s="237"/>
      <c r="BS48" s="237"/>
      <c r="BT48" s="237"/>
      <c r="BU48" s="237"/>
      <c r="BV48" s="237"/>
      <c r="BW48" s="237"/>
    </row>
    <row r="49" spans="2:75" ht="17.25" customHeight="1">
      <c r="B49" s="117"/>
      <c r="C49" s="579"/>
      <c r="D49" s="580"/>
      <c r="E49" s="580"/>
      <c r="F49" s="580"/>
      <c r="G49" s="580"/>
      <c r="H49" s="580"/>
      <c r="I49" s="581"/>
      <c r="J49" s="582"/>
      <c r="K49" s="582"/>
      <c r="L49" s="582"/>
      <c r="M49" s="582"/>
      <c r="N49" s="584"/>
      <c r="O49" s="585"/>
      <c r="P49" s="585"/>
      <c r="Q49" s="586"/>
      <c r="R49" s="587"/>
      <c r="S49" s="588"/>
      <c r="T49" s="588"/>
      <c r="U49" s="588"/>
      <c r="V49" s="588"/>
      <c r="W49" s="589"/>
      <c r="X49" s="593"/>
      <c r="Y49" s="593"/>
      <c r="Z49" s="593"/>
      <c r="AA49" s="593"/>
      <c r="AB49" s="593"/>
      <c r="AC49" s="593"/>
      <c r="AD49" s="575"/>
      <c r="AE49" s="575"/>
      <c r="AF49" s="575"/>
      <c r="AG49" s="575"/>
      <c r="AH49" s="575"/>
      <c r="AI49" s="575"/>
      <c r="AJ49" s="578"/>
      <c r="AK49" s="578"/>
      <c r="AL49" s="578"/>
      <c r="AM49" s="578"/>
      <c r="AN49" s="578"/>
      <c r="AO49" s="578"/>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7"/>
      <c r="BQ49" s="237"/>
      <c r="BR49" s="237"/>
      <c r="BS49" s="237"/>
      <c r="BT49" s="237"/>
      <c r="BU49" s="237"/>
      <c r="BV49" s="237"/>
      <c r="BW49" s="237"/>
    </row>
    <row r="50" spans="2:75" ht="17.25" customHeight="1">
      <c r="B50" s="117"/>
      <c r="C50" s="579"/>
      <c r="D50" s="580"/>
      <c r="E50" s="580"/>
      <c r="F50" s="580"/>
      <c r="G50" s="580"/>
      <c r="H50" s="580"/>
      <c r="I50" s="581"/>
      <c r="J50" s="582"/>
      <c r="K50" s="582"/>
      <c r="L50" s="582"/>
      <c r="M50" s="582"/>
      <c r="N50" s="584"/>
      <c r="O50" s="585"/>
      <c r="P50" s="585"/>
      <c r="Q50" s="586"/>
      <c r="R50" s="587"/>
      <c r="S50" s="588"/>
      <c r="T50" s="588"/>
      <c r="U50" s="588"/>
      <c r="V50" s="588"/>
      <c r="W50" s="589"/>
      <c r="X50" s="593"/>
      <c r="Y50" s="593"/>
      <c r="Z50" s="593"/>
      <c r="AA50" s="593"/>
      <c r="AB50" s="593"/>
      <c r="AC50" s="593"/>
      <c r="AD50" s="575"/>
      <c r="AE50" s="575"/>
      <c r="AF50" s="575"/>
      <c r="AG50" s="575"/>
      <c r="AH50" s="575"/>
      <c r="AI50" s="575"/>
      <c r="AJ50" s="578"/>
      <c r="AK50" s="578"/>
      <c r="AL50" s="578"/>
      <c r="AM50" s="578"/>
      <c r="AN50" s="578"/>
      <c r="AO50" s="578"/>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7"/>
      <c r="BQ50" s="237"/>
      <c r="BR50" s="237"/>
      <c r="BS50" s="237"/>
      <c r="BT50" s="237"/>
      <c r="BU50" s="237"/>
      <c r="BV50" s="237"/>
      <c r="BW50" s="237"/>
    </row>
    <row r="51" spans="2:75" ht="17.25" customHeight="1">
      <c r="B51" s="126"/>
      <c r="C51" s="579"/>
      <c r="D51" s="580"/>
      <c r="E51" s="580"/>
      <c r="F51" s="580"/>
      <c r="G51" s="580"/>
      <c r="H51" s="580"/>
      <c r="I51" s="581"/>
      <c r="J51" s="582"/>
      <c r="K51" s="582"/>
      <c r="L51" s="582"/>
      <c r="M51" s="582"/>
      <c r="N51" s="584"/>
      <c r="O51" s="585"/>
      <c r="P51" s="585"/>
      <c r="Q51" s="586"/>
      <c r="R51" s="587"/>
      <c r="S51" s="588"/>
      <c r="T51" s="588"/>
      <c r="U51" s="588"/>
      <c r="V51" s="588"/>
      <c r="W51" s="589"/>
      <c r="X51" s="593"/>
      <c r="Y51" s="593"/>
      <c r="Z51" s="593"/>
      <c r="AA51" s="593"/>
      <c r="AB51" s="593"/>
      <c r="AC51" s="593"/>
      <c r="AD51" s="575"/>
      <c r="AE51" s="575"/>
      <c r="AF51" s="575"/>
      <c r="AG51" s="575"/>
      <c r="AH51" s="575"/>
      <c r="AI51" s="575"/>
      <c r="AJ51" s="578"/>
      <c r="AK51" s="578"/>
      <c r="AL51" s="578"/>
      <c r="AM51" s="578"/>
      <c r="AN51" s="578"/>
      <c r="AO51" s="578"/>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3"/>
      <c r="BR51" s="243"/>
      <c r="BS51" s="243"/>
      <c r="BT51" s="243"/>
      <c r="BU51" s="243"/>
      <c r="BV51" s="243"/>
      <c r="BW51" s="243"/>
    </row>
    <row r="52" spans="2:75" ht="17.25" customHeight="1">
      <c r="B52" s="117"/>
      <c r="C52" s="579"/>
      <c r="D52" s="580"/>
      <c r="E52" s="580"/>
      <c r="F52" s="580"/>
      <c r="G52" s="580"/>
      <c r="H52" s="580"/>
      <c r="I52" s="581"/>
      <c r="J52" s="582"/>
      <c r="K52" s="582"/>
      <c r="L52" s="582"/>
      <c r="M52" s="582"/>
      <c r="N52" s="584"/>
      <c r="O52" s="585"/>
      <c r="P52" s="585"/>
      <c r="Q52" s="586"/>
      <c r="R52" s="587"/>
      <c r="S52" s="588"/>
      <c r="T52" s="588"/>
      <c r="U52" s="588"/>
      <c r="V52" s="588"/>
      <c r="W52" s="589"/>
      <c r="X52" s="593"/>
      <c r="Y52" s="593"/>
      <c r="Z52" s="593"/>
      <c r="AA52" s="593"/>
      <c r="AB52" s="593"/>
      <c r="AC52" s="593"/>
      <c r="AD52" s="575"/>
      <c r="AE52" s="575"/>
      <c r="AF52" s="575"/>
      <c r="AG52" s="575"/>
      <c r="AH52" s="575"/>
      <c r="AI52" s="575"/>
      <c r="AJ52" s="578"/>
      <c r="AK52" s="578"/>
      <c r="AL52" s="578"/>
      <c r="AM52" s="578"/>
      <c r="AN52" s="578"/>
      <c r="AO52" s="578"/>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3"/>
      <c r="BR52" s="243"/>
      <c r="BS52" s="243"/>
      <c r="BT52" s="243"/>
      <c r="BU52" s="243"/>
      <c r="BV52" s="243"/>
      <c r="BW52" s="243"/>
    </row>
    <row r="53" spans="2:75" ht="17.25" customHeight="1">
      <c r="B53" s="117"/>
      <c r="C53" s="579"/>
      <c r="D53" s="580"/>
      <c r="E53" s="580"/>
      <c r="F53" s="580"/>
      <c r="G53" s="580"/>
      <c r="H53" s="580"/>
      <c r="I53" s="581"/>
      <c r="J53" s="582"/>
      <c r="K53" s="582"/>
      <c r="L53" s="582"/>
      <c r="M53" s="582"/>
      <c r="N53" s="584"/>
      <c r="O53" s="585"/>
      <c r="P53" s="585"/>
      <c r="Q53" s="586"/>
      <c r="R53" s="587"/>
      <c r="S53" s="588"/>
      <c r="T53" s="588"/>
      <c r="U53" s="588"/>
      <c r="V53" s="588"/>
      <c r="W53" s="589"/>
      <c r="X53" s="593"/>
      <c r="Y53" s="593"/>
      <c r="Z53" s="593"/>
      <c r="AA53" s="593"/>
      <c r="AB53" s="593"/>
      <c r="AC53" s="593"/>
      <c r="AD53" s="575"/>
      <c r="AE53" s="575"/>
      <c r="AF53" s="575"/>
      <c r="AG53" s="575"/>
      <c r="AH53" s="575"/>
      <c r="AI53" s="575"/>
      <c r="AJ53" s="578"/>
      <c r="AK53" s="578"/>
      <c r="AL53" s="578"/>
      <c r="AM53" s="578"/>
      <c r="AN53" s="578"/>
      <c r="AO53" s="578"/>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3"/>
      <c r="BQ53" s="243"/>
      <c r="BR53" s="243"/>
      <c r="BS53" s="243"/>
      <c r="BT53" s="243"/>
      <c r="BU53" s="243"/>
      <c r="BV53" s="243"/>
      <c r="BW53" s="243"/>
    </row>
    <row r="54" spans="2:75" ht="17.25" customHeight="1">
      <c r="B54" s="117"/>
      <c r="C54" s="579"/>
      <c r="D54" s="580"/>
      <c r="E54" s="580"/>
      <c r="F54" s="580"/>
      <c r="G54" s="580"/>
      <c r="H54" s="580"/>
      <c r="I54" s="581"/>
      <c r="J54" s="582"/>
      <c r="K54" s="582"/>
      <c r="L54" s="582"/>
      <c r="M54" s="582"/>
      <c r="N54" s="584"/>
      <c r="O54" s="585"/>
      <c r="P54" s="585"/>
      <c r="Q54" s="586"/>
      <c r="R54" s="587"/>
      <c r="S54" s="588"/>
      <c r="T54" s="588"/>
      <c r="U54" s="588"/>
      <c r="V54" s="588"/>
      <c r="W54" s="589"/>
      <c r="X54" s="593"/>
      <c r="Y54" s="593"/>
      <c r="Z54" s="593"/>
      <c r="AA54" s="593"/>
      <c r="AB54" s="593"/>
      <c r="AC54" s="593"/>
      <c r="AD54" s="575"/>
      <c r="AE54" s="575"/>
      <c r="AF54" s="575"/>
      <c r="AG54" s="575"/>
      <c r="AH54" s="575"/>
      <c r="AI54" s="575"/>
      <c r="AJ54" s="578"/>
      <c r="AK54" s="578"/>
      <c r="AL54" s="578"/>
      <c r="AM54" s="578"/>
      <c r="AN54" s="578"/>
      <c r="AO54" s="578"/>
      <c r="AP54" s="243"/>
      <c r="AQ54" s="243"/>
      <c r="AR54" s="243"/>
      <c r="AS54" s="243"/>
      <c r="AT54" s="243"/>
      <c r="AU54" s="243"/>
      <c r="AV54" s="243"/>
      <c r="AW54" s="243"/>
      <c r="AX54" s="243"/>
      <c r="AY54" s="243"/>
      <c r="AZ54" s="243"/>
      <c r="BA54" s="243"/>
      <c r="BB54" s="243"/>
      <c r="BC54" s="243"/>
      <c r="BD54" s="243"/>
      <c r="BE54" s="243"/>
      <c r="BF54" s="243"/>
      <c r="BG54" s="243"/>
      <c r="BH54" s="243"/>
      <c r="BI54" s="243"/>
      <c r="BJ54" s="243"/>
      <c r="BK54" s="243"/>
      <c r="BL54" s="243"/>
      <c r="BM54" s="243"/>
      <c r="BN54" s="243"/>
      <c r="BO54" s="243"/>
      <c r="BP54" s="243"/>
      <c r="BQ54" s="243"/>
      <c r="BR54" s="243"/>
      <c r="BS54" s="243"/>
      <c r="BT54" s="243"/>
      <c r="BU54" s="243"/>
      <c r="BV54" s="243"/>
      <c r="BW54" s="243"/>
    </row>
    <row r="55" spans="2:75" ht="17.25" customHeight="1">
      <c r="B55" s="117"/>
      <c r="C55" s="579"/>
      <c r="D55" s="580"/>
      <c r="E55" s="580"/>
      <c r="F55" s="580"/>
      <c r="G55" s="580"/>
      <c r="H55" s="580"/>
      <c r="I55" s="581"/>
      <c r="J55" s="582"/>
      <c r="K55" s="582"/>
      <c r="L55" s="582"/>
      <c r="M55" s="582"/>
      <c r="N55" s="584"/>
      <c r="O55" s="585"/>
      <c r="P55" s="585"/>
      <c r="Q55" s="586"/>
      <c r="R55" s="587"/>
      <c r="S55" s="588"/>
      <c r="T55" s="588"/>
      <c r="U55" s="588"/>
      <c r="V55" s="588"/>
      <c r="W55" s="589"/>
      <c r="X55" s="593"/>
      <c r="Y55" s="593"/>
      <c r="Z55" s="593"/>
      <c r="AA55" s="593"/>
      <c r="AB55" s="593"/>
      <c r="AC55" s="593"/>
      <c r="AD55" s="575"/>
      <c r="AE55" s="575"/>
      <c r="AF55" s="575"/>
      <c r="AG55" s="575"/>
      <c r="AH55" s="575"/>
      <c r="AI55" s="575"/>
      <c r="AJ55" s="578"/>
      <c r="AK55" s="578"/>
      <c r="AL55" s="578"/>
      <c r="AM55" s="578"/>
      <c r="AN55" s="578"/>
      <c r="AO55" s="578"/>
      <c r="AP55" s="237"/>
      <c r="AQ55" s="237"/>
      <c r="AR55" s="237"/>
      <c r="AS55" s="237"/>
      <c r="AT55" s="237"/>
      <c r="AU55" s="237"/>
      <c r="AV55" s="237"/>
      <c r="AW55" s="237"/>
      <c r="AX55" s="237"/>
      <c r="AY55" s="237"/>
      <c r="AZ55" s="237"/>
      <c r="BA55" s="237"/>
      <c r="BB55" s="237"/>
      <c r="BC55" s="237"/>
      <c r="BD55" s="237"/>
      <c r="BE55" s="237"/>
      <c r="BF55" s="237"/>
      <c r="BG55" s="237"/>
      <c r="BH55" s="237"/>
      <c r="BI55" s="237"/>
      <c r="BJ55" s="237"/>
      <c r="BK55" s="237"/>
      <c r="BL55" s="237"/>
      <c r="BM55" s="237"/>
      <c r="BN55" s="237"/>
      <c r="BO55" s="237"/>
      <c r="BP55" s="237"/>
      <c r="BQ55" s="237"/>
      <c r="BR55" s="237"/>
      <c r="BS55" s="237"/>
      <c r="BT55" s="237"/>
      <c r="BU55" s="237"/>
      <c r="BV55" s="237"/>
      <c r="BW55" s="237"/>
    </row>
    <row r="56" spans="2:75" ht="17.25" customHeight="1">
      <c r="B56" s="126"/>
      <c r="C56" s="579"/>
      <c r="D56" s="580"/>
      <c r="E56" s="580"/>
      <c r="F56" s="580"/>
      <c r="G56" s="580"/>
      <c r="H56" s="580"/>
      <c r="I56" s="581"/>
      <c r="J56" s="582"/>
      <c r="K56" s="582"/>
      <c r="L56" s="582"/>
      <c r="M56" s="582"/>
      <c r="N56" s="584"/>
      <c r="O56" s="585"/>
      <c r="P56" s="585"/>
      <c r="Q56" s="586"/>
      <c r="R56" s="587"/>
      <c r="S56" s="588"/>
      <c r="T56" s="588"/>
      <c r="U56" s="588"/>
      <c r="V56" s="588"/>
      <c r="W56" s="589"/>
      <c r="X56" s="593"/>
      <c r="Y56" s="593"/>
      <c r="Z56" s="593"/>
      <c r="AA56" s="593"/>
      <c r="AB56" s="593"/>
      <c r="AC56" s="593"/>
      <c r="AD56" s="575"/>
      <c r="AE56" s="575"/>
      <c r="AF56" s="575"/>
      <c r="AG56" s="575"/>
      <c r="AH56" s="575"/>
      <c r="AI56" s="575"/>
      <c r="AJ56" s="578"/>
      <c r="AK56" s="578"/>
      <c r="AL56" s="578"/>
      <c r="AM56" s="578"/>
      <c r="AN56" s="578"/>
      <c r="AO56" s="578"/>
      <c r="AP56" s="243"/>
      <c r="AQ56" s="243"/>
      <c r="AR56" s="243"/>
      <c r="AS56" s="243"/>
      <c r="AT56" s="243"/>
      <c r="AU56" s="243"/>
      <c r="AV56" s="243"/>
      <c r="AW56" s="243"/>
      <c r="AX56" s="243"/>
      <c r="AY56" s="243"/>
      <c r="AZ56" s="243"/>
      <c r="BA56" s="243"/>
      <c r="BB56" s="243"/>
      <c r="BC56" s="243"/>
      <c r="BD56" s="243"/>
      <c r="BE56" s="243"/>
      <c r="BF56" s="243"/>
      <c r="BG56" s="243"/>
      <c r="BH56" s="243"/>
      <c r="BI56" s="243"/>
      <c r="BJ56" s="243"/>
      <c r="BK56" s="243"/>
      <c r="BL56" s="243"/>
      <c r="BM56" s="243"/>
      <c r="BN56" s="243"/>
      <c r="BO56" s="243"/>
      <c r="BP56" s="243"/>
      <c r="BQ56" s="243"/>
      <c r="BR56" s="243"/>
      <c r="BS56" s="243"/>
      <c r="BT56" s="243"/>
      <c r="BU56" s="243"/>
      <c r="BV56" s="243"/>
      <c r="BW56" s="243"/>
    </row>
    <row r="57" spans="2:75" ht="17.25" customHeight="1">
      <c r="B57" s="117"/>
      <c r="C57" s="579"/>
      <c r="D57" s="580"/>
      <c r="E57" s="580"/>
      <c r="F57" s="580"/>
      <c r="G57" s="580"/>
      <c r="H57" s="580"/>
      <c r="I57" s="581"/>
      <c r="J57" s="582"/>
      <c r="K57" s="582"/>
      <c r="L57" s="582"/>
      <c r="M57" s="582"/>
      <c r="N57" s="584"/>
      <c r="O57" s="585"/>
      <c r="P57" s="585"/>
      <c r="Q57" s="586"/>
      <c r="R57" s="587"/>
      <c r="S57" s="588"/>
      <c r="T57" s="588"/>
      <c r="U57" s="588"/>
      <c r="V57" s="588"/>
      <c r="W57" s="589"/>
      <c r="X57" s="593"/>
      <c r="Y57" s="593"/>
      <c r="Z57" s="593"/>
      <c r="AA57" s="593"/>
      <c r="AB57" s="593"/>
      <c r="AC57" s="593"/>
      <c r="AD57" s="575"/>
      <c r="AE57" s="575"/>
      <c r="AF57" s="575"/>
      <c r="AG57" s="575"/>
      <c r="AH57" s="575"/>
      <c r="AI57" s="575"/>
      <c r="AJ57" s="578"/>
      <c r="AK57" s="578"/>
      <c r="AL57" s="578"/>
      <c r="AM57" s="578"/>
      <c r="AN57" s="578"/>
      <c r="AO57" s="578"/>
      <c r="AP57" s="243"/>
      <c r="AQ57" s="243"/>
      <c r="AR57" s="243"/>
      <c r="AS57" s="243"/>
      <c r="AT57" s="243"/>
      <c r="AU57" s="243"/>
      <c r="AV57" s="243"/>
      <c r="AW57" s="243"/>
      <c r="AX57" s="243"/>
      <c r="AY57" s="243"/>
      <c r="AZ57" s="243"/>
      <c r="BA57" s="243"/>
      <c r="BB57" s="243"/>
      <c r="BC57" s="243"/>
      <c r="BD57" s="243"/>
      <c r="BE57" s="243"/>
      <c r="BF57" s="243"/>
      <c r="BG57" s="243"/>
      <c r="BH57" s="243"/>
      <c r="BI57" s="243"/>
      <c r="BJ57" s="243"/>
      <c r="BK57" s="243"/>
      <c r="BL57" s="243"/>
      <c r="BM57" s="243"/>
      <c r="BN57" s="243"/>
      <c r="BO57" s="243"/>
      <c r="BP57" s="243"/>
      <c r="BQ57" s="243"/>
      <c r="BR57" s="243"/>
      <c r="BS57" s="243"/>
      <c r="BT57" s="243"/>
      <c r="BU57" s="243"/>
      <c r="BV57" s="243"/>
      <c r="BW57" s="243"/>
    </row>
    <row r="58" spans="2:75" ht="17.25" customHeight="1">
      <c r="B58" s="117"/>
      <c r="C58" s="579"/>
      <c r="D58" s="580"/>
      <c r="E58" s="580"/>
      <c r="F58" s="580"/>
      <c r="G58" s="580"/>
      <c r="H58" s="580"/>
      <c r="I58" s="581"/>
      <c r="J58" s="582"/>
      <c r="K58" s="582"/>
      <c r="L58" s="582"/>
      <c r="M58" s="582"/>
      <c r="N58" s="584"/>
      <c r="O58" s="585"/>
      <c r="P58" s="585"/>
      <c r="Q58" s="586"/>
      <c r="R58" s="587"/>
      <c r="S58" s="588"/>
      <c r="T58" s="588"/>
      <c r="U58" s="588"/>
      <c r="V58" s="588"/>
      <c r="W58" s="589"/>
      <c r="X58" s="593"/>
      <c r="Y58" s="593"/>
      <c r="Z58" s="593"/>
      <c r="AA58" s="593"/>
      <c r="AB58" s="593"/>
      <c r="AC58" s="593"/>
      <c r="AD58" s="575"/>
      <c r="AE58" s="575"/>
      <c r="AF58" s="575"/>
      <c r="AG58" s="575"/>
      <c r="AH58" s="575"/>
      <c r="AI58" s="575"/>
      <c r="AJ58" s="578"/>
      <c r="AK58" s="578"/>
      <c r="AL58" s="578"/>
      <c r="AM58" s="578"/>
      <c r="AN58" s="578"/>
      <c r="AO58" s="578"/>
      <c r="AP58" s="243"/>
      <c r="AQ58" s="243"/>
      <c r="AR58" s="243"/>
      <c r="AS58" s="243"/>
      <c r="AT58" s="243"/>
      <c r="AU58" s="243"/>
      <c r="AV58" s="243"/>
      <c r="AW58" s="243"/>
      <c r="AX58" s="243"/>
      <c r="AY58" s="243"/>
      <c r="AZ58" s="243"/>
      <c r="BA58" s="243"/>
      <c r="BB58" s="243"/>
      <c r="BC58" s="243"/>
      <c r="BD58" s="243"/>
      <c r="BE58" s="243"/>
      <c r="BF58" s="243"/>
      <c r="BG58" s="243"/>
      <c r="BH58" s="243"/>
      <c r="BI58" s="243"/>
      <c r="BJ58" s="243"/>
      <c r="BK58" s="243"/>
      <c r="BL58" s="243"/>
      <c r="BM58" s="243"/>
      <c r="BN58" s="243"/>
      <c r="BO58" s="243"/>
      <c r="BP58" s="243"/>
      <c r="BQ58" s="243"/>
      <c r="BR58" s="243"/>
      <c r="BS58" s="243"/>
      <c r="BT58" s="243"/>
      <c r="BU58" s="243"/>
      <c r="BV58" s="243"/>
      <c r="BW58" s="243"/>
    </row>
    <row r="59" spans="2:75" ht="17.25" customHeight="1">
      <c r="B59" s="117"/>
      <c r="C59" s="579"/>
      <c r="D59" s="580"/>
      <c r="E59" s="580"/>
      <c r="F59" s="580"/>
      <c r="G59" s="580"/>
      <c r="H59" s="580"/>
      <c r="I59" s="581"/>
      <c r="J59" s="582"/>
      <c r="K59" s="582"/>
      <c r="L59" s="582"/>
      <c r="M59" s="582"/>
      <c r="N59" s="584"/>
      <c r="O59" s="585"/>
      <c r="P59" s="585"/>
      <c r="Q59" s="586"/>
      <c r="R59" s="587"/>
      <c r="S59" s="588"/>
      <c r="T59" s="588"/>
      <c r="U59" s="588"/>
      <c r="V59" s="588"/>
      <c r="W59" s="589"/>
      <c r="X59" s="593"/>
      <c r="Y59" s="593"/>
      <c r="Z59" s="593"/>
      <c r="AA59" s="593"/>
      <c r="AB59" s="593"/>
      <c r="AC59" s="593"/>
      <c r="AD59" s="575"/>
      <c r="AE59" s="575"/>
      <c r="AF59" s="575"/>
      <c r="AG59" s="575"/>
      <c r="AH59" s="575"/>
      <c r="AI59" s="575"/>
      <c r="AJ59" s="578"/>
      <c r="AK59" s="578"/>
      <c r="AL59" s="578"/>
      <c r="AM59" s="578"/>
      <c r="AN59" s="578"/>
      <c r="AO59" s="578"/>
      <c r="AP59" s="243"/>
      <c r="AQ59" s="243"/>
      <c r="AR59" s="243"/>
      <c r="AS59" s="243"/>
      <c r="AT59" s="243"/>
      <c r="AU59" s="243"/>
      <c r="AV59" s="243"/>
      <c r="AW59" s="243"/>
      <c r="AX59" s="243"/>
      <c r="AY59" s="243"/>
      <c r="AZ59" s="243"/>
      <c r="BA59" s="243"/>
      <c r="BB59" s="243"/>
      <c r="BC59" s="243"/>
      <c r="BD59" s="243"/>
      <c r="BE59" s="243"/>
      <c r="BF59" s="243"/>
      <c r="BG59" s="243"/>
      <c r="BH59" s="243"/>
      <c r="BI59" s="243"/>
      <c r="BJ59" s="243"/>
      <c r="BK59" s="243"/>
      <c r="BL59" s="243"/>
      <c r="BM59" s="243"/>
      <c r="BN59" s="243"/>
      <c r="BO59" s="243"/>
      <c r="BP59" s="243"/>
      <c r="BQ59" s="243"/>
      <c r="BR59" s="243"/>
      <c r="BS59" s="243"/>
      <c r="BT59" s="243"/>
      <c r="BU59" s="243"/>
      <c r="BV59" s="243"/>
      <c r="BW59" s="243"/>
    </row>
    <row r="60" spans="2:75" ht="12.75" customHeight="1">
      <c r="B60" s="244"/>
      <c r="D60" s="59"/>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245"/>
      <c r="AJ60" s="245"/>
      <c r="AK60" s="245"/>
      <c r="AL60" s="245"/>
      <c r="AM60" s="245"/>
      <c r="AN60" s="245"/>
      <c r="AO60" s="245"/>
    </row>
    <row r="61" spans="2:75" ht="17.25" customHeight="1">
      <c r="B61" s="245"/>
      <c r="D61" s="59"/>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245"/>
      <c r="AJ61" s="245"/>
      <c r="AK61" s="245"/>
      <c r="AL61" s="245"/>
      <c r="AM61" s="245"/>
      <c r="AN61" s="245"/>
      <c r="AO61" s="245"/>
    </row>
    <row r="62" spans="2:75" ht="17.25" customHeight="1">
      <c r="B62" s="245"/>
      <c r="D62" s="59"/>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245"/>
      <c r="AJ62" s="245"/>
      <c r="AK62" s="245"/>
      <c r="AL62" s="245"/>
      <c r="AM62" s="245"/>
      <c r="AN62" s="245"/>
      <c r="AO62" s="245"/>
    </row>
    <row r="63" spans="2:75" ht="17.25" customHeight="1">
      <c r="B63" s="245"/>
      <c r="D63" s="59"/>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245"/>
      <c r="AJ63" s="245"/>
      <c r="AK63" s="245"/>
      <c r="AL63" s="245"/>
      <c r="AM63" s="245"/>
      <c r="AN63" s="245"/>
      <c r="AO63" s="245"/>
    </row>
    <row r="64" spans="2:75" ht="17.25" customHeight="1">
      <c r="B64" s="245"/>
      <c r="D64" s="59"/>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245"/>
      <c r="AM64" s="245"/>
      <c r="AN64" s="245"/>
      <c r="AO64" s="245"/>
    </row>
    <row r="65" spans="2:41" ht="17.25" customHeight="1">
      <c r="B65" s="245"/>
      <c r="D65" s="59"/>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245"/>
      <c r="AM65" s="245"/>
      <c r="AN65" s="245"/>
      <c r="AO65" s="245"/>
    </row>
    <row r="66" spans="2:41" ht="5.25" customHeight="1">
      <c r="B66" s="245"/>
      <c r="D66" s="59"/>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245"/>
      <c r="AM66" s="245"/>
      <c r="AN66" s="245"/>
      <c r="AO66" s="245"/>
    </row>
    <row r="67" spans="2:41" ht="10.5" customHeight="1">
      <c r="B67" s="245"/>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row>
    <row r="68" spans="2:41" ht="10.5" customHeight="1">
      <c r="B68" s="70"/>
      <c r="D68" s="246"/>
      <c r="E68" s="246"/>
      <c r="F68" s="246"/>
      <c r="G68" s="246"/>
      <c r="H68" s="246"/>
      <c r="I68" s="247"/>
      <c r="J68" s="247"/>
      <c r="K68" s="246"/>
      <c r="L68" s="246"/>
      <c r="M68" s="246"/>
      <c r="N68" s="246"/>
      <c r="O68" s="246"/>
      <c r="P68" s="246"/>
      <c r="Q68" s="246"/>
      <c r="R68" s="246"/>
      <c r="S68" s="246"/>
      <c r="T68" s="246"/>
      <c r="U68" s="246"/>
      <c r="V68" s="246"/>
      <c r="W68" s="246"/>
      <c r="X68" s="246"/>
      <c r="Y68" s="246"/>
      <c r="Z68" s="246"/>
      <c r="AA68" s="246"/>
      <c r="AB68" s="246"/>
      <c r="AC68" s="246"/>
      <c r="AD68" s="246"/>
      <c r="AE68" s="246"/>
      <c r="AF68" s="246"/>
      <c r="AG68" s="246"/>
      <c r="AH68" s="246"/>
      <c r="AI68" s="246"/>
      <c r="AJ68" s="246"/>
      <c r="AK68" s="246"/>
      <c r="AL68" s="246"/>
      <c r="AM68" s="246"/>
      <c r="AN68" s="246"/>
      <c r="AO68" s="246"/>
    </row>
    <row r="69" spans="2:41" ht="10.5" customHeight="1">
      <c r="B69" s="70"/>
      <c r="D69" s="246"/>
      <c r="E69" s="246"/>
      <c r="F69" s="246"/>
      <c r="G69" s="246"/>
      <c r="H69" s="246"/>
      <c r="I69" s="247"/>
      <c r="J69" s="247"/>
      <c r="K69" s="246"/>
      <c r="L69" s="246"/>
      <c r="M69" s="246"/>
      <c r="N69" s="246"/>
      <c r="O69" s="246"/>
      <c r="P69" s="246"/>
      <c r="Q69" s="246"/>
      <c r="R69" s="246"/>
      <c r="S69" s="246"/>
      <c r="T69" s="246"/>
      <c r="U69" s="246"/>
      <c r="V69" s="246"/>
      <c r="W69" s="246"/>
      <c r="X69" s="246"/>
      <c r="Y69" s="246"/>
      <c r="Z69" s="246"/>
      <c r="AA69" s="246"/>
      <c r="AB69" s="246"/>
      <c r="AC69" s="246"/>
      <c r="AD69" s="246"/>
      <c r="AE69" s="246"/>
      <c r="AF69" s="246"/>
      <c r="AG69" s="246"/>
      <c r="AH69" s="246"/>
      <c r="AI69" s="246"/>
      <c r="AJ69" s="246"/>
      <c r="AK69" s="246"/>
      <c r="AL69" s="246"/>
      <c r="AM69" s="246"/>
      <c r="AN69" s="246"/>
      <c r="AO69" s="246"/>
    </row>
    <row r="70" spans="2:41" ht="10.5" customHeight="1">
      <c r="B70" s="70"/>
      <c r="D70" s="246"/>
      <c r="E70" s="246"/>
      <c r="F70" s="246"/>
      <c r="G70" s="246"/>
      <c r="H70" s="246"/>
      <c r="I70" s="247"/>
      <c r="J70" s="247"/>
      <c r="K70" s="246"/>
      <c r="L70" s="246"/>
      <c r="M70" s="246"/>
      <c r="N70" s="246"/>
      <c r="O70" s="246"/>
      <c r="P70" s="246"/>
      <c r="Q70" s="246"/>
      <c r="R70" s="246"/>
      <c r="S70" s="246"/>
      <c r="T70" s="246"/>
      <c r="U70" s="246"/>
      <c r="V70" s="246"/>
      <c r="W70" s="246"/>
      <c r="X70" s="246"/>
      <c r="Y70" s="246"/>
      <c r="Z70" s="246"/>
      <c r="AA70" s="246"/>
      <c r="AB70" s="246"/>
      <c r="AC70" s="246"/>
      <c r="AD70" s="246"/>
      <c r="AE70" s="246"/>
      <c r="AF70" s="246"/>
      <c r="AG70" s="246"/>
      <c r="AH70" s="246"/>
      <c r="AI70" s="246"/>
      <c r="AJ70" s="246"/>
      <c r="AK70" s="246"/>
      <c r="AL70" s="246"/>
      <c r="AM70" s="246"/>
      <c r="AN70" s="246"/>
      <c r="AO70" s="246"/>
    </row>
    <row r="71" spans="2:41" ht="10.5" customHeight="1">
      <c r="B71" s="70"/>
      <c r="D71" s="246"/>
      <c r="E71" s="75"/>
      <c r="F71" s="77"/>
      <c r="G71" s="77"/>
      <c r="H71" s="77"/>
      <c r="I71" s="77"/>
      <c r="J71" s="77"/>
      <c r="K71" s="77"/>
      <c r="L71" s="77"/>
      <c r="M71" s="77"/>
      <c r="N71" s="77"/>
      <c r="O71" s="77"/>
      <c r="P71" s="77"/>
      <c r="Q71" s="77"/>
      <c r="R71" s="77"/>
      <c r="S71" s="77"/>
      <c r="T71" s="77"/>
      <c r="U71" s="77"/>
      <c r="V71" s="77"/>
      <c r="W71" s="77"/>
      <c r="X71" s="77"/>
      <c r="Y71" s="77"/>
      <c r="Z71" s="70"/>
      <c r="AA71" s="70"/>
      <c r="AB71" s="70"/>
      <c r="AC71" s="70"/>
      <c r="AD71" s="70"/>
      <c r="AE71" s="70"/>
      <c r="AF71" s="70"/>
      <c r="AG71" s="70"/>
      <c r="AH71" s="70"/>
      <c r="AI71" s="70"/>
      <c r="AJ71" s="70"/>
      <c r="AK71" s="70"/>
      <c r="AL71" s="70"/>
      <c r="AM71" s="70"/>
      <c r="AN71" s="70"/>
      <c r="AO71" s="159"/>
    </row>
    <row r="72" spans="2:41" ht="10.5" customHeight="1">
      <c r="B72" s="159"/>
      <c r="D72" s="246"/>
      <c r="E72" s="93"/>
      <c r="F72" s="78"/>
      <c r="G72" s="93"/>
      <c r="H72" s="94"/>
      <c r="I72" s="94"/>
      <c r="J72" s="94"/>
      <c r="K72" s="94"/>
      <c r="L72" s="95"/>
      <c r="M72" s="97"/>
      <c r="N72" s="97"/>
      <c r="O72" s="97"/>
      <c r="P72" s="97"/>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row>
    <row r="73" spans="2:41" ht="10.5" customHeight="1">
      <c r="B73" s="70"/>
      <c r="D73" s="246"/>
      <c r="E73" s="129"/>
      <c r="F73" s="129"/>
      <c r="G73" s="129"/>
      <c r="H73" s="129"/>
      <c r="I73" s="248"/>
      <c r="J73" s="248"/>
      <c r="K73" s="249"/>
      <c r="L73" s="84"/>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243"/>
    </row>
    <row r="74" spans="2:41" ht="10.5" customHeight="1">
      <c r="B74" s="243"/>
      <c r="D74" s="246"/>
      <c r="E74" s="129"/>
      <c r="F74" s="129"/>
      <c r="G74" s="129"/>
      <c r="H74" s="129"/>
      <c r="I74" s="249"/>
      <c r="J74" s="249"/>
      <c r="K74" s="249"/>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243"/>
    </row>
    <row r="75" spans="2:41" ht="10.5" customHeight="1">
      <c r="B75" s="243"/>
      <c r="D75" s="246"/>
      <c r="E75" s="129"/>
      <c r="F75" s="129"/>
      <c r="G75" s="129"/>
      <c r="H75" s="129"/>
      <c r="I75" s="249"/>
      <c r="J75" s="249"/>
      <c r="K75" s="249"/>
      <c r="L75" s="243"/>
      <c r="M75" s="243"/>
      <c r="N75" s="243"/>
      <c r="O75" s="243"/>
      <c r="P75" s="243"/>
      <c r="Q75" s="243"/>
      <c r="R75" s="243"/>
      <c r="S75" s="243"/>
      <c r="T75" s="243"/>
      <c r="U75" s="243"/>
      <c r="V75" s="243"/>
      <c r="W75" s="243"/>
      <c r="X75" s="243"/>
      <c r="Y75" s="243"/>
      <c r="Z75" s="243"/>
      <c r="AA75" s="243"/>
      <c r="AB75" s="243"/>
      <c r="AC75" s="243"/>
      <c r="AD75" s="243"/>
      <c r="AE75" s="243"/>
      <c r="AF75" s="243"/>
      <c r="AG75" s="243"/>
      <c r="AH75" s="243"/>
      <c r="AI75" s="243"/>
      <c r="AJ75" s="243"/>
      <c r="AK75" s="243"/>
      <c r="AL75" s="243"/>
      <c r="AM75" s="243"/>
      <c r="AN75" s="243"/>
      <c r="AO75" s="243"/>
    </row>
    <row r="76" spans="2:41" ht="10.5" customHeight="1">
      <c r="B76" s="243"/>
      <c r="D76" s="246"/>
      <c r="E76" s="129"/>
      <c r="F76" s="129"/>
      <c r="G76" s="129"/>
      <c r="H76" s="129"/>
      <c r="I76" s="249"/>
      <c r="J76" s="249"/>
      <c r="K76" s="249"/>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243"/>
    </row>
    <row r="77" spans="2:41" ht="10.5" customHeight="1">
      <c r="B77" s="243"/>
      <c r="D77" s="246"/>
      <c r="E77" s="129"/>
      <c r="F77" s="129"/>
      <c r="G77" s="129"/>
      <c r="H77" s="129"/>
      <c r="I77" s="249"/>
      <c r="J77" s="249"/>
      <c r="K77" s="249"/>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243"/>
    </row>
    <row r="78" spans="2:41" ht="10.5" customHeight="1">
      <c r="B78" s="243"/>
      <c r="D78" s="246"/>
      <c r="E78" s="129"/>
      <c r="F78" s="129"/>
      <c r="G78" s="129"/>
      <c r="H78" s="129"/>
      <c r="I78" s="249"/>
      <c r="J78" s="249"/>
      <c r="K78" s="249"/>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3"/>
    </row>
    <row r="79" spans="2:41" ht="10.5" customHeight="1">
      <c r="B79" s="243"/>
      <c r="D79" s="246"/>
      <c r="E79" s="129"/>
      <c r="F79" s="129"/>
      <c r="G79" s="129"/>
      <c r="H79" s="129"/>
      <c r="I79" s="249"/>
      <c r="J79" s="249"/>
      <c r="K79" s="249"/>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3"/>
    </row>
    <row r="80" spans="2:41" ht="10.5" customHeight="1">
      <c r="B80" s="243"/>
      <c r="D80" s="246"/>
      <c r="E80" s="129"/>
      <c r="F80" s="129"/>
      <c r="G80" s="129"/>
      <c r="H80" s="129"/>
      <c r="I80" s="249"/>
      <c r="J80" s="249"/>
      <c r="K80" s="249"/>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243"/>
    </row>
    <row r="81" spans="2:41" ht="10.5" customHeight="1">
      <c r="B81" s="243"/>
      <c r="D81" s="70"/>
      <c r="E81" s="129"/>
      <c r="F81" s="129"/>
      <c r="G81" s="129"/>
      <c r="H81" s="129"/>
      <c r="I81" s="249"/>
      <c r="J81" s="249"/>
      <c r="K81" s="249"/>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243"/>
    </row>
    <row r="82" spans="2:41" ht="10.5" customHeight="1">
      <c r="B82" s="243"/>
      <c r="D82" s="70"/>
      <c r="E82" s="129"/>
      <c r="F82" s="129"/>
      <c r="G82" s="129"/>
      <c r="H82" s="129"/>
      <c r="I82" s="249"/>
      <c r="J82" s="249"/>
      <c r="K82" s="249"/>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c r="AM82" s="243"/>
      <c r="AN82" s="243"/>
      <c r="AO82" s="243"/>
    </row>
    <row r="83" spans="2:41" ht="10.5" customHeight="1">
      <c r="B83" s="243"/>
      <c r="D83" s="70"/>
      <c r="E83" s="129"/>
      <c r="F83" s="129"/>
      <c r="G83" s="129"/>
      <c r="H83" s="129"/>
      <c r="I83" s="249"/>
      <c r="J83" s="249"/>
      <c r="K83" s="249"/>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243"/>
    </row>
    <row r="84" spans="2:41" ht="10.5" customHeight="1">
      <c r="B84" s="243"/>
      <c r="D84" s="70"/>
      <c r="E84" s="129"/>
      <c r="F84" s="129"/>
      <c r="G84" s="129"/>
      <c r="H84" s="129"/>
      <c r="I84" s="249"/>
      <c r="J84" s="249"/>
      <c r="K84" s="249"/>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3"/>
      <c r="AO84" s="243"/>
    </row>
    <row r="85" spans="2:41" ht="10.5" customHeight="1">
      <c r="B85" s="243"/>
      <c r="D85" s="70"/>
      <c r="E85" s="129"/>
      <c r="F85" s="129"/>
      <c r="G85" s="129"/>
      <c r="H85" s="129"/>
      <c r="I85" s="248"/>
      <c r="J85" s="248"/>
      <c r="K85" s="248"/>
      <c r="L85" s="243"/>
      <c r="M85" s="243"/>
      <c r="N85" s="243"/>
      <c r="O85" s="243"/>
      <c r="P85" s="243"/>
      <c r="Q85" s="243"/>
      <c r="R85" s="243"/>
      <c r="S85" s="243"/>
      <c r="T85" s="243"/>
      <c r="U85" s="243"/>
      <c r="V85" s="243"/>
      <c r="W85" s="243"/>
      <c r="X85" s="243"/>
      <c r="Y85" s="243"/>
      <c r="Z85" s="243"/>
      <c r="AA85" s="243"/>
      <c r="AB85" s="243"/>
      <c r="AC85" s="243"/>
      <c r="AD85" s="243"/>
      <c r="AE85" s="243"/>
      <c r="AF85" s="243"/>
      <c r="AG85" s="243"/>
      <c r="AH85" s="243"/>
      <c r="AI85" s="243"/>
      <c r="AJ85" s="243"/>
      <c r="AK85" s="243"/>
      <c r="AL85" s="243"/>
      <c r="AM85" s="243"/>
      <c r="AN85" s="243"/>
      <c r="AO85" s="243"/>
    </row>
    <row r="86" spans="2:41" ht="10.5" customHeight="1">
      <c r="B86" s="243"/>
      <c r="D86" s="70"/>
      <c r="E86" s="129"/>
      <c r="F86" s="129"/>
      <c r="G86" s="129"/>
      <c r="H86" s="129"/>
      <c r="I86" s="248"/>
      <c r="J86" s="248"/>
      <c r="K86" s="248"/>
      <c r="L86" s="243"/>
      <c r="M86" s="243"/>
      <c r="N86" s="243"/>
      <c r="O86" s="243"/>
      <c r="P86" s="243"/>
      <c r="Q86" s="243"/>
      <c r="R86" s="243"/>
      <c r="S86" s="243"/>
      <c r="T86" s="243"/>
      <c r="U86" s="243"/>
      <c r="V86" s="243"/>
      <c r="W86" s="243"/>
      <c r="X86" s="243"/>
      <c r="Y86" s="243"/>
      <c r="Z86" s="243"/>
      <c r="AA86" s="243"/>
      <c r="AB86" s="243"/>
      <c r="AC86" s="243"/>
      <c r="AD86" s="243"/>
      <c r="AE86" s="243"/>
      <c r="AF86" s="243"/>
      <c r="AG86" s="243"/>
      <c r="AH86" s="243"/>
      <c r="AI86" s="243"/>
      <c r="AJ86" s="243"/>
      <c r="AK86" s="243"/>
      <c r="AL86" s="243"/>
      <c r="AM86" s="243"/>
      <c r="AN86" s="243"/>
      <c r="AO86" s="243"/>
    </row>
    <row r="87" spans="2:41" ht="10.5" customHeight="1">
      <c r="B87" s="243"/>
      <c r="D87" s="70"/>
      <c r="E87" s="129"/>
      <c r="F87" s="129"/>
      <c r="G87" s="129"/>
      <c r="H87" s="129"/>
      <c r="I87" s="248"/>
      <c r="J87" s="248"/>
      <c r="K87" s="248"/>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243"/>
    </row>
    <row r="88" spans="2:41" ht="10.5" customHeight="1">
      <c r="B88" s="243"/>
      <c r="D88" s="70"/>
      <c r="E88" s="129"/>
      <c r="F88" s="129"/>
      <c r="G88" s="129"/>
      <c r="H88" s="129"/>
      <c r="I88" s="248"/>
      <c r="J88" s="248"/>
      <c r="K88" s="248"/>
      <c r="L88" s="243"/>
      <c r="M88" s="24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43"/>
      <c r="AO88" s="243"/>
    </row>
    <row r="89" spans="2:41" ht="10.5" customHeight="1">
      <c r="B89" s="243"/>
      <c r="D89" s="70"/>
      <c r="E89" s="129"/>
      <c r="F89" s="129"/>
      <c r="G89" s="129"/>
      <c r="H89" s="129"/>
      <c r="I89" s="129"/>
      <c r="J89" s="129"/>
      <c r="K89" s="129"/>
      <c r="L89" s="77"/>
      <c r="M89" s="77"/>
      <c r="N89" s="77"/>
      <c r="O89" s="77"/>
      <c r="P89" s="77"/>
      <c r="Q89" s="129"/>
      <c r="R89" s="129"/>
      <c r="S89" s="129"/>
      <c r="T89" s="129"/>
      <c r="U89" s="129"/>
      <c r="V89" s="129"/>
      <c r="W89" s="129"/>
      <c r="X89" s="129"/>
      <c r="Y89" s="129"/>
      <c r="Z89" s="129"/>
      <c r="AA89" s="129"/>
      <c r="AB89" s="129"/>
      <c r="AC89" s="129"/>
      <c r="AD89" s="250"/>
      <c r="AE89" s="61"/>
      <c r="AF89" s="61"/>
      <c r="AG89" s="61"/>
      <c r="AH89" s="61"/>
      <c r="AI89" s="100"/>
      <c r="AJ89" s="100"/>
      <c r="AK89" s="100"/>
      <c r="AL89" s="100"/>
      <c r="AM89" s="100"/>
      <c r="AN89" s="129"/>
      <c r="AO89" s="129"/>
    </row>
    <row r="90" spans="2:41" ht="10.5" customHeight="1">
      <c r="B90" s="77"/>
      <c r="D90" s="70"/>
      <c r="E90" s="129"/>
      <c r="F90" s="129"/>
      <c r="G90" s="129"/>
      <c r="H90" s="129"/>
      <c r="I90" s="129"/>
      <c r="J90" s="129"/>
      <c r="K90" s="129"/>
      <c r="L90" s="77"/>
      <c r="M90" s="77"/>
      <c r="N90" s="77"/>
      <c r="O90" s="77"/>
      <c r="P90" s="77"/>
      <c r="Q90" s="129"/>
      <c r="R90" s="129"/>
      <c r="S90" s="129"/>
      <c r="T90" s="129"/>
      <c r="U90" s="129"/>
      <c r="V90" s="129"/>
      <c r="W90" s="129"/>
      <c r="X90" s="129"/>
      <c r="Y90" s="129"/>
      <c r="Z90" s="129"/>
      <c r="AA90" s="129"/>
      <c r="AB90" s="129"/>
      <c r="AC90" s="129"/>
      <c r="AD90" s="61"/>
      <c r="AE90" s="61"/>
      <c r="AF90" s="61"/>
      <c r="AG90" s="61"/>
      <c r="AH90" s="61"/>
      <c r="AI90" s="100"/>
      <c r="AJ90" s="100"/>
      <c r="AK90" s="100"/>
      <c r="AL90" s="100"/>
      <c r="AM90" s="100"/>
      <c r="AN90" s="129"/>
      <c r="AO90" s="129"/>
    </row>
    <row r="91" spans="2:41" ht="10.5" customHeight="1">
      <c r="B91" s="77"/>
      <c r="D91" s="70"/>
      <c r="E91" s="129"/>
      <c r="F91" s="129"/>
      <c r="G91" s="129"/>
      <c r="H91" s="129"/>
      <c r="I91" s="129"/>
      <c r="J91" s="129"/>
      <c r="K91" s="129"/>
      <c r="L91" s="93"/>
      <c r="M91" s="93"/>
      <c r="N91" s="93"/>
      <c r="O91" s="93"/>
      <c r="P91" s="93"/>
      <c r="Q91" s="129"/>
      <c r="R91" s="129"/>
      <c r="S91" s="129"/>
      <c r="T91" s="129"/>
      <c r="U91" s="129"/>
      <c r="V91" s="129"/>
      <c r="W91" s="129"/>
      <c r="X91" s="129"/>
      <c r="Y91" s="129"/>
      <c r="Z91" s="129"/>
      <c r="AA91" s="129"/>
      <c r="AB91" s="129"/>
      <c r="AC91" s="129"/>
      <c r="AD91" s="250"/>
      <c r="AE91" s="61"/>
      <c r="AF91" s="61"/>
      <c r="AG91" s="61"/>
      <c r="AH91" s="61"/>
      <c r="AI91" s="100"/>
      <c r="AJ91" s="100"/>
      <c r="AK91" s="100"/>
      <c r="AL91" s="100"/>
      <c r="AM91" s="100"/>
      <c r="AN91" s="129"/>
      <c r="AO91" s="129"/>
    </row>
    <row r="92" spans="2:41" ht="10.5" customHeight="1">
      <c r="B92" s="77"/>
      <c r="D92" s="70"/>
      <c r="E92" s="129"/>
      <c r="F92" s="129"/>
      <c r="G92" s="129"/>
      <c r="H92" s="129"/>
      <c r="I92" s="129"/>
      <c r="J92" s="129"/>
      <c r="K92" s="129"/>
      <c r="L92" s="77"/>
      <c r="M92" s="93"/>
      <c r="N92" s="93"/>
      <c r="O92" s="93"/>
      <c r="P92" s="93"/>
      <c r="Q92" s="129"/>
      <c r="R92" s="129"/>
      <c r="S92" s="129"/>
      <c r="T92" s="129"/>
      <c r="U92" s="129"/>
      <c r="V92" s="129"/>
      <c r="W92" s="129"/>
      <c r="X92" s="129"/>
      <c r="Y92" s="129"/>
      <c r="Z92" s="129"/>
      <c r="AA92" s="129"/>
      <c r="AB92" s="129"/>
      <c r="AC92" s="129"/>
      <c r="AD92" s="61"/>
      <c r="AE92" s="61"/>
      <c r="AF92" s="61"/>
      <c r="AG92" s="61"/>
      <c r="AH92" s="61"/>
      <c r="AI92" s="100"/>
      <c r="AJ92" s="100"/>
      <c r="AK92" s="100"/>
      <c r="AL92" s="100"/>
      <c r="AM92" s="100"/>
      <c r="AN92" s="129"/>
      <c r="AO92" s="129"/>
    </row>
    <row r="93" spans="2:41" ht="10.5" customHeight="1">
      <c r="B93" s="77"/>
      <c r="D93" s="70"/>
      <c r="E93" s="129"/>
      <c r="F93" s="129"/>
      <c r="G93" s="129"/>
      <c r="H93" s="129"/>
      <c r="I93" s="129"/>
      <c r="J93" s="129"/>
      <c r="K93" s="129"/>
      <c r="L93" s="77"/>
      <c r="M93" s="77"/>
      <c r="N93" s="77"/>
      <c r="O93" s="77"/>
      <c r="P93" s="77"/>
      <c r="Q93" s="129"/>
      <c r="R93" s="129"/>
      <c r="S93" s="129"/>
      <c r="T93" s="129"/>
      <c r="U93" s="129"/>
      <c r="V93" s="129"/>
      <c r="W93" s="129"/>
      <c r="X93" s="129"/>
      <c r="Y93" s="129"/>
      <c r="Z93" s="129"/>
      <c r="AA93" s="129"/>
      <c r="AB93" s="129"/>
      <c r="AC93" s="129"/>
      <c r="AD93" s="250"/>
      <c r="AE93" s="61"/>
      <c r="AF93" s="61"/>
      <c r="AG93" s="61"/>
      <c r="AH93" s="61"/>
      <c r="AI93" s="100"/>
      <c r="AJ93" s="100"/>
      <c r="AK93" s="100"/>
      <c r="AL93" s="100"/>
      <c r="AM93" s="100"/>
      <c r="AN93" s="129"/>
      <c r="AO93" s="129"/>
    </row>
    <row r="94" spans="2:41" ht="10.5" customHeight="1">
      <c r="B94" s="77"/>
      <c r="D94" s="70"/>
      <c r="E94" s="129"/>
      <c r="F94" s="129"/>
      <c r="G94" s="129"/>
      <c r="H94" s="129"/>
      <c r="I94" s="129"/>
      <c r="J94" s="129"/>
      <c r="K94" s="129"/>
      <c r="L94" s="77"/>
      <c r="M94" s="77"/>
      <c r="N94" s="77"/>
      <c r="O94" s="77"/>
      <c r="P94" s="77"/>
      <c r="Q94" s="129"/>
      <c r="R94" s="129"/>
      <c r="S94" s="129"/>
      <c r="T94" s="129"/>
      <c r="U94" s="129"/>
      <c r="V94" s="129"/>
      <c r="W94" s="129"/>
      <c r="X94" s="129"/>
      <c r="Y94" s="129"/>
      <c r="Z94" s="129"/>
      <c r="AA94" s="129"/>
      <c r="AB94" s="129"/>
      <c r="AC94" s="129"/>
      <c r="AD94" s="61"/>
      <c r="AE94" s="61"/>
      <c r="AF94" s="61"/>
      <c r="AG94" s="61"/>
      <c r="AH94" s="61"/>
      <c r="AI94" s="100"/>
      <c r="AJ94" s="100"/>
      <c r="AK94" s="100"/>
      <c r="AL94" s="100"/>
      <c r="AM94" s="100"/>
      <c r="AN94" s="129"/>
      <c r="AO94" s="129"/>
    </row>
    <row r="95" spans="2:41" ht="10.5" customHeight="1">
      <c r="B95" s="77"/>
      <c r="D95" s="70"/>
      <c r="E95" s="129"/>
      <c r="F95" s="129"/>
      <c r="G95" s="129"/>
      <c r="H95" s="129"/>
      <c r="I95" s="129"/>
      <c r="J95" s="129"/>
      <c r="K95" s="129"/>
      <c r="L95" s="93"/>
      <c r="M95" s="93"/>
      <c r="N95" s="93"/>
      <c r="O95" s="93"/>
      <c r="P95" s="93"/>
      <c r="Q95" s="129"/>
      <c r="R95" s="129"/>
      <c r="S95" s="129"/>
      <c r="T95" s="129"/>
      <c r="U95" s="129"/>
      <c r="V95" s="129"/>
      <c r="W95" s="129"/>
      <c r="X95" s="129"/>
      <c r="Y95" s="129"/>
      <c r="Z95" s="129"/>
      <c r="AA95" s="129"/>
      <c r="AB95" s="129"/>
      <c r="AC95" s="129"/>
      <c r="AD95" s="250"/>
      <c r="AE95" s="61"/>
      <c r="AF95" s="61"/>
      <c r="AG95" s="61"/>
      <c r="AH95" s="61"/>
      <c r="AI95" s="100"/>
      <c r="AJ95" s="100"/>
      <c r="AK95" s="100"/>
      <c r="AL95" s="100"/>
      <c r="AM95" s="100"/>
      <c r="AN95" s="129"/>
      <c r="AO95" s="129"/>
    </row>
    <row r="96" spans="2:41" ht="10.5" customHeight="1">
      <c r="B96" s="77"/>
      <c r="D96" s="70"/>
      <c r="E96" s="129"/>
      <c r="F96" s="129"/>
      <c r="G96" s="129"/>
      <c r="H96" s="129"/>
      <c r="I96" s="129"/>
      <c r="J96" s="129"/>
      <c r="K96" s="129"/>
      <c r="L96" s="77"/>
      <c r="M96" s="93"/>
      <c r="N96" s="93"/>
      <c r="O96" s="93"/>
      <c r="P96" s="93"/>
      <c r="Q96" s="129"/>
      <c r="R96" s="129"/>
      <c r="S96" s="129"/>
      <c r="T96" s="129"/>
      <c r="U96" s="129"/>
      <c r="V96" s="129"/>
      <c r="W96" s="129"/>
      <c r="X96" s="129"/>
      <c r="Y96" s="129"/>
      <c r="Z96" s="129"/>
      <c r="AA96" s="129"/>
      <c r="AB96" s="129"/>
      <c r="AC96" s="129"/>
      <c r="AD96" s="61"/>
      <c r="AE96" s="61"/>
      <c r="AF96" s="61"/>
      <c r="AG96" s="61"/>
      <c r="AH96" s="61"/>
      <c r="AI96" s="100"/>
      <c r="AJ96" s="100"/>
      <c r="AK96" s="100"/>
      <c r="AL96" s="100"/>
      <c r="AM96" s="100"/>
      <c r="AN96" s="129"/>
      <c r="AO96" s="129"/>
    </row>
    <row r="97" spans="2:37" ht="10.5" customHeight="1">
      <c r="B97" s="77"/>
      <c r="E97" s="129"/>
      <c r="F97" s="129"/>
      <c r="G97" s="129"/>
      <c r="H97" s="129"/>
      <c r="I97" s="129"/>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c r="AH97" s="129"/>
      <c r="AI97" s="129"/>
      <c r="AJ97" s="129"/>
      <c r="AK97" s="129"/>
    </row>
    <row r="98" spans="2:37" ht="10.5" customHeight="1">
      <c r="B98" s="129"/>
      <c r="E98" s="251"/>
      <c r="F98" s="251"/>
      <c r="G98" s="251"/>
      <c r="H98" s="251"/>
      <c r="I98" s="251"/>
      <c r="J98" s="251"/>
      <c r="K98" s="251"/>
      <c r="L98" s="251"/>
      <c r="M98" s="251"/>
      <c r="N98" s="251"/>
      <c r="O98" s="251"/>
      <c r="P98" s="251"/>
      <c r="Q98" s="251"/>
      <c r="R98" s="251"/>
      <c r="S98" s="251"/>
      <c r="T98" s="251"/>
      <c r="U98" s="251"/>
      <c r="V98" s="251"/>
      <c r="W98" s="251"/>
      <c r="X98" s="251"/>
      <c r="Y98" s="251"/>
      <c r="Z98" s="251"/>
      <c r="AA98" s="251"/>
      <c r="AB98" s="251"/>
      <c r="AC98" s="251"/>
      <c r="AD98" s="251"/>
      <c r="AE98" s="251"/>
      <c r="AF98" s="251"/>
      <c r="AG98" s="251"/>
      <c r="AH98" s="251"/>
      <c r="AI98" s="251"/>
      <c r="AJ98" s="251"/>
      <c r="AK98" s="251"/>
    </row>
    <row r="99" spans="2:37" ht="10.5" customHeight="1">
      <c r="B99" s="251"/>
      <c r="E99" s="251"/>
      <c r="F99" s="251"/>
      <c r="G99" s="251"/>
      <c r="H99" s="251"/>
      <c r="I99" s="251"/>
      <c r="J99" s="251"/>
      <c r="K99" s="251"/>
      <c r="L99" s="251"/>
      <c r="M99" s="251"/>
      <c r="N99" s="251"/>
      <c r="O99" s="251"/>
      <c r="P99" s="251"/>
      <c r="Q99" s="251"/>
      <c r="R99" s="251"/>
      <c r="S99" s="251"/>
      <c r="T99" s="251"/>
      <c r="U99" s="251"/>
      <c r="V99" s="251"/>
      <c r="W99" s="251"/>
      <c r="X99" s="251"/>
      <c r="Y99" s="251"/>
      <c r="Z99" s="251"/>
      <c r="AA99" s="251"/>
      <c r="AB99" s="251"/>
      <c r="AC99" s="251"/>
      <c r="AD99" s="251"/>
      <c r="AE99" s="251"/>
      <c r="AF99" s="251"/>
      <c r="AG99" s="251"/>
      <c r="AH99" s="251"/>
      <c r="AI99" s="251"/>
      <c r="AJ99" s="251"/>
      <c r="AK99" s="251"/>
    </row>
    <row r="100" spans="2:37" ht="10.5" customHeight="1">
      <c r="B100" s="251"/>
      <c r="E100" s="129"/>
      <c r="F100" s="129"/>
      <c r="G100" s="129"/>
      <c r="H100" s="129"/>
      <c r="I100" s="129"/>
      <c r="J100" s="129"/>
      <c r="K100" s="129"/>
      <c r="L100" s="129"/>
      <c r="M100" s="129"/>
      <c r="N100" s="129"/>
      <c r="O100" s="129"/>
      <c r="P100" s="129"/>
      <c r="Q100" s="129"/>
      <c r="R100" s="129"/>
      <c r="S100" s="129"/>
      <c r="T100" s="129"/>
      <c r="U100" s="129"/>
      <c r="V100" s="129"/>
      <c r="W100" s="129"/>
      <c r="X100" s="129"/>
      <c r="Y100" s="129"/>
      <c r="Z100" s="129"/>
      <c r="AA100" s="129"/>
      <c r="AB100" s="129"/>
      <c r="AC100" s="129"/>
      <c r="AD100" s="129"/>
      <c r="AE100" s="129"/>
      <c r="AF100" s="129"/>
      <c r="AG100" s="129"/>
      <c r="AH100" s="129"/>
      <c r="AI100" s="129"/>
      <c r="AJ100" s="129"/>
      <c r="AK100" s="129"/>
    </row>
    <row r="101" spans="2:37" ht="10.5" customHeight="1">
      <c r="B101" s="129"/>
      <c r="E101" s="251"/>
      <c r="F101" s="251"/>
      <c r="G101" s="251"/>
      <c r="H101" s="251"/>
      <c r="I101" s="251"/>
      <c r="J101" s="251"/>
      <c r="K101" s="251"/>
      <c r="L101" s="251"/>
      <c r="M101" s="251"/>
      <c r="N101" s="251"/>
      <c r="O101" s="251"/>
      <c r="P101" s="251"/>
      <c r="Q101" s="251"/>
      <c r="R101" s="251"/>
      <c r="S101" s="251"/>
      <c r="T101" s="251"/>
      <c r="U101" s="251"/>
      <c r="V101" s="251"/>
      <c r="W101" s="251"/>
      <c r="X101" s="251"/>
      <c r="Y101" s="251"/>
      <c r="Z101" s="251"/>
      <c r="AA101" s="251"/>
      <c r="AB101" s="251"/>
      <c r="AC101" s="251"/>
      <c r="AD101" s="251"/>
      <c r="AE101" s="251"/>
      <c r="AF101" s="251"/>
      <c r="AG101" s="251"/>
      <c r="AH101" s="251"/>
      <c r="AI101" s="251"/>
      <c r="AJ101" s="251"/>
      <c r="AK101" s="251"/>
    </row>
    <row r="102" spans="2:37" ht="10.5" customHeight="1">
      <c r="B102" s="251"/>
      <c r="E102" s="251"/>
      <c r="F102" s="251"/>
      <c r="G102" s="251"/>
      <c r="H102" s="251"/>
      <c r="I102" s="251"/>
      <c r="J102" s="251"/>
      <c r="K102" s="251"/>
      <c r="L102" s="251"/>
      <c r="M102" s="251"/>
      <c r="N102" s="251"/>
      <c r="O102" s="251"/>
      <c r="P102" s="251"/>
      <c r="Q102" s="251"/>
      <c r="R102" s="251"/>
      <c r="S102" s="251"/>
      <c r="T102" s="251"/>
      <c r="U102" s="251"/>
      <c r="V102" s="251"/>
      <c r="W102" s="251"/>
      <c r="X102" s="251"/>
      <c r="Y102" s="251"/>
      <c r="Z102" s="251"/>
      <c r="AA102" s="251"/>
      <c r="AB102" s="251"/>
      <c r="AC102" s="251"/>
      <c r="AD102" s="251"/>
      <c r="AE102" s="251"/>
      <c r="AF102" s="251"/>
      <c r="AG102" s="251"/>
      <c r="AH102" s="251"/>
      <c r="AI102" s="251"/>
      <c r="AJ102" s="251"/>
      <c r="AK102" s="251"/>
    </row>
    <row r="103" spans="2:37" ht="10.5" customHeight="1">
      <c r="B103" s="251"/>
    </row>
  </sheetData>
  <sheetProtection formatCells="0" formatColumns="0" formatRows="0" insertColumns="0" insertRows="0" insertHyperlinks="0" deleteColumns="0" deleteRows="0" sort="0" autoFilter="0" pivotTables="0"/>
  <mergeCells count="399">
    <mergeCell ref="AD59:AE59"/>
    <mergeCell ref="AF59:AG59"/>
    <mergeCell ref="AH59:AI59"/>
    <mergeCell ref="AJ59:AK59"/>
    <mergeCell ref="AL59:AM59"/>
    <mergeCell ref="AN59:AO59"/>
    <mergeCell ref="C59:H59"/>
    <mergeCell ref="I59:M59"/>
    <mergeCell ref="N59:Q59"/>
    <mergeCell ref="R59:W59"/>
    <mergeCell ref="X59:Z59"/>
    <mergeCell ref="AA59:AC59"/>
    <mergeCell ref="AD58:AE58"/>
    <mergeCell ref="AF58:AG58"/>
    <mergeCell ref="AH58:AI58"/>
    <mergeCell ref="AJ58:AK58"/>
    <mergeCell ref="AL58:AM58"/>
    <mergeCell ref="AN58:AO58"/>
    <mergeCell ref="C58:H58"/>
    <mergeCell ref="I58:M58"/>
    <mergeCell ref="N58:Q58"/>
    <mergeCell ref="R58:W58"/>
    <mergeCell ref="X58:Z58"/>
    <mergeCell ref="AA58:AC58"/>
    <mergeCell ref="AD57:AE57"/>
    <mergeCell ref="AF57:AG57"/>
    <mergeCell ref="AH57:AI57"/>
    <mergeCell ref="AJ57:AK57"/>
    <mergeCell ref="AL57:AM57"/>
    <mergeCell ref="AN57:AO57"/>
    <mergeCell ref="C57:H57"/>
    <mergeCell ref="I57:M57"/>
    <mergeCell ref="N57:Q57"/>
    <mergeCell ref="R57:W57"/>
    <mergeCell ref="X57:Z57"/>
    <mergeCell ref="AA57:AC57"/>
    <mergeCell ref="AD56:AE56"/>
    <mergeCell ref="AF56:AG56"/>
    <mergeCell ref="AH56:AI56"/>
    <mergeCell ref="AJ56:AK56"/>
    <mergeCell ref="AL56:AM56"/>
    <mergeCell ref="AN56:AO56"/>
    <mergeCell ref="C56:H56"/>
    <mergeCell ref="I56:M56"/>
    <mergeCell ref="N56:Q56"/>
    <mergeCell ref="R56:W56"/>
    <mergeCell ref="X56:Z56"/>
    <mergeCell ref="AA56:AC56"/>
    <mergeCell ref="AD55:AE55"/>
    <mergeCell ref="AF55:AG55"/>
    <mergeCell ref="AH55:AI55"/>
    <mergeCell ref="AJ55:AK55"/>
    <mergeCell ref="AL55:AM55"/>
    <mergeCell ref="AN55:AO55"/>
    <mergeCell ref="C55:H55"/>
    <mergeCell ref="I55:M55"/>
    <mergeCell ref="N55:Q55"/>
    <mergeCell ref="R55:W55"/>
    <mergeCell ref="X55:Z55"/>
    <mergeCell ref="AA55:AC55"/>
    <mergeCell ref="AD54:AE54"/>
    <mergeCell ref="AF54:AG54"/>
    <mergeCell ref="AH54:AI54"/>
    <mergeCell ref="AJ54:AK54"/>
    <mergeCell ref="AL54:AM54"/>
    <mergeCell ref="AN54:AO54"/>
    <mergeCell ref="C54:H54"/>
    <mergeCell ref="I54:M54"/>
    <mergeCell ref="N54:Q54"/>
    <mergeCell ref="R54:W54"/>
    <mergeCell ref="X54:Z54"/>
    <mergeCell ref="AA54:AC54"/>
    <mergeCell ref="AD53:AE53"/>
    <mergeCell ref="AF53:AG53"/>
    <mergeCell ref="AH53:AI53"/>
    <mergeCell ref="AJ53:AK53"/>
    <mergeCell ref="AL53:AM53"/>
    <mergeCell ref="AN53:AO53"/>
    <mergeCell ref="C53:H53"/>
    <mergeCell ref="I53:M53"/>
    <mergeCell ref="N53:Q53"/>
    <mergeCell ref="R53:W53"/>
    <mergeCell ref="X53:Z53"/>
    <mergeCell ref="AA53:AC53"/>
    <mergeCell ref="AD52:AE52"/>
    <mergeCell ref="AF52:AG52"/>
    <mergeCell ref="AH52:AI52"/>
    <mergeCell ref="AJ52:AK52"/>
    <mergeCell ref="AL52:AM52"/>
    <mergeCell ref="AN52:AO52"/>
    <mergeCell ref="C52:H52"/>
    <mergeCell ref="I52:M52"/>
    <mergeCell ref="N52:Q52"/>
    <mergeCell ref="R52:W52"/>
    <mergeCell ref="X52:Z52"/>
    <mergeCell ref="AA52:AC52"/>
    <mergeCell ref="AD51:AE51"/>
    <mergeCell ref="AF51:AG51"/>
    <mergeCell ref="AH51:AI51"/>
    <mergeCell ref="AJ51:AK51"/>
    <mergeCell ref="AL51:AM51"/>
    <mergeCell ref="AN51:AO51"/>
    <mergeCell ref="C51:H51"/>
    <mergeCell ref="I51:M51"/>
    <mergeCell ref="N51:Q51"/>
    <mergeCell ref="R51:W51"/>
    <mergeCell ref="X51:Z51"/>
    <mergeCell ref="AA51:AC51"/>
    <mergeCell ref="AD50:AE50"/>
    <mergeCell ref="AF50:AG50"/>
    <mergeCell ref="AH50:AI50"/>
    <mergeCell ref="AJ50:AK50"/>
    <mergeCell ref="AL50:AM50"/>
    <mergeCell ref="AN50:AO50"/>
    <mergeCell ref="C50:H50"/>
    <mergeCell ref="I50:M50"/>
    <mergeCell ref="N50:Q50"/>
    <mergeCell ref="R50:W50"/>
    <mergeCell ref="X50:Z50"/>
    <mergeCell ref="AA50:AC50"/>
    <mergeCell ref="AD49:AE49"/>
    <mergeCell ref="AF49:AG49"/>
    <mergeCell ref="AH49:AI49"/>
    <mergeCell ref="AJ49:AK49"/>
    <mergeCell ref="AL49:AM49"/>
    <mergeCell ref="AN49:AO49"/>
    <mergeCell ref="C49:H49"/>
    <mergeCell ref="I49:M49"/>
    <mergeCell ref="N49:Q49"/>
    <mergeCell ref="R49:W49"/>
    <mergeCell ref="X49:Z49"/>
    <mergeCell ref="AA49:AC49"/>
    <mergeCell ref="AD48:AE48"/>
    <mergeCell ref="AF48:AG48"/>
    <mergeCell ref="AH48:AI48"/>
    <mergeCell ref="AJ48:AK48"/>
    <mergeCell ref="AL48:AM48"/>
    <mergeCell ref="AN48:AO48"/>
    <mergeCell ref="C48:H48"/>
    <mergeCell ref="I48:M48"/>
    <mergeCell ref="N48:Q48"/>
    <mergeCell ref="R48:W48"/>
    <mergeCell ref="X48:Z48"/>
    <mergeCell ref="AA48:AC48"/>
    <mergeCell ref="AD47:AE47"/>
    <mergeCell ref="AF47:AG47"/>
    <mergeCell ref="AH47:AI47"/>
    <mergeCell ref="AJ47:AK47"/>
    <mergeCell ref="AL47:AM47"/>
    <mergeCell ref="AN47:AO47"/>
    <mergeCell ref="C47:H47"/>
    <mergeCell ref="I47:M47"/>
    <mergeCell ref="N47:Q47"/>
    <mergeCell ref="R47:W47"/>
    <mergeCell ref="X47:Z47"/>
    <mergeCell ref="AA47:AC47"/>
    <mergeCell ref="AD46:AE46"/>
    <mergeCell ref="AF46:AG46"/>
    <mergeCell ref="AH46:AI46"/>
    <mergeCell ref="AJ46:AK46"/>
    <mergeCell ref="AL46:AM46"/>
    <mergeCell ref="AN46:AO46"/>
    <mergeCell ref="C46:H46"/>
    <mergeCell ref="I46:M46"/>
    <mergeCell ref="N46:Q46"/>
    <mergeCell ref="R46:W46"/>
    <mergeCell ref="X46:Z46"/>
    <mergeCell ref="AA46:AC46"/>
    <mergeCell ref="AD45:AE45"/>
    <mergeCell ref="AF45:AG45"/>
    <mergeCell ref="AH45:AI45"/>
    <mergeCell ref="AJ45:AK45"/>
    <mergeCell ref="AL45:AM45"/>
    <mergeCell ref="AN45:AO45"/>
    <mergeCell ref="C45:H45"/>
    <mergeCell ref="I45:M45"/>
    <mergeCell ref="N45:Q45"/>
    <mergeCell ref="R45:W45"/>
    <mergeCell ref="X45:Z45"/>
    <mergeCell ref="AA45:AC45"/>
    <mergeCell ref="AD44:AE44"/>
    <mergeCell ref="AF44:AG44"/>
    <mergeCell ref="AH44:AI44"/>
    <mergeCell ref="AJ44:AK44"/>
    <mergeCell ref="AL44:AM44"/>
    <mergeCell ref="AN44:AO44"/>
    <mergeCell ref="C44:H44"/>
    <mergeCell ref="I44:M44"/>
    <mergeCell ref="N44:Q44"/>
    <mergeCell ref="R44:W44"/>
    <mergeCell ref="X44:Z44"/>
    <mergeCell ref="AA44:AC44"/>
    <mergeCell ref="AD43:AE43"/>
    <mergeCell ref="AF43:AG43"/>
    <mergeCell ref="AH43:AI43"/>
    <mergeCell ref="AJ43:AK43"/>
    <mergeCell ref="AL43:AM43"/>
    <mergeCell ref="AN43:AO43"/>
    <mergeCell ref="C43:H43"/>
    <mergeCell ref="I43:M43"/>
    <mergeCell ref="N43:Q43"/>
    <mergeCell ref="R43:W43"/>
    <mergeCell ref="X43:Z43"/>
    <mergeCell ref="AA43:AC43"/>
    <mergeCell ref="AD42:AE42"/>
    <mergeCell ref="AF42:AG42"/>
    <mergeCell ref="AH42:AI42"/>
    <mergeCell ref="AJ42:AK42"/>
    <mergeCell ref="AL42:AM42"/>
    <mergeCell ref="AN42:AO42"/>
    <mergeCell ref="C42:H42"/>
    <mergeCell ref="I42:M42"/>
    <mergeCell ref="N42:Q42"/>
    <mergeCell ref="R42:W42"/>
    <mergeCell ref="X42:Z42"/>
    <mergeCell ref="AA42:AC42"/>
    <mergeCell ref="AD41:AE41"/>
    <mergeCell ref="AF41:AG41"/>
    <mergeCell ref="AH41:AI41"/>
    <mergeCell ref="AJ41:AK41"/>
    <mergeCell ref="AL41:AM41"/>
    <mergeCell ref="AN41:AO41"/>
    <mergeCell ref="C41:H41"/>
    <mergeCell ref="I41:M41"/>
    <mergeCell ref="N41:Q41"/>
    <mergeCell ref="R41:W41"/>
    <mergeCell ref="X41:Z41"/>
    <mergeCell ref="AA41:AC41"/>
    <mergeCell ref="AD40:AE40"/>
    <mergeCell ref="AF40:AG40"/>
    <mergeCell ref="AH40:AI40"/>
    <mergeCell ref="AJ40:AK40"/>
    <mergeCell ref="AL40:AM40"/>
    <mergeCell ref="AN40:AO40"/>
    <mergeCell ref="C40:H40"/>
    <mergeCell ref="I40:M40"/>
    <mergeCell ref="N40:Q40"/>
    <mergeCell ref="R40:W40"/>
    <mergeCell ref="X40:Z40"/>
    <mergeCell ref="AA40:AC40"/>
    <mergeCell ref="AD39:AE39"/>
    <mergeCell ref="AF39:AG39"/>
    <mergeCell ref="AH39:AI39"/>
    <mergeCell ref="AJ39:AK39"/>
    <mergeCell ref="AL39:AM39"/>
    <mergeCell ref="AN39:AO39"/>
    <mergeCell ref="C39:H39"/>
    <mergeCell ref="I39:M39"/>
    <mergeCell ref="N39:Q39"/>
    <mergeCell ref="R39:W39"/>
    <mergeCell ref="X39:Z39"/>
    <mergeCell ref="AA39:AC39"/>
    <mergeCell ref="AD38:AE38"/>
    <mergeCell ref="AF38:AG38"/>
    <mergeCell ref="AH38:AI38"/>
    <mergeCell ref="AJ38:AK38"/>
    <mergeCell ref="AL38:AM38"/>
    <mergeCell ref="AN38:AO38"/>
    <mergeCell ref="C38:H38"/>
    <mergeCell ref="I38:M38"/>
    <mergeCell ref="N38:Q38"/>
    <mergeCell ref="R38:W38"/>
    <mergeCell ref="X38:Z38"/>
    <mergeCell ref="AA38:AC38"/>
    <mergeCell ref="AD35:AO35"/>
    <mergeCell ref="AD36:AI36"/>
    <mergeCell ref="AJ36:AK37"/>
    <mergeCell ref="AL36:AM37"/>
    <mergeCell ref="AN36:AO37"/>
    <mergeCell ref="AD37:AE37"/>
    <mergeCell ref="AF37:AG37"/>
    <mergeCell ref="AH37:AI37"/>
    <mergeCell ref="C29:AE29"/>
    <mergeCell ref="AF29:AO29"/>
    <mergeCell ref="C30:AE30"/>
    <mergeCell ref="AF30:AO30"/>
    <mergeCell ref="C35:H37"/>
    <mergeCell ref="I35:M37"/>
    <mergeCell ref="N35:Q37"/>
    <mergeCell ref="R35:W37"/>
    <mergeCell ref="X35:Z37"/>
    <mergeCell ref="AA35:AC37"/>
    <mergeCell ref="C26:AO26"/>
    <mergeCell ref="C27:AA27"/>
    <mergeCell ref="AB27:AE27"/>
    <mergeCell ref="AF27:AO27"/>
    <mergeCell ref="C28:AA28"/>
    <mergeCell ref="AB28:AE28"/>
    <mergeCell ref="AF28:AO28"/>
    <mergeCell ref="AB24:AE24"/>
    <mergeCell ref="AF24:AO24"/>
    <mergeCell ref="C25:H25"/>
    <mergeCell ref="I25:L25"/>
    <mergeCell ref="M25:O25"/>
    <mergeCell ref="P25:S25"/>
    <mergeCell ref="T25:Y25"/>
    <mergeCell ref="Z25:AA25"/>
    <mergeCell ref="AB25:AE25"/>
    <mergeCell ref="AF25:AO25"/>
    <mergeCell ref="C24:H24"/>
    <mergeCell ref="I24:L24"/>
    <mergeCell ref="M24:O24"/>
    <mergeCell ref="P24:S24"/>
    <mergeCell ref="T24:Y24"/>
    <mergeCell ref="Z24:AA24"/>
    <mergeCell ref="AB22:AE22"/>
    <mergeCell ref="AF22:AO22"/>
    <mergeCell ref="C23:H23"/>
    <mergeCell ref="I23:L23"/>
    <mergeCell ref="M23:O23"/>
    <mergeCell ref="P23:S23"/>
    <mergeCell ref="T23:Y23"/>
    <mergeCell ref="Z23:AA23"/>
    <mergeCell ref="AB23:AE23"/>
    <mergeCell ref="AF23:AO23"/>
    <mergeCell ref="C22:H22"/>
    <mergeCell ref="I22:L22"/>
    <mergeCell ref="M22:O22"/>
    <mergeCell ref="P22:S22"/>
    <mergeCell ref="T22:Y22"/>
    <mergeCell ref="Z22:AA22"/>
    <mergeCell ref="AB20:AE20"/>
    <mergeCell ref="AF20:AO20"/>
    <mergeCell ref="C21:H21"/>
    <mergeCell ref="I21:L21"/>
    <mergeCell ref="M21:O21"/>
    <mergeCell ref="P21:S21"/>
    <mergeCell ref="T21:Y21"/>
    <mergeCell ref="Z21:AA21"/>
    <mergeCell ref="AB21:AE21"/>
    <mergeCell ref="AF21:AO21"/>
    <mergeCell ref="C20:H20"/>
    <mergeCell ref="I20:L20"/>
    <mergeCell ref="M20:O20"/>
    <mergeCell ref="P20:S20"/>
    <mergeCell ref="T20:Y20"/>
    <mergeCell ref="Z20:AA20"/>
    <mergeCell ref="AB18:AE18"/>
    <mergeCell ref="AF18:AO18"/>
    <mergeCell ref="C19:H19"/>
    <mergeCell ref="I19:L19"/>
    <mergeCell ref="M19:O19"/>
    <mergeCell ref="P19:S19"/>
    <mergeCell ref="T19:Y19"/>
    <mergeCell ref="Z19:AA19"/>
    <mergeCell ref="AB19:AE19"/>
    <mergeCell ref="AF19:AO19"/>
    <mergeCell ref="C18:H18"/>
    <mergeCell ref="I18:L18"/>
    <mergeCell ref="M18:O18"/>
    <mergeCell ref="P18:S18"/>
    <mergeCell ref="T18:Y18"/>
    <mergeCell ref="Z18:AA18"/>
    <mergeCell ref="C16:H16"/>
    <mergeCell ref="I16:L16"/>
    <mergeCell ref="M16:O16"/>
    <mergeCell ref="P16:S16"/>
    <mergeCell ref="T16:Y16"/>
    <mergeCell ref="Z16:AA16"/>
    <mergeCell ref="AB16:AE16"/>
    <mergeCell ref="AF16:AO16"/>
    <mergeCell ref="C17:H17"/>
    <mergeCell ref="I17:L17"/>
    <mergeCell ref="M17:O17"/>
    <mergeCell ref="P17:S17"/>
    <mergeCell ref="T17:Y17"/>
    <mergeCell ref="Z17:AA17"/>
    <mergeCell ref="AB17:AE17"/>
    <mergeCell ref="AF17:AO17"/>
    <mergeCell ref="C13:AE13"/>
    <mergeCell ref="AF13:AO13"/>
    <mergeCell ref="C14:H15"/>
    <mergeCell ref="I14:L15"/>
    <mergeCell ref="M14:O15"/>
    <mergeCell ref="P14:S15"/>
    <mergeCell ref="T14:Y15"/>
    <mergeCell ref="Z14:AA15"/>
    <mergeCell ref="AB14:AE15"/>
    <mergeCell ref="AF14:AO15"/>
    <mergeCell ref="C11:F12"/>
    <mergeCell ref="G11:Q11"/>
    <mergeCell ref="R11:AA11"/>
    <mergeCell ref="AB11:AE11"/>
    <mergeCell ref="AF11:AO11"/>
    <mergeCell ref="G12:Q12"/>
    <mergeCell ref="R12:AA12"/>
    <mergeCell ref="AB12:AE12"/>
    <mergeCell ref="AF12:AO12"/>
    <mergeCell ref="C2:AO3"/>
    <mergeCell ref="C5:H6"/>
    <mergeCell ref="I5:AO6"/>
    <mergeCell ref="C9:Q9"/>
    <mergeCell ref="R9:AA9"/>
    <mergeCell ref="AB9:AE9"/>
    <mergeCell ref="AF9:AO9"/>
    <mergeCell ref="C10:Q10"/>
    <mergeCell ref="R10:AA10"/>
    <mergeCell ref="AB10:AE10"/>
    <mergeCell ref="AF10:AO10"/>
  </mergeCells>
  <phoneticPr fontId="3"/>
  <dataValidations count="3">
    <dataValidation type="list" allowBlank="1" showInputMessage="1" showErrorMessage="1" sqref="I38:M59">
      <formula1>"VPP新規（優先枠）,VPP新規（自由枠）,VPP既存(H28年度),VPP既存(H29年度),VPP既存(補助対象外),V2G新規,V2G既存(補助対象外)"</formula1>
    </dataValidation>
    <dataValidation type="list" allowBlank="1" showInputMessage="1" showErrorMessage="1" sqref="C16:H25">
      <formula1>"家庭用蓄電池(優先枠),家庭用蓄電池(自由枠),産業用蓄電池(優先枠),産業用蓄電池(自由枠),EMS(優先枠),EMS(自由枠),産業用EMS,IoT化機器,V2G関連機器(優先枠),V2G関連機器(自由枠)"</formula1>
    </dataValidation>
    <dataValidation type="list" allowBlank="1" showInputMessage="1" showErrorMessage="1" sqref="P16:S25 N38:Q38 N39:N59">
      <formula1>"北海道電力,東北電力,東京電力,中部電力,北陸電力,関西電力,中国電力,四国電力,九州電力,沖縄電力"</formula1>
    </dataValidation>
  </dataValidations>
  <printOptions horizontalCentered="1"/>
  <pageMargins left="0.59055118110236227" right="0.23622047244094491" top="0.59055118110236227" bottom="0.55118110236220474" header="0.11811023622047245" footer="0.19685039370078741"/>
  <pageSetup paperSize="9" scale="8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BZ76"/>
  <sheetViews>
    <sheetView showGridLines="0" topLeftCell="A7" zoomScaleNormal="100" zoomScaleSheetLayoutView="85" workbookViewId="0">
      <selection activeCell="L22" sqref="L22:R22"/>
    </sheetView>
  </sheetViews>
  <sheetFormatPr defaultColWidth="2.625" defaultRowHeight="10.5" customHeight="1"/>
  <cols>
    <col min="1" max="1" width="1" style="162" customWidth="1"/>
    <col min="2" max="2" width="1.375" style="162" customWidth="1"/>
    <col min="3" max="3" width="2.625" style="176" customWidth="1"/>
    <col min="4" max="9" width="2.625" style="162" customWidth="1"/>
    <col min="10" max="10" width="2.625" style="197" customWidth="1"/>
    <col min="11" max="45" width="2.625" style="162" customWidth="1"/>
    <col min="46" max="46" width="1.5" style="162" customWidth="1"/>
    <col min="47" max="52" width="7.25" style="162" customWidth="1"/>
    <col min="53" max="16384" width="2.625" style="162"/>
  </cols>
  <sheetData>
    <row r="1" spans="1:78" ht="18" customHeight="1">
      <c r="C1" s="163" t="s">
        <v>128</v>
      </c>
      <c r="D1" s="164"/>
      <c r="E1" s="164"/>
      <c r="F1" s="164"/>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Q1" s="166"/>
      <c r="AR1" s="166"/>
      <c r="AS1" s="166"/>
      <c r="AT1" s="167"/>
      <c r="AU1" s="168"/>
      <c r="AV1" s="168"/>
      <c r="AW1" s="168"/>
    </row>
    <row r="2" spans="1:78" ht="12" customHeight="1">
      <c r="B2" s="169"/>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68"/>
      <c r="AU2" s="168"/>
      <c r="AV2" s="168"/>
      <c r="AW2" s="168"/>
      <c r="AX2" s="168"/>
      <c r="AY2" s="168"/>
      <c r="AZ2" s="168"/>
      <c r="BA2" s="168"/>
      <c r="BB2" s="168"/>
      <c r="BC2" s="168"/>
      <c r="BD2" s="168"/>
      <c r="BE2" s="168"/>
      <c r="BF2" s="168"/>
      <c r="BG2" s="168"/>
      <c r="BH2" s="168"/>
      <c r="BI2" s="168"/>
      <c r="BJ2" s="168"/>
      <c r="BK2" s="168"/>
      <c r="BL2" s="168"/>
      <c r="BM2" s="168"/>
      <c r="BN2" s="168"/>
      <c r="BO2" s="168"/>
      <c r="BP2" s="168"/>
      <c r="BQ2" s="168"/>
      <c r="BR2" s="168"/>
      <c r="BS2" s="168"/>
      <c r="BT2" s="168"/>
      <c r="BU2" s="168"/>
      <c r="BV2" s="168"/>
    </row>
    <row r="3" spans="1:78" ht="15" customHeight="1">
      <c r="A3" s="168"/>
      <c r="B3" s="168"/>
      <c r="C3" s="594" t="s">
        <v>45</v>
      </c>
      <c r="D3" s="595"/>
      <c r="E3" s="595"/>
      <c r="F3" s="595"/>
      <c r="G3" s="595"/>
      <c r="H3" s="595"/>
      <c r="I3" s="596"/>
      <c r="J3" s="600"/>
      <c r="K3" s="601"/>
      <c r="L3" s="601"/>
      <c r="M3" s="601"/>
      <c r="N3" s="601"/>
      <c r="O3" s="601"/>
      <c r="P3" s="601"/>
      <c r="Q3" s="601"/>
      <c r="R3" s="601"/>
      <c r="S3" s="601"/>
      <c r="T3" s="601"/>
      <c r="U3" s="601"/>
      <c r="V3" s="601"/>
      <c r="W3" s="601"/>
      <c r="X3" s="601"/>
      <c r="Y3" s="601"/>
      <c r="Z3" s="601"/>
      <c r="AA3" s="601"/>
      <c r="AB3" s="601"/>
      <c r="AC3" s="601"/>
      <c r="AD3" s="601"/>
      <c r="AE3" s="601"/>
      <c r="AF3" s="601"/>
      <c r="AG3" s="601"/>
      <c r="AH3" s="601"/>
      <c r="AI3" s="601"/>
      <c r="AJ3" s="601"/>
      <c r="AK3" s="601"/>
      <c r="AL3" s="601"/>
      <c r="AM3" s="601"/>
      <c r="AN3" s="601"/>
      <c r="AO3" s="601"/>
      <c r="AP3" s="601"/>
      <c r="AQ3" s="601"/>
      <c r="AR3" s="601"/>
      <c r="AS3" s="602"/>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row>
    <row r="4" spans="1:78" ht="15" customHeight="1">
      <c r="A4" s="168"/>
      <c r="B4" s="168"/>
      <c r="C4" s="597"/>
      <c r="D4" s="598"/>
      <c r="E4" s="598"/>
      <c r="F4" s="598"/>
      <c r="G4" s="598"/>
      <c r="H4" s="598"/>
      <c r="I4" s="599"/>
      <c r="J4" s="603"/>
      <c r="K4" s="604"/>
      <c r="L4" s="604"/>
      <c r="M4" s="604"/>
      <c r="N4" s="604"/>
      <c r="O4" s="604"/>
      <c r="P4" s="604"/>
      <c r="Q4" s="604"/>
      <c r="R4" s="604"/>
      <c r="S4" s="604"/>
      <c r="T4" s="604"/>
      <c r="U4" s="604"/>
      <c r="V4" s="604"/>
      <c r="W4" s="604"/>
      <c r="X4" s="604"/>
      <c r="Y4" s="604"/>
      <c r="Z4" s="604"/>
      <c r="AA4" s="604"/>
      <c r="AB4" s="604"/>
      <c r="AC4" s="604"/>
      <c r="AD4" s="604"/>
      <c r="AE4" s="604"/>
      <c r="AF4" s="604"/>
      <c r="AG4" s="604"/>
      <c r="AH4" s="604"/>
      <c r="AI4" s="604"/>
      <c r="AJ4" s="604"/>
      <c r="AK4" s="604"/>
      <c r="AL4" s="604"/>
      <c r="AM4" s="604"/>
      <c r="AN4" s="604"/>
      <c r="AO4" s="604"/>
      <c r="AP4" s="604"/>
      <c r="AQ4" s="604"/>
      <c r="AR4" s="604"/>
      <c r="AS4" s="605"/>
      <c r="AT4" s="168"/>
      <c r="AU4" s="168"/>
      <c r="AV4" s="168"/>
      <c r="AW4" s="168"/>
      <c r="AX4" s="168"/>
      <c r="AY4" s="168"/>
      <c r="AZ4" s="168"/>
      <c r="BA4" s="168"/>
      <c r="BB4" s="168"/>
      <c r="BC4" s="168"/>
      <c r="BD4" s="168"/>
      <c r="BE4" s="168"/>
      <c r="BF4" s="168"/>
      <c r="BG4" s="168"/>
      <c r="BH4" s="168"/>
      <c r="BI4" s="168"/>
      <c r="BJ4" s="168"/>
      <c r="BK4" s="168"/>
      <c r="BL4" s="168"/>
      <c r="BM4" s="168"/>
      <c r="BN4" s="168"/>
      <c r="BO4" s="168"/>
      <c r="BP4" s="168"/>
      <c r="BQ4" s="168"/>
      <c r="BR4" s="168"/>
      <c r="BS4" s="168"/>
      <c r="BT4" s="168"/>
      <c r="BU4" s="168"/>
      <c r="BV4" s="168"/>
      <c r="BW4" s="168"/>
      <c r="BX4" s="168"/>
      <c r="BY4" s="168"/>
      <c r="BZ4" s="168"/>
    </row>
    <row r="5" spans="1:78" ht="12" customHeight="1">
      <c r="A5" s="168"/>
      <c r="B5" s="168"/>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68"/>
      <c r="AU5" s="168"/>
      <c r="AV5" s="168"/>
      <c r="AW5" s="168"/>
      <c r="AX5" s="168"/>
      <c r="AY5" s="168"/>
      <c r="AZ5" s="168"/>
      <c r="BA5" s="168"/>
      <c r="BB5" s="168"/>
      <c r="BC5" s="168"/>
      <c r="BD5" s="168"/>
      <c r="BE5" s="168"/>
      <c r="BF5" s="168"/>
      <c r="BG5" s="168"/>
      <c r="BH5" s="168"/>
      <c r="BI5" s="168"/>
      <c r="BJ5" s="168"/>
      <c r="BK5" s="168"/>
      <c r="BL5" s="168"/>
      <c r="BM5" s="168"/>
      <c r="BN5" s="168"/>
      <c r="BO5" s="168"/>
      <c r="BP5" s="168"/>
      <c r="BQ5" s="168"/>
      <c r="BR5" s="168"/>
      <c r="BS5" s="168"/>
      <c r="BT5" s="168"/>
      <c r="BU5" s="168"/>
      <c r="BV5" s="168"/>
      <c r="BW5" s="168"/>
      <c r="BX5" s="168"/>
      <c r="BY5" s="168"/>
      <c r="BZ5" s="168"/>
    </row>
    <row r="6" spans="1:78" ht="12" customHeight="1">
      <c r="C6" s="606" t="s">
        <v>129</v>
      </c>
      <c r="D6" s="607"/>
      <c r="E6" s="607"/>
      <c r="F6" s="607"/>
      <c r="G6" s="607"/>
      <c r="H6" s="607"/>
      <c r="I6" s="607"/>
      <c r="J6" s="607"/>
      <c r="K6" s="607"/>
      <c r="L6" s="607"/>
      <c r="M6" s="607"/>
      <c r="N6" s="607"/>
      <c r="O6" s="607"/>
      <c r="P6" s="607"/>
      <c r="Q6" s="607"/>
      <c r="R6" s="607"/>
      <c r="S6" s="607"/>
      <c r="T6" s="607"/>
      <c r="U6" s="607"/>
      <c r="V6" s="607"/>
      <c r="W6" s="607"/>
      <c r="X6" s="607"/>
      <c r="Y6" s="607"/>
      <c r="Z6" s="607"/>
      <c r="AA6" s="607"/>
      <c r="AB6" s="607"/>
      <c r="AC6" s="607"/>
      <c r="AD6" s="607"/>
      <c r="AE6" s="607"/>
      <c r="AF6" s="607"/>
      <c r="AG6" s="607"/>
      <c r="AH6" s="607"/>
      <c r="AI6" s="607"/>
      <c r="AJ6" s="607"/>
      <c r="AK6" s="607"/>
      <c r="AL6" s="607"/>
      <c r="AM6" s="607"/>
      <c r="AN6" s="607"/>
      <c r="AO6" s="607"/>
      <c r="AP6" s="607"/>
      <c r="AQ6" s="607"/>
      <c r="AR6" s="607"/>
      <c r="AS6" s="608"/>
    </row>
    <row r="7" spans="1:78" ht="12" customHeight="1">
      <c r="A7" s="168"/>
      <c r="B7" s="168"/>
      <c r="C7" s="609"/>
      <c r="D7" s="610"/>
      <c r="E7" s="610"/>
      <c r="F7" s="610"/>
      <c r="G7" s="610"/>
      <c r="H7" s="610"/>
      <c r="I7" s="610"/>
      <c r="J7" s="610"/>
      <c r="K7" s="610"/>
      <c r="L7" s="610"/>
      <c r="M7" s="610"/>
      <c r="N7" s="610"/>
      <c r="O7" s="610"/>
      <c r="P7" s="610"/>
      <c r="Q7" s="610"/>
      <c r="R7" s="610"/>
      <c r="S7" s="610"/>
      <c r="T7" s="610"/>
      <c r="U7" s="610"/>
      <c r="V7" s="610"/>
      <c r="W7" s="610"/>
      <c r="X7" s="610"/>
      <c r="Y7" s="610"/>
      <c r="Z7" s="610"/>
      <c r="AA7" s="610"/>
      <c r="AB7" s="610"/>
      <c r="AC7" s="610"/>
      <c r="AD7" s="610"/>
      <c r="AE7" s="610"/>
      <c r="AF7" s="610"/>
      <c r="AG7" s="610"/>
      <c r="AH7" s="610"/>
      <c r="AI7" s="610"/>
      <c r="AJ7" s="610"/>
      <c r="AK7" s="610"/>
      <c r="AL7" s="610"/>
      <c r="AM7" s="610"/>
      <c r="AN7" s="610"/>
      <c r="AO7" s="610"/>
      <c r="AP7" s="610"/>
      <c r="AQ7" s="610"/>
      <c r="AR7" s="610"/>
      <c r="AS7" s="611"/>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8"/>
      <c r="BT7" s="168"/>
      <c r="BU7" s="168"/>
      <c r="BV7" s="168"/>
      <c r="BW7" s="168"/>
      <c r="BX7" s="168"/>
      <c r="BY7" s="168"/>
      <c r="BZ7" s="168"/>
    </row>
    <row r="8" spans="1:78" ht="12" customHeight="1">
      <c r="B8" s="169"/>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X8" s="168"/>
      <c r="AY8" s="168"/>
      <c r="AZ8" s="168"/>
      <c r="BA8" s="168"/>
      <c r="BB8" s="168"/>
      <c r="BC8" s="168"/>
      <c r="BD8" s="168"/>
      <c r="BE8" s="168"/>
      <c r="BF8" s="168"/>
      <c r="BG8" s="168"/>
      <c r="BH8" s="168"/>
      <c r="BI8" s="168"/>
      <c r="BJ8" s="168"/>
      <c r="BK8" s="168"/>
      <c r="BL8" s="168"/>
      <c r="BM8" s="168"/>
      <c r="BN8" s="168"/>
      <c r="BO8" s="168"/>
      <c r="BP8" s="168"/>
      <c r="BQ8" s="168"/>
      <c r="BR8" s="168"/>
      <c r="BS8" s="168"/>
      <c r="BT8" s="168"/>
      <c r="BU8" s="168"/>
      <c r="BV8" s="168"/>
    </row>
    <row r="9" spans="1:78" ht="30" customHeight="1">
      <c r="B9" s="171"/>
      <c r="C9" s="612" t="s">
        <v>130</v>
      </c>
      <c r="D9" s="613"/>
      <c r="E9" s="613"/>
      <c r="F9" s="613"/>
      <c r="G9" s="613"/>
      <c r="H9" s="613"/>
      <c r="I9" s="613"/>
      <c r="J9" s="613"/>
      <c r="K9" s="614"/>
      <c r="L9" s="615" t="s">
        <v>131</v>
      </c>
      <c r="M9" s="616"/>
      <c r="N9" s="616"/>
      <c r="O9" s="616"/>
      <c r="P9" s="616"/>
      <c r="Q9" s="616"/>
      <c r="R9" s="616"/>
      <c r="S9" s="616" t="s">
        <v>132</v>
      </c>
      <c r="T9" s="616"/>
      <c r="U9" s="616"/>
      <c r="V9" s="616"/>
      <c r="W9" s="616"/>
      <c r="X9" s="616"/>
      <c r="Y9" s="616"/>
      <c r="Z9" s="616" t="s">
        <v>133</v>
      </c>
      <c r="AA9" s="616"/>
      <c r="AB9" s="616"/>
      <c r="AC9" s="616"/>
      <c r="AD9" s="616"/>
      <c r="AE9" s="616"/>
      <c r="AF9" s="616"/>
      <c r="AG9" s="616" t="s">
        <v>134</v>
      </c>
      <c r="AH9" s="616"/>
      <c r="AI9" s="616"/>
      <c r="AJ9" s="616"/>
      <c r="AK9" s="616"/>
      <c r="AL9" s="616"/>
      <c r="AM9" s="617"/>
      <c r="AN9" s="618" t="s">
        <v>135</v>
      </c>
      <c r="AO9" s="619"/>
      <c r="AP9" s="619"/>
      <c r="AQ9" s="619"/>
      <c r="AR9" s="619"/>
      <c r="AS9" s="620"/>
      <c r="AT9" s="172"/>
      <c r="AU9" s="172"/>
      <c r="AV9" s="172"/>
      <c r="AW9" s="172"/>
      <c r="AX9" s="172"/>
      <c r="AY9" s="172"/>
      <c r="AZ9" s="172"/>
      <c r="BA9" s="172"/>
      <c r="BB9" s="172"/>
      <c r="BC9" s="172"/>
      <c r="BD9" s="172"/>
      <c r="BE9" s="172"/>
      <c r="BF9" s="172"/>
      <c r="BG9" s="172"/>
      <c r="BH9" s="172"/>
      <c r="BI9" s="172"/>
      <c r="BJ9" s="172"/>
      <c r="BK9" s="172"/>
      <c r="BL9" s="172"/>
      <c r="BM9" s="172"/>
      <c r="BN9" s="172"/>
      <c r="BO9" s="172"/>
      <c r="BP9" s="172"/>
      <c r="BQ9" s="172"/>
      <c r="BR9" s="172"/>
      <c r="BS9" s="172"/>
      <c r="BT9" s="172"/>
      <c r="BU9" s="172"/>
      <c r="BV9" s="172"/>
    </row>
    <row r="10" spans="1:78" ht="30" customHeight="1">
      <c r="B10" s="171"/>
      <c r="C10" s="621" t="str">
        <f>IF(人件費・実証経費明細表!D10="","-",人件費・実証経費明細表!D10)</f>
        <v>-</v>
      </c>
      <c r="D10" s="622"/>
      <c r="E10" s="622"/>
      <c r="F10" s="622"/>
      <c r="G10" s="622"/>
      <c r="H10" s="622"/>
      <c r="I10" s="622"/>
      <c r="J10" s="622"/>
      <c r="K10" s="623"/>
      <c r="L10" s="624" t="str">
        <f>IF($C10="-","-",SUM(人件費・実証経費明細表!Q10:V10)*人件費・実証経費明細表!$O10)</f>
        <v>-</v>
      </c>
      <c r="M10" s="625"/>
      <c r="N10" s="625"/>
      <c r="O10" s="625"/>
      <c r="P10" s="625"/>
      <c r="Q10" s="625"/>
      <c r="R10" s="625"/>
      <c r="S10" s="626" t="str">
        <f>IF($C10="-","-",SUM(人件費・実証経費明細表!W10:AB10)*人件費・実証経費明細表!$O10)</f>
        <v>-</v>
      </c>
      <c r="T10" s="627"/>
      <c r="U10" s="627"/>
      <c r="V10" s="627"/>
      <c r="W10" s="627"/>
      <c r="X10" s="627"/>
      <c r="Y10" s="628"/>
      <c r="Z10" s="626" t="str">
        <f>IF($C10="-","-",SUM(人件費・実証経費明細表!AC10:AH10)*人件費・実証経費明細表!$O10)</f>
        <v>-</v>
      </c>
      <c r="AA10" s="627"/>
      <c r="AB10" s="627"/>
      <c r="AC10" s="627"/>
      <c r="AD10" s="627"/>
      <c r="AE10" s="627"/>
      <c r="AF10" s="628"/>
      <c r="AG10" s="626" t="str">
        <f>IF($C10="-","-",SUM(人件費・実証経費明細表!AI10:AN10)*人件費・実証経費明細表!$O10)</f>
        <v>-</v>
      </c>
      <c r="AH10" s="627"/>
      <c r="AI10" s="627"/>
      <c r="AJ10" s="627"/>
      <c r="AK10" s="627"/>
      <c r="AL10" s="627"/>
      <c r="AM10" s="629"/>
      <c r="AN10" s="630" t="str">
        <f>IF(SUM(L10:AM10)=0,"",SUM(L10:AM10))</f>
        <v/>
      </c>
      <c r="AO10" s="627"/>
      <c r="AP10" s="627"/>
      <c r="AQ10" s="627"/>
      <c r="AR10" s="627"/>
      <c r="AS10" s="631"/>
      <c r="AT10" s="172"/>
      <c r="AU10" s="172"/>
      <c r="AV10" s="172"/>
      <c r="AW10" s="172"/>
      <c r="AX10" s="172"/>
      <c r="AY10" s="172"/>
      <c r="AZ10" s="172"/>
      <c r="BA10" s="172"/>
      <c r="BB10" s="172"/>
      <c r="BC10" s="172"/>
      <c r="BD10" s="172"/>
      <c r="BE10" s="172"/>
      <c r="BF10" s="172"/>
      <c r="BG10" s="172"/>
      <c r="BH10" s="172"/>
      <c r="BI10" s="172"/>
      <c r="BJ10" s="172"/>
      <c r="BK10" s="172"/>
      <c r="BL10" s="172"/>
      <c r="BM10" s="172"/>
      <c r="BN10" s="172"/>
      <c r="BO10" s="172"/>
      <c r="BP10" s="172"/>
      <c r="BQ10" s="172"/>
      <c r="BR10" s="172"/>
      <c r="BS10" s="172"/>
      <c r="BT10" s="172"/>
      <c r="BU10" s="172"/>
      <c r="BV10" s="172"/>
    </row>
    <row r="11" spans="1:78" ht="30" customHeight="1">
      <c r="B11" s="171"/>
      <c r="C11" s="621" t="str">
        <f>IF(人件費・実証経費明細表!D11="","-",人件費・実証経費明細表!D11)</f>
        <v>-</v>
      </c>
      <c r="D11" s="622"/>
      <c r="E11" s="622"/>
      <c r="F11" s="622"/>
      <c r="G11" s="622"/>
      <c r="H11" s="622"/>
      <c r="I11" s="622"/>
      <c r="J11" s="622"/>
      <c r="K11" s="623"/>
      <c r="L11" s="624" t="str">
        <f>IF($C11="-","-",SUM(人件費・実証経費明細表!Q11:V11)*人件費・実証経費明細表!$O11)</f>
        <v>-</v>
      </c>
      <c r="M11" s="625"/>
      <c r="N11" s="625"/>
      <c r="O11" s="625"/>
      <c r="P11" s="625"/>
      <c r="Q11" s="625"/>
      <c r="R11" s="625"/>
      <c r="S11" s="626" t="str">
        <f>IF($C11="-","-",SUM(人件費・実証経費明細表!W11:AB11)*人件費・実証経費明細表!$O11)</f>
        <v>-</v>
      </c>
      <c r="T11" s="627"/>
      <c r="U11" s="627"/>
      <c r="V11" s="627"/>
      <c r="W11" s="627"/>
      <c r="X11" s="627"/>
      <c r="Y11" s="628"/>
      <c r="Z11" s="626" t="str">
        <f>IF($C11="-","-",SUM(人件費・実証経費明細表!AC11:AH11)*人件費・実証経費明細表!$O11)</f>
        <v>-</v>
      </c>
      <c r="AA11" s="627"/>
      <c r="AB11" s="627"/>
      <c r="AC11" s="627"/>
      <c r="AD11" s="627"/>
      <c r="AE11" s="627"/>
      <c r="AF11" s="628"/>
      <c r="AG11" s="626" t="str">
        <f>IF($C11="-","-",SUM(人件費・実証経費明細表!AI11:AN11)*人件費・実証経費明細表!$O11)</f>
        <v>-</v>
      </c>
      <c r="AH11" s="627"/>
      <c r="AI11" s="627"/>
      <c r="AJ11" s="627"/>
      <c r="AK11" s="627"/>
      <c r="AL11" s="627"/>
      <c r="AM11" s="629"/>
      <c r="AN11" s="630" t="str">
        <f>IF(SUM(L11:AM11)=0,"",SUM(L11:AM11))</f>
        <v/>
      </c>
      <c r="AO11" s="627"/>
      <c r="AP11" s="627"/>
      <c r="AQ11" s="627"/>
      <c r="AR11" s="627"/>
      <c r="AS11" s="631"/>
      <c r="AT11" s="172"/>
      <c r="AU11" s="172"/>
      <c r="AV11" s="172"/>
      <c r="AW11" s="172"/>
      <c r="AX11" s="172"/>
      <c r="AY11" s="172"/>
      <c r="AZ11" s="172"/>
      <c r="BA11" s="172"/>
      <c r="BB11" s="172"/>
      <c r="BC11" s="172"/>
      <c r="BD11" s="172"/>
      <c r="BE11" s="172"/>
      <c r="BF11" s="172"/>
      <c r="BG11" s="172"/>
      <c r="BH11" s="172"/>
      <c r="BI11" s="172"/>
      <c r="BJ11" s="172"/>
      <c r="BK11" s="172"/>
      <c r="BL11" s="172"/>
      <c r="BM11" s="172"/>
      <c r="BN11" s="172"/>
      <c r="BO11" s="172"/>
      <c r="BP11" s="172"/>
      <c r="BQ11" s="172"/>
      <c r="BR11" s="172"/>
      <c r="BS11" s="172"/>
      <c r="BT11" s="172"/>
      <c r="BU11" s="172"/>
      <c r="BV11" s="172"/>
    </row>
    <row r="12" spans="1:78" ht="30" customHeight="1">
      <c r="B12" s="173"/>
      <c r="C12" s="621" t="str">
        <f>IF(人件費・実証経費明細表!D12="","-",人件費・実証経費明細表!D12)</f>
        <v>-</v>
      </c>
      <c r="D12" s="622"/>
      <c r="E12" s="622"/>
      <c r="F12" s="622"/>
      <c r="G12" s="622"/>
      <c r="H12" s="622"/>
      <c r="I12" s="622"/>
      <c r="J12" s="622"/>
      <c r="K12" s="623"/>
      <c r="L12" s="624" t="str">
        <f>IF($C12="-","-",SUM(人件費・実証経費明細表!Q12:V12)*人件費・実証経費明細表!$O12)</f>
        <v>-</v>
      </c>
      <c r="M12" s="625"/>
      <c r="N12" s="625"/>
      <c r="O12" s="625"/>
      <c r="P12" s="625"/>
      <c r="Q12" s="625"/>
      <c r="R12" s="625"/>
      <c r="S12" s="626" t="str">
        <f>IF($C12="-","-",SUM(人件費・実証経費明細表!W12:AB12)*人件費・実証経費明細表!$O12)</f>
        <v>-</v>
      </c>
      <c r="T12" s="627"/>
      <c r="U12" s="627"/>
      <c r="V12" s="627"/>
      <c r="W12" s="627"/>
      <c r="X12" s="627"/>
      <c r="Y12" s="628"/>
      <c r="Z12" s="626" t="str">
        <f>IF($C12="-","-",SUM(人件費・実証経費明細表!AC12:AH12)*人件費・実証経費明細表!$O12)</f>
        <v>-</v>
      </c>
      <c r="AA12" s="627"/>
      <c r="AB12" s="627"/>
      <c r="AC12" s="627"/>
      <c r="AD12" s="627"/>
      <c r="AE12" s="627"/>
      <c r="AF12" s="628"/>
      <c r="AG12" s="626" t="str">
        <f>IF($C12="-","-",SUM(人件費・実証経費明細表!AI12:AN12)*人件費・実証経費明細表!$O12)</f>
        <v>-</v>
      </c>
      <c r="AH12" s="627"/>
      <c r="AI12" s="627"/>
      <c r="AJ12" s="627"/>
      <c r="AK12" s="627"/>
      <c r="AL12" s="627"/>
      <c r="AM12" s="629"/>
      <c r="AN12" s="630" t="str">
        <f>IF(SUM(L12:AM12)=0,"",SUM(L12:AM12))</f>
        <v/>
      </c>
      <c r="AO12" s="627"/>
      <c r="AP12" s="627"/>
      <c r="AQ12" s="627"/>
      <c r="AR12" s="627"/>
      <c r="AS12" s="631"/>
      <c r="AT12" s="172"/>
      <c r="AU12" s="172"/>
      <c r="AV12" s="172"/>
      <c r="AW12" s="172"/>
      <c r="AX12" s="172"/>
      <c r="AY12" s="172"/>
      <c r="AZ12" s="172"/>
      <c r="BA12" s="172"/>
      <c r="BB12" s="172"/>
      <c r="BC12" s="172"/>
      <c r="BD12" s="172"/>
      <c r="BE12" s="172"/>
      <c r="BF12" s="172"/>
      <c r="BG12" s="172"/>
      <c r="BH12" s="172"/>
      <c r="BI12" s="172"/>
      <c r="BJ12" s="172"/>
      <c r="BK12" s="172"/>
      <c r="BL12" s="172"/>
      <c r="BM12" s="172"/>
      <c r="BN12" s="172"/>
      <c r="BO12" s="172"/>
      <c r="BP12" s="172"/>
      <c r="BQ12" s="172"/>
      <c r="BR12" s="172"/>
      <c r="BS12" s="172"/>
      <c r="BT12" s="172"/>
      <c r="BU12" s="172"/>
      <c r="BV12" s="172"/>
    </row>
    <row r="13" spans="1:78" ht="30" customHeight="1">
      <c r="B13" s="173"/>
      <c r="C13" s="621" t="str">
        <f>IF(人件費・実証経費明細表!D13="","-",人件費・実証経費明細表!D13)</f>
        <v>-</v>
      </c>
      <c r="D13" s="622"/>
      <c r="E13" s="622"/>
      <c r="F13" s="622"/>
      <c r="G13" s="622"/>
      <c r="H13" s="622"/>
      <c r="I13" s="622"/>
      <c r="J13" s="622"/>
      <c r="K13" s="623"/>
      <c r="L13" s="624" t="str">
        <f>IF($C13="-","-",SUM(人件費・実証経費明細表!Q13:V13)*人件費・実証経費明細表!$O13)</f>
        <v>-</v>
      </c>
      <c r="M13" s="625"/>
      <c r="N13" s="625"/>
      <c r="O13" s="625"/>
      <c r="P13" s="625"/>
      <c r="Q13" s="625"/>
      <c r="R13" s="625"/>
      <c r="S13" s="626" t="str">
        <f>IF($C13="-","-",SUM(人件費・実証経費明細表!W13:AB13)*人件費・実証経費明細表!$O13)</f>
        <v>-</v>
      </c>
      <c r="T13" s="627"/>
      <c r="U13" s="627"/>
      <c r="V13" s="627"/>
      <c r="W13" s="627"/>
      <c r="X13" s="627"/>
      <c r="Y13" s="628"/>
      <c r="Z13" s="626" t="str">
        <f>IF($C13="-","-",SUM(人件費・実証経費明細表!AC13:AH13)*人件費・実証経費明細表!$O13)</f>
        <v>-</v>
      </c>
      <c r="AA13" s="627"/>
      <c r="AB13" s="627"/>
      <c r="AC13" s="627"/>
      <c r="AD13" s="627"/>
      <c r="AE13" s="627"/>
      <c r="AF13" s="628"/>
      <c r="AG13" s="626" t="str">
        <f>IF($C13="-","-",SUM(人件費・実証経費明細表!AI13:AN13)*人件費・実証経費明細表!$O13)</f>
        <v>-</v>
      </c>
      <c r="AH13" s="627"/>
      <c r="AI13" s="627"/>
      <c r="AJ13" s="627"/>
      <c r="AK13" s="627"/>
      <c r="AL13" s="627"/>
      <c r="AM13" s="629"/>
      <c r="AN13" s="630" t="str">
        <f>IF(SUM(L13:AM13)=0,"",SUM(L13:AM13))</f>
        <v/>
      </c>
      <c r="AO13" s="627"/>
      <c r="AP13" s="627"/>
      <c r="AQ13" s="627"/>
      <c r="AR13" s="627"/>
      <c r="AS13" s="631"/>
      <c r="AT13" s="172"/>
      <c r="AU13" s="172"/>
      <c r="AV13" s="172"/>
      <c r="AW13" s="172"/>
      <c r="AX13" s="172"/>
      <c r="AY13" s="172"/>
      <c r="AZ13" s="172"/>
      <c r="BA13" s="172"/>
      <c r="BB13" s="172"/>
      <c r="BC13" s="172"/>
      <c r="BD13" s="172"/>
      <c r="BE13" s="172"/>
      <c r="BF13" s="172"/>
      <c r="BG13" s="172"/>
      <c r="BH13" s="172"/>
      <c r="BI13" s="172"/>
      <c r="BJ13" s="172"/>
      <c r="BK13" s="172"/>
      <c r="BL13" s="172"/>
      <c r="BM13" s="172"/>
      <c r="BN13" s="172"/>
      <c r="BO13" s="172"/>
      <c r="BP13" s="172"/>
      <c r="BQ13" s="172"/>
      <c r="BR13" s="172"/>
      <c r="BS13" s="172"/>
      <c r="BT13" s="172"/>
      <c r="BU13" s="172"/>
      <c r="BV13" s="172"/>
    </row>
    <row r="14" spans="1:78" ht="30" customHeight="1">
      <c r="B14" s="173"/>
      <c r="C14" s="621" t="str">
        <f>IF(人件費・実証経費明細表!D14="","-",人件費・実証経費明細表!D14)</f>
        <v>-</v>
      </c>
      <c r="D14" s="622"/>
      <c r="E14" s="622"/>
      <c r="F14" s="622"/>
      <c r="G14" s="622"/>
      <c r="H14" s="622"/>
      <c r="I14" s="622"/>
      <c r="J14" s="622"/>
      <c r="K14" s="623"/>
      <c r="L14" s="624" t="str">
        <f>IF($C14="-","-",SUM(人件費・実証経費明細表!Q14:V14)*人件費・実証経費明細表!$O14)</f>
        <v>-</v>
      </c>
      <c r="M14" s="625"/>
      <c r="N14" s="625"/>
      <c r="O14" s="625"/>
      <c r="P14" s="625"/>
      <c r="Q14" s="625"/>
      <c r="R14" s="625"/>
      <c r="S14" s="626" t="str">
        <f>IF($C14="-","-",SUM(人件費・実証経費明細表!W14:AB14)*人件費・実証経費明細表!$O14)</f>
        <v>-</v>
      </c>
      <c r="T14" s="627"/>
      <c r="U14" s="627"/>
      <c r="V14" s="627"/>
      <c r="W14" s="627"/>
      <c r="X14" s="627"/>
      <c r="Y14" s="628"/>
      <c r="Z14" s="626" t="str">
        <f>IF($C14="-","-",SUM(人件費・実証経費明細表!AC14:AH14)*人件費・実証経費明細表!$O14)</f>
        <v>-</v>
      </c>
      <c r="AA14" s="627"/>
      <c r="AB14" s="627"/>
      <c r="AC14" s="627"/>
      <c r="AD14" s="627"/>
      <c r="AE14" s="627"/>
      <c r="AF14" s="628"/>
      <c r="AG14" s="626" t="str">
        <f>IF($C14="-","-",SUM(人件費・実証経費明細表!AI14:AN14)*人件費・実証経費明細表!$O14)</f>
        <v>-</v>
      </c>
      <c r="AH14" s="627"/>
      <c r="AI14" s="627"/>
      <c r="AJ14" s="627"/>
      <c r="AK14" s="627"/>
      <c r="AL14" s="627"/>
      <c r="AM14" s="629"/>
      <c r="AN14" s="630" t="str">
        <f t="shared" ref="AN14:AN23" si="0">IF(SUM(L14:AM14)=0,"",SUM(L14:AM14))</f>
        <v/>
      </c>
      <c r="AO14" s="627"/>
      <c r="AP14" s="627"/>
      <c r="AQ14" s="627"/>
      <c r="AR14" s="627"/>
      <c r="AS14" s="631"/>
      <c r="AT14" s="172"/>
      <c r="AU14" s="172"/>
      <c r="AV14" s="172"/>
      <c r="AW14" s="172"/>
      <c r="AX14" s="172"/>
      <c r="AY14" s="172"/>
      <c r="AZ14" s="172"/>
      <c r="BA14" s="172"/>
      <c r="BB14" s="172"/>
      <c r="BC14" s="172"/>
      <c r="BD14" s="172"/>
      <c r="BE14" s="172"/>
      <c r="BF14" s="172"/>
      <c r="BG14" s="172"/>
      <c r="BH14" s="172"/>
      <c r="BI14" s="172"/>
      <c r="BJ14" s="172"/>
      <c r="BK14" s="172"/>
      <c r="BL14" s="172"/>
      <c r="BM14" s="172"/>
      <c r="BN14" s="172"/>
      <c r="BO14" s="172"/>
      <c r="BP14" s="172"/>
      <c r="BQ14" s="172"/>
      <c r="BR14" s="172"/>
      <c r="BS14" s="172"/>
      <c r="BT14" s="172"/>
      <c r="BU14" s="172"/>
      <c r="BV14" s="172"/>
    </row>
    <row r="15" spans="1:78" ht="30" customHeight="1">
      <c r="B15" s="173"/>
      <c r="C15" s="621" t="str">
        <f>IF(人件費・実証経費明細表!D15="","-",人件費・実証経費明細表!D15)</f>
        <v>-</v>
      </c>
      <c r="D15" s="622"/>
      <c r="E15" s="622"/>
      <c r="F15" s="622"/>
      <c r="G15" s="622"/>
      <c r="H15" s="622"/>
      <c r="I15" s="622"/>
      <c r="J15" s="622"/>
      <c r="K15" s="623"/>
      <c r="L15" s="624" t="str">
        <f>IF($C15="-","-",SUM(人件費・実証経費明細表!Q15:V15)*人件費・実証経費明細表!$O15)</f>
        <v>-</v>
      </c>
      <c r="M15" s="625"/>
      <c r="N15" s="625"/>
      <c r="O15" s="625"/>
      <c r="P15" s="625"/>
      <c r="Q15" s="625"/>
      <c r="R15" s="625"/>
      <c r="S15" s="626" t="str">
        <f>IF($C15="-","-",SUM(人件費・実証経費明細表!W15:AB15)*人件費・実証経費明細表!$O15)</f>
        <v>-</v>
      </c>
      <c r="T15" s="627"/>
      <c r="U15" s="627"/>
      <c r="V15" s="627"/>
      <c r="W15" s="627"/>
      <c r="X15" s="627"/>
      <c r="Y15" s="628"/>
      <c r="Z15" s="626" t="str">
        <f>IF($C15="-","-",SUM(人件費・実証経費明細表!AC15:AH15)*人件費・実証経費明細表!$O15)</f>
        <v>-</v>
      </c>
      <c r="AA15" s="627"/>
      <c r="AB15" s="627"/>
      <c r="AC15" s="627"/>
      <c r="AD15" s="627"/>
      <c r="AE15" s="627"/>
      <c r="AF15" s="628"/>
      <c r="AG15" s="626" t="str">
        <f>IF($C15="-","-",SUM(人件費・実証経費明細表!AI15:AN15)*人件費・実証経費明細表!$O15)</f>
        <v>-</v>
      </c>
      <c r="AH15" s="627"/>
      <c r="AI15" s="627"/>
      <c r="AJ15" s="627"/>
      <c r="AK15" s="627"/>
      <c r="AL15" s="627"/>
      <c r="AM15" s="629"/>
      <c r="AN15" s="630" t="str">
        <f t="shared" si="0"/>
        <v/>
      </c>
      <c r="AO15" s="627"/>
      <c r="AP15" s="627"/>
      <c r="AQ15" s="627"/>
      <c r="AR15" s="627"/>
      <c r="AS15" s="631"/>
      <c r="AT15" s="172"/>
      <c r="AU15" s="172"/>
      <c r="AV15" s="172"/>
      <c r="AW15" s="172"/>
      <c r="AX15" s="172"/>
      <c r="AY15" s="172"/>
      <c r="AZ15" s="172"/>
      <c r="BA15" s="172"/>
      <c r="BB15" s="172"/>
      <c r="BC15" s="172"/>
      <c r="BD15" s="172"/>
      <c r="BE15" s="172"/>
      <c r="BF15" s="172"/>
      <c r="BG15" s="172"/>
      <c r="BH15" s="172"/>
      <c r="BI15" s="172"/>
      <c r="BJ15" s="172"/>
      <c r="BK15" s="172"/>
      <c r="BL15" s="172"/>
      <c r="BM15" s="172"/>
      <c r="BN15" s="172"/>
      <c r="BO15" s="172"/>
      <c r="BP15" s="172"/>
      <c r="BQ15" s="172"/>
      <c r="BR15" s="172"/>
      <c r="BS15" s="172"/>
      <c r="BT15" s="172"/>
      <c r="BU15" s="172"/>
      <c r="BV15" s="172"/>
    </row>
    <row r="16" spans="1:78" ht="30" customHeight="1">
      <c r="B16" s="171"/>
      <c r="C16" s="621" t="str">
        <f>IF(人件費・実証経費明細表!D16="","-",人件費・実証経費明細表!D16)</f>
        <v>-</v>
      </c>
      <c r="D16" s="622"/>
      <c r="E16" s="622"/>
      <c r="F16" s="622"/>
      <c r="G16" s="622"/>
      <c r="H16" s="622"/>
      <c r="I16" s="622"/>
      <c r="J16" s="622"/>
      <c r="K16" s="623"/>
      <c r="L16" s="624" t="str">
        <f>IF($C16="-","-",SUM(人件費・実証経費明細表!Q16:V16)*人件費・実証経費明細表!$O16)</f>
        <v>-</v>
      </c>
      <c r="M16" s="625"/>
      <c r="N16" s="625"/>
      <c r="O16" s="625"/>
      <c r="P16" s="625"/>
      <c r="Q16" s="625"/>
      <c r="R16" s="625"/>
      <c r="S16" s="626" t="str">
        <f>IF($C16="-","-",SUM(人件費・実証経費明細表!W16:AB16)*人件費・実証経費明細表!$O16)</f>
        <v>-</v>
      </c>
      <c r="T16" s="627"/>
      <c r="U16" s="627"/>
      <c r="V16" s="627"/>
      <c r="W16" s="627"/>
      <c r="X16" s="627"/>
      <c r="Y16" s="628"/>
      <c r="Z16" s="626" t="str">
        <f>IF($C16="-","-",SUM(人件費・実証経費明細表!AC16:AH16)*人件費・実証経費明細表!$O16)</f>
        <v>-</v>
      </c>
      <c r="AA16" s="627"/>
      <c r="AB16" s="627"/>
      <c r="AC16" s="627"/>
      <c r="AD16" s="627"/>
      <c r="AE16" s="627"/>
      <c r="AF16" s="628"/>
      <c r="AG16" s="626" t="str">
        <f>IF($C16="-","-",SUM(人件費・実証経費明細表!AI16:AN16)*人件費・実証経費明細表!$O16)</f>
        <v>-</v>
      </c>
      <c r="AH16" s="627"/>
      <c r="AI16" s="627"/>
      <c r="AJ16" s="627"/>
      <c r="AK16" s="627"/>
      <c r="AL16" s="627"/>
      <c r="AM16" s="629"/>
      <c r="AN16" s="630" t="str">
        <f t="shared" si="0"/>
        <v/>
      </c>
      <c r="AO16" s="627"/>
      <c r="AP16" s="627"/>
      <c r="AQ16" s="627"/>
      <c r="AR16" s="627"/>
      <c r="AS16" s="631"/>
      <c r="AT16" s="172"/>
      <c r="AU16" s="172"/>
      <c r="AV16" s="172"/>
      <c r="AW16" s="172"/>
      <c r="AX16" s="172"/>
      <c r="AY16" s="172"/>
      <c r="AZ16" s="172"/>
      <c r="BA16" s="172"/>
      <c r="BB16" s="172"/>
      <c r="BC16" s="172"/>
      <c r="BD16" s="172"/>
      <c r="BE16" s="172"/>
      <c r="BF16" s="172"/>
      <c r="BG16" s="172"/>
      <c r="BH16" s="172"/>
      <c r="BI16" s="172"/>
      <c r="BJ16" s="172"/>
      <c r="BK16" s="172"/>
      <c r="BL16" s="172"/>
      <c r="BM16" s="172"/>
      <c r="BN16" s="172"/>
      <c r="BO16" s="172"/>
      <c r="BP16" s="172"/>
      <c r="BQ16" s="172"/>
      <c r="BR16" s="172"/>
      <c r="BS16" s="172"/>
      <c r="BT16" s="172"/>
      <c r="BU16" s="172"/>
      <c r="BV16" s="172"/>
    </row>
    <row r="17" spans="1:78" ht="30" customHeight="1">
      <c r="B17" s="173"/>
      <c r="C17" s="621" t="str">
        <f>IF(人件費・実証経費明細表!D17="","-",人件費・実証経費明細表!D17)</f>
        <v>-</v>
      </c>
      <c r="D17" s="622"/>
      <c r="E17" s="622"/>
      <c r="F17" s="622"/>
      <c r="G17" s="622"/>
      <c r="H17" s="622"/>
      <c r="I17" s="622"/>
      <c r="J17" s="622"/>
      <c r="K17" s="623"/>
      <c r="L17" s="624" t="str">
        <f>IF($C17="-","-",SUM(人件費・実証経費明細表!Q17:V17)*人件費・実証経費明細表!$O17)</f>
        <v>-</v>
      </c>
      <c r="M17" s="625"/>
      <c r="N17" s="625"/>
      <c r="O17" s="625"/>
      <c r="P17" s="625"/>
      <c r="Q17" s="625"/>
      <c r="R17" s="625"/>
      <c r="S17" s="626" t="str">
        <f>IF($C17="-","-",SUM(人件費・実証経費明細表!W17:AB17)*人件費・実証経費明細表!$O17)</f>
        <v>-</v>
      </c>
      <c r="T17" s="627"/>
      <c r="U17" s="627"/>
      <c r="V17" s="627"/>
      <c r="W17" s="627"/>
      <c r="X17" s="627"/>
      <c r="Y17" s="628"/>
      <c r="Z17" s="626" t="str">
        <f>IF($C17="-","-",SUM(人件費・実証経費明細表!AC17:AH17)*人件費・実証経費明細表!$O17)</f>
        <v>-</v>
      </c>
      <c r="AA17" s="627"/>
      <c r="AB17" s="627"/>
      <c r="AC17" s="627"/>
      <c r="AD17" s="627"/>
      <c r="AE17" s="627"/>
      <c r="AF17" s="628"/>
      <c r="AG17" s="626" t="str">
        <f>IF($C17="-","-",SUM(人件費・実証経費明細表!AI17:AN17)*人件費・実証経費明細表!$O17)</f>
        <v>-</v>
      </c>
      <c r="AH17" s="627"/>
      <c r="AI17" s="627"/>
      <c r="AJ17" s="627"/>
      <c r="AK17" s="627"/>
      <c r="AL17" s="627"/>
      <c r="AM17" s="629"/>
      <c r="AN17" s="630" t="str">
        <f t="shared" si="0"/>
        <v/>
      </c>
      <c r="AO17" s="627"/>
      <c r="AP17" s="627"/>
      <c r="AQ17" s="627"/>
      <c r="AR17" s="627"/>
      <c r="AS17" s="631"/>
      <c r="AT17" s="172"/>
      <c r="AU17" s="172"/>
      <c r="AV17" s="172"/>
      <c r="AW17" s="172"/>
      <c r="AX17" s="172"/>
      <c r="AY17" s="172"/>
      <c r="AZ17" s="172"/>
      <c r="BA17" s="172"/>
      <c r="BB17" s="172"/>
      <c r="BC17" s="172"/>
      <c r="BD17" s="172"/>
      <c r="BE17" s="172"/>
      <c r="BF17" s="172"/>
      <c r="BG17" s="172"/>
      <c r="BH17" s="172"/>
      <c r="BI17" s="172"/>
      <c r="BJ17" s="172"/>
      <c r="BK17" s="172"/>
      <c r="BL17" s="172"/>
      <c r="BM17" s="172"/>
      <c r="BN17" s="172"/>
      <c r="BO17" s="172"/>
      <c r="BP17" s="172"/>
      <c r="BQ17" s="172"/>
      <c r="BR17" s="172"/>
      <c r="BS17" s="172"/>
      <c r="BT17" s="172"/>
      <c r="BU17" s="172"/>
      <c r="BV17" s="172"/>
    </row>
    <row r="18" spans="1:78" ht="30" customHeight="1">
      <c r="B18" s="173"/>
      <c r="C18" s="621" t="str">
        <f>IF(人件費・実証経費明細表!D18="","-",人件費・実証経費明細表!D18)</f>
        <v>-</v>
      </c>
      <c r="D18" s="622"/>
      <c r="E18" s="622"/>
      <c r="F18" s="622"/>
      <c r="G18" s="622"/>
      <c r="H18" s="622"/>
      <c r="I18" s="622"/>
      <c r="J18" s="622"/>
      <c r="K18" s="623"/>
      <c r="L18" s="624" t="str">
        <f>IF($C18="-","-",SUM(人件費・実証経費明細表!Q18:V18)*人件費・実証経費明細表!$O18)</f>
        <v>-</v>
      </c>
      <c r="M18" s="625"/>
      <c r="N18" s="625"/>
      <c r="O18" s="625"/>
      <c r="P18" s="625"/>
      <c r="Q18" s="625"/>
      <c r="R18" s="625"/>
      <c r="S18" s="626" t="str">
        <f>IF($C18="-","-",SUM(人件費・実証経費明細表!W18:AB18)*人件費・実証経費明細表!$O18)</f>
        <v>-</v>
      </c>
      <c r="T18" s="627"/>
      <c r="U18" s="627"/>
      <c r="V18" s="627"/>
      <c r="W18" s="627"/>
      <c r="X18" s="627"/>
      <c r="Y18" s="628"/>
      <c r="Z18" s="626" t="str">
        <f>IF($C18="-","-",SUM(人件費・実証経費明細表!AC18:AH18)*人件費・実証経費明細表!$O18)</f>
        <v>-</v>
      </c>
      <c r="AA18" s="627"/>
      <c r="AB18" s="627"/>
      <c r="AC18" s="627"/>
      <c r="AD18" s="627"/>
      <c r="AE18" s="627"/>
      <c r="AF18" s="628"/>
      <c r="AG18" s="626" t="str">
        <f>IF($C18="-","-",SUM(人件費・実証経費明細表!AI18:AN18)*人件費・実証経費明細表!$O18)</f>
        <v>-</v>
      </c>
      <c r="AH18" s="627"/>
      <c r="AI18" s="627"/>
      <c r="AJ18" s="627"/>
      <c r="AK18" s="627"/>
      <c r="AL18" s="627"/>
      <c r="AM18" s="629"/>
      <c r="AN18" s="630" t="str">
        <f t="shared" si="0"/>
        <v/>
      </c>
      <c r="AO18" s="627"/>
      <c r="AP18" s="627"/>
      <c r="AQ18" s="627"/>
      <c r="AR18" s="627"/>
      <c r="AS18" s="631"/>
      <c r="AT18" s="172"/>
      <c r="AU18" s="172"/>
      <c r="AV18" s="172"/>
      <c r="AW18" s="172"/>
      <c r="AX18" s="172"/>
      <c r="AY18" s="172"/>
      <c r="AZ18" s="172"/>
      <c r="BA18" s="172"/>
      <c r="BB18" s="172"/>
      <c r="BC18" s="172"/>
      <c r="BD18" s="172"/>
      <c r="BE18" s="172"/>
      <c r="BF18" s="172"/>
      <c r="BG18" s="172"/>
      <c r="BH18" s="172"/>
      <c r="BI18" s="172"/>
      <c r="BJ18" s="172"/>
      <c r="BK18" s="172"/>
      <c r="BL18" s="172"/>
      <c r="BM18" s="172"/>
      <c r="BN18" s="172"/>
      <c r="BO18" s="172"/>
      <c r="BP18" s="172"/>
      <c r="BQ18" s="172"/>
      <c r="BR18" s="172"/>
      <c r="BS18" s="172"/>
      <c r="BT18" s="172"/>
      <c r="BU18" s="172"/>
      <c r="BV18" s="172"/>
    </row>
    <row r="19" spans="1:78" ht="30" customHeight="1">
      <c r="B19" s="173"/>
      <c r="C19" s="621" t="str">
        <f>IF(人件費・実証経費明細表!D19="","-",人件費・実証経費明細表!D19)</f>
        <v>-</v>
      </c>
      <c r="D19" s="622"/>
      <c r="E19" s="622"/>
      <c r="F19" s="622"/>
      <c r="G19" s="622"/>
      <c r="H19" s="622"/>
      <c r="I19" s="622"/>
      <c r="J19" s="622"/>
      <c r="K19" s="623"/>
      <c r="L19" s="624" t="str">
        <f>IF($C19="-","-",SUM(人件費・実証経費明細表!Q19:V19)*人件費・実証経費明細表!$O19)</f>
        <v>-</v>
      </c>
      <c r="M19" s="625"/>
      <c r="N19" s="625"/>
      <c r="O19" s="625"/>
      <c r="P19" s="625"/>
      <c r="Q19" s="625"/>
      <c r="R19" s="625"/>
      <c r="S19" s="626" t="str">
        <f>IF($C19="-","-",SUM(人件費・実証経費明細表!W19:AB19)*人件費・実証経費明細表!$O19)</f>
        <v>-</v>
      </c>
      <c r="T19" s="627"/>
      <c r="U19" s="627"/>
      <c r="V19" s="627"/>
      <c r="W19" s="627"/>
      <c r="X19" s="627"/>
      <c r="Y19" s="628"/>
      <c r="Z19" s="626" t="str">
        <f>IF($C19="-","-",SUM(人件費・実証経費明細表!AC19:AH19)*人件費・実証経費明細表!$O19)</f>
        <v>-</v>
      </c>
      <c r="AA19" s="627"/>
      <c r="AB19" s="627"/>
      <c r="AC19" s="627"/>
      <c r="AD19" s="627"/>
      <c r="AE19" s="627"/>
      <c r="AF19" s="628"/>
      <c r="AG19" s="626" t="str">
        <f>IF($C19="-","-",SUM(人件費・実証経費明細表!AI19:AN19)*人件費・実証経費明細表!$O19)</f>
        <v>-</v>
      </c>
      <c r="AH19" s="627"/>
      <c r="AI19" s="627"/>
      <c r="AJ19" s="627"/>
      <c r="AK19" s="627"/>
      <c r="AL19" s="627"/>
      <c r="AM19" s="629"/>
      <c r="AN19" s="630" t="str">
        <f t="shared" si="0"/>
        <v/>
      </c>
      <c r="AO19" s="627"/>
      <c r="AP19" s="627"/>
      <c r="AQ19" s="627"/>
      <c r="AR19" s="627"/>
      <c r="AS19" s="631"/>
      <c r="AT19" s="172"/>
      <c r="AU19" s="172"/>
      <c r="AV19" s="172"/>
      <c r="AW19" s="172"/>
      <c r="AX19" s="172"/>
      <c r="AY19" s="172"/>
      <c r="AZ19" s="172"/>
      <c r="BA19" s="172"/>
      <c r="BB19" s="172"/>
      <c r="BC19" s="172"/>
      <c r="BD19" s="172"/>
      <c r="BE19" s="172"/>
      <c r="BF19" s="172"/>
      <c r="BG19" s="172"/>
      <c r="BH19" s="172"/>
      <c r="BI19" s="172"/>
      <c r="BJ19" s="172"/>
      <c r="BK19" s="172"/>
      <c r="BL19" s="172"/>
      <c r="BM19" s="172"/>
      <c r="BN19" s="172"/>
      <c r="BO19" s="172"/>
      <c r="BP19" s="172"/>
      <c r="BQ19" s="172"/>
      <c r="BR19" s="172"/>
      <c r="BS19" s="172"/>
      <c r="BT19" s="172"/>
      <c r="BU19" s="172"/>
      <c r="BV19" s="172"/>
    </row>
    <row r="20" spans="1:78" ht="30" customHeight="1">
      <c r="B20" s="173"/>
      <c r="C20" s="621" t="str">
        <f>IF(人件費・実証経費明細表!D20="","-",人件費・実証経費明細表!D20)</f>
        <v>-</v>
      </c>
      <c r="D20" s="622"/>
      <c r="E20" s="622"/>
      <c r="F20" s="622"/>
      <c r="G20" s="622"/>
      <c r="H20" s="622"/>
      <c r="I20" s="622"/>
      <c r="J20" s="622"/>
      <c r="K20" s="623"/>
      <c r="L20" s="624" t="str">
        <f>IF($C20="-","-",SUM(人件費・実証経費明細表!Q20:V20)*人件費・実証経費明細表!$O20)</f>
        <v>-</v>
      </c>
      <c r="M20" s="625"/>
      <c r="N20" s="625"/>
      <c r="O20" s="625"/>
      <c r="P20" s="625"/>
      <c r="Q20" s="625"/>
      <c r="R20" s="625"/>
      <c r="S20" s="626" t="str">
        <f>IF($C20="-","-",SUM(人件費・実証経費明細表!W20:AB20)*人件費・実証経費明細表!$O20)</f>
        <v>-</v>
      </c>
      <c r="T20" s="627"/>
      <c r="U20" s="627"/>
      <c r="V20" s="627"/>
      <c r="W20" s="627"/>
      <c r="X20" s="627"/>
      <c r="Y20" s="628"/>
      <c r="Z20" s="626" t="str">
        <f>IF($C20="-","-",SUM(人件費・実証経費明細表!AC20:AH20)*人件費・実証経費明細表!$O20)</f>
        <v>-</v>
      </c>
      <c r="AA20" s="627"/>
      <c r="AB20" s="627"/>
      <c r="AC20" s="627"/>
      <c r="AD20" s="627"/>
      <c r="AE20" s="627"/>
      <c r="AF20" s="628"/>
      <c r="AG20" s="626" t="str">
        <f>IF($C20="-","-",SUM(人件費・実証経費明細表!AI20:AN20)*人件費・実証経費明細表!$O20)</f>
        <v>-</v>
      </c>
      <c r="AH20" s="627"/>
      <c r="AI20" s="627"/>
      <c r="AJ20" s="627"/>
      <c r="AK20" s="627"/>
      <c r="AL20" s="627"/>
      <c r="AM20" s="629"/>
      <c r="AN20" s="630" t="str">
        <f t="shared" si="0"/>
        <v/>
      </c>
      <c r="AO20" s="627"/>
      <c r="AP20" s="627"/>
      <c r="AQ20" s="627"/>
      <c r="AR20" s="627"/>
      <c r="AS20" s="631"/>
      <c r="AT20" s="172"/>
      <c r="AU20" s="172"/>
      <c r="AV20" s="172"/>
      <c r="AW20" s="172"/>
      <c r="AX20" s="172"/>
      <c r="AY20" s="172"/>
      <c r="AZ20" s="172"/>
      <c r="BA20" s="172"/>
      <c r="BB20" s="172"/>
      <c r="BC20" s="172"/>
      <c r="BD20" s="172"/>
      <c r="BE20" s="172"/>
      <c r="BF20" s="172"/>
      <c r="BG20" s="172"/>
      <c r="BH20" s="172"/>
      <c r="BI20" s="172"/>
      <c r="BJ20" s="172"/>
      <c r="BK20" s="172"/>
      <c r="BL20" s="172"/>
      <c r="BM20" s="172"/>
      <c r="BN20" s="172"/>
      <c r="BO20" s="172"/>
      <c r="BP20" s="172"/>
      <c r="BQ20" s="172"/>
      <c r="BR20" s="172"/>
      <c r="BS20" s="172"/>
      <c r="BT20" s="172"/>
      <c r="BU20" s="172"/>
      <c r="BV20" s="172"/>
    </row>
    <row r="21" spans="1:78" ht="30" customHeight="1">
      <c r="B21" s="171"/>
      <c r="C21" s="621" t="str">
        <f>IF(人件費・実証経費明細表!D21="","-",人件費・実証経費明細表!D21)</f>
        <v>-</v>
      </c>
      <c r="D21" s="622"/>
      <c r="E21" s="622"/>
      <c r="F21" s="622"/>
      <c r="G21" s="622"/>
      <c r="H21" s="622"/>
      <c r="I21" s="622"/>
      <c r="J21" s="622"/>
      <c r="K21" s="623"/>
      <c r="L21" s="624" t="str">
        <f>IF($C21="-","-",SUM(人件費・実証経費明細表!Q21:V21)*人件費・実証経費明細表!$O21)</f>
        <v>-</v>
      </c>
      <c r="M21" s="625"/>
      <c r="N21" s="625"/>
      <c r="O21" s="625"/>
      <c r="P21" s="625"/>
      <c r="Q21" s="625"/>
      <c r="R21" s="625"/>
      <c r="S21" s="626" t="str">
        <f>IF($C21="-","-",SUM(人件費・実証経費明細表!W21:AB21)*人件費・実証経費明細表!$O21)</f>
        <v>-</v>
      </c>
      <c r="T21" s="627"/>
      <c r="U21" s="627"/>
      <c r="V21" s="627"/>
      <c r="W21" s="627"/>
      <c r="X21" s="627"/>
      <c r="Y21" s="628"/>
      <c r="Z21" s="626" t="str">
        <f>IF($C21="-","-",SUM(人件費・実証経費明細表!AC21:AH21)*人件費・実証経費明細表!$O21)</f>
        <v>-</v>
      </c>
      <c r="AA21" s="627"/>
      <c r="AB21" s="627"/>
      <c r="AC21" s="627"/>
      <c r="AD21" s="627"/>
      <c r="AE21" s="627"/>
      <c r="AF21" s="628"/>
      <c r="AG21" s="626" t="str">
        <f>IF($C21="-","-",SUM(人件費・実証経費明細表!AI21:AN21)*人件費・実証経費明細表!$O21)</f>
        <v>-</v>
      </c>
      <c r="AH21" s="627"/>
      <c r="AI21" s="627"/>
      <c r="AJ21" s="627"/>
      <c r="AK21" s="627"/>
      <c r="AL21" s="627"/>
      <c r="AM21" s="629"/>
      <c r="AN21" s="630" t="str">
        <f t="shared" si="0"/>
        <v/>
      </c>
      <c r="AO21" s="627"/>
      <c r="AP21" s="627"/>
      <c r="AQ21" s="627"/>
      <c r="AR21" s="627"/>
      <c r="AS21" s="631"/>
      <c r="AT21" s="172"/>
      <c r="AU21" s="172"/>
      <c r="AV21" s="172"/>
      <c r="AW21" s="172"/>
      <c r="AX21" s="172"/>
      <c r="AY21" s="172"/>
      <c r="AZ21" s="172"/>
      <c r="BA21" s="172"/>
      <c r="BB21" s="172"/>
      <c r="BC21" s="172"/>
      <c r="BD21" s="172"/>
      <c r="BE21" s="172"/>
      <c r="BF21" s="172"/>
      <c r="BG21" s="172"/>
      <c r="BH21" s="172"/>
      <c r="BI21" s="172"/>
      <c r="BJ21" s="172"/>
      <c r="BK21" s="172"/>
      <c r="BL21" s="172"/>
      <c r="BM21" s="172"/>
      <c r="BN21" s="172"/>
      <c r="BO21" s="172"/>
      <c r="BP21" s="172"/>
      <c r="BQ21" s="172"/>
      <c r="BR21" s="172"/>
      <c r="BS21" s="172"/>
      <c r="BT21" s="172"/>
      <c r="BU21" s="172"/>
      <c r="BV21" s="172"/>
    </row>
    <row r="22" spans="1:78" ht="30" customHeight="1">
      <c r="B22" s="171"/>
      <c r="C22" s="621" t="str">
        <f>IF(人件費・実証経費明細表!D22="","-",人件費・実証経費明細表!D22)</f>
        <v>-</v>
      </c>
      <c r="D22" s="622"/>
      <c r="E22" s="622"/>
      <c r="F22" s="622"/>
      <c r="G22" s="622"/>
      <c r="H22" s="622"/>
      <c r="I22" s="622"/>
      <c r="J22" s="622"/>
      <c r="K22" s="623"/>
      <c r="L22" s="624" t="str">
        <f>IF($C22="-","-",SUM(人件費・実証経費明細表!Q22:V22)*人件費・実証経費明細表!$O22)</f>
        <v>-</v>
      </c>
      <c r="M22" s="625"/>
      <c r="N22" s="625"/>
      <c r="O22" s="625"/>
      <c r="P22" s="625"/>
      <c r="Q22" s="625"/>
      <c r="R22" s="625"/>
      <c r="S22" s="626" t="str">
        <f>IF($C22="-","-",SUM(人件費・実証経費明細表!W22:AB22)*人件費・実証経費明細表!$O22)</f>
        <v>-</v>
      </c>
      <c r="T22" s="627"/>
      <c r="U22" s="627"/>
      <c r="V22" s="627"/>
      <c r="W22" s="627"/>
      <c r="X22" s="627"/>
      <c r="Y22" s="628"/>
      <c r="Z22" s="626" t="str">
        <f>IF($C22="-","-",SUM(人件費・実証経費明細表!AC22:AH22)*人件費・実証経費明細表!$O22)</f>
        <v>-</v>
      </c>
      <c r="AA22" s="627"/>
      <c r="AB22" s="627"/>
      <c r="AC22" s="627"/>
      <c r="AD22" s="627"/>
      <c r="AE22" s="627"/>
      <c r="AF22" s="628"/>
      <c r="AG22" s="626" t="str">
        <f>IF($C22="-","-",SUM(人件費・実証経費明細表!AI22:AN22)*人件費・実証経費明細表!$O22)</f>
        <v>-</v>
      </c>
      <c r="AH22" s="627"/>
      <c r="AI22" s="627"/>
      <c r="AJ22" s="627"/>
      <c r="AK22" s="627"/>
      <c r="AL22" s="627"/>
      <c r="AM22" s="629"/>
      <c r="AN22" s="630" t="str">
        <f t="shared" si="0"/>
        <v/>
      </c>
      <c r="AO22" s="627"/>
      <c r="AP22" s="627"/>
      <c r="AQ22" s="627"/>
      <c r="AR22" s="627"/>
      <c r="AS22" s="631"/>
      <c r="AT22" s="172"/>
      <c r="AU22" s="172"/>
      <c r="AV22" s="172"/>
      <c r="AW22" s="172"/>
      <c r="AX22" s="172"/>
      <c r="AY22" s="172"/>
      <c r="AZ22" s="172"/>
      <c r="BA22" s="172"/>
      <c r="BB22" s="172"/>
      <c r="BC22" s="172"/>
      <c r="BD22" s="172"/>
      <c r="BE22" s="172"/>
      <c r="BF22" s="172"/>
      <c r="BG22" s="172"/>
      <c r="BH22" s="172"/>
      <c r="BI22" s="172"/>
      <c r="BJ22" s="172"/>
      <c r="BK22" s="172"/>
      <c r="BL22" s="172"/>
      <c r="BM22" s="172"/>
      <c r="BN22" s="172"/>
      <c r="BO22" s="172"/>
      <c r="BP22" s="172"/>
      <c r="BQ22" s="172"/>
      <c r="BR22" s="172"/>
      <c r="BS22" s="172"/>
      <c r="BT22" s="172"/>
      <c r="BU22" s="172"/>
      <c r="BV22" s="172"/>
    </row>
    <row r="23" spans="1:78" ht="30" customHeight="1" thickBot="1">
      <c r="B23" s="171"/>
      <c r="C23" s="621" t="str">
        <f>IF(人件費・実証経費明細表!D23="","-",人件費・実証経費明細表!D23)</f>
        <v>-</v>
      </c>
      <c r="D23" s="622"/>
      <c r="E23" s="622"/>
      <c r="F23" s="622"/>
      <c r="G23" s="622"/>
      <c r="H23" s="622"/>
      <c r="I23" s="622"/>
      <c r="J23" s="622"/>
      <c r="K23" s="623"/>
      <c r="L23" s="624" t="str">
        <f>IF($C23="-","-",SUM(人件費・実証経費明細表!Q23:V23)*人件費・実証経費明細表!$O23)</f>
        <v>-</v>
      </c>
      <c r="M23" s="625"/>
      <c r="N23" s="625"/>
      <c r="O23" s="625"/>
      <c r="P23" s="625"/>
      <c r="Q23" s="625"/>
      <c r="R23" s="625"/>
      <c r="S23" s="626" t="str">
        <f>IF($C23="-","-",SUM(人件費・実証経費明細表!W23:AB23)*人件費・実証経費明細表!$O23)</f>
        <v>-</v>
      </c>
      <c r="T23" s="627"/>
      <c r="U23" s="627"/>
      <c r="V23" s="627"/>
      <c r="W23" s="627"/>
      <c r="X23" s="627"/>
      <c r="Y23" s="628"/>
      <c r="Z23" s="626" t="str">
        <f>IF($C23="-","-",SUM(人件費・実証経費明細表!AC23:AH23)*人件費・実証経費明細表!$O23)</f>
        <v>-</v>
      </c>
      <c r="AA23" s="627"/>
      <c r="AB23" s="627"/>
      <c r="AC23" s="627"/>
      <c r="AD23" s="627"/>
      <c r="AE23" s="627"/>
      <c r="AF23" s="628"/>
      <c r="AG23" s="626" t="str">
        <f>IF($C23="-","-",SUM(人件費・実証経費明細表!AI23:AN23)*人件費・実証経費明細表!$O23)</f>
        <v>-</v>
      </c>
      <c r="AH23" s="627"/>
      <c r="AI23" s="627"/>
      <c r="AJ23" s="627"/>
      <c r="AK23" s="627"/>
      <c r="AL23" s="627"/>
      <c r="AM23" s="629"/>
      <c r="AN23" s="630" t="str">
        <f t="shared" si="0"/>
        <v/>
      </c>
      <c r="AO23" s="627"/>
      <c r="AP23" s="627"/>
      <c r="AQ23" s="627"/>
      <c r="AR23" s="627"/>
      <c r="AS23" s="631"/>
      <c r="AT23" s="172"/>
      <c r="AU23" s="172"/>
      <c r="AV23" s="172"/>
      <c r="AW23" s="172"/>
      <c r="AX23" s="172"/>
      <c r="AY23" s="172"/>
      <c r="AZ23" s="172"/>
      <c r="BA23" s="172"/>
      <c r="BB23" s="172"/>
      <c r="BC23" s="172"/>
      <c r="BD23" s="172"/>
      <c r="BE23" s="172"/>
      <c r="BF23" s="172"/>
      <c r="BG23" s="172"/>
      <c r="BH23" s="172"/>
      <c r="BI23" s="172"/>
      <c r="BJ23" s="172"/>
      <c r="BK23" s="172"/>
      <c r="BL23" s="172"/>
      <c r="BM23" s="172"/>
      <c r="BN23" s="172"/>
      <c r="BO23" s="172"/>
      <c r="BP23" s="172"/>
      <c r="BQ23" s="172"/>
      <c r="BR23" s="172"/>
      <c r="BS23" s="172"/>
      <c r="BT23" s="172"/>
      <c r="BU23" s="172"/>
      <c r="BV23" s="172"/>
    </row>
    <row r="24" spans="1:78" ht="30" customHeight="1" thickTop="1">
      <c r="B24" s="171"/>
      <c r="C24" s="632" t="s">
        <v>135</v>
      </c>
      <c r="D24" s="633"/>
      <c r="E24" s="633"/>
      <c r="F24" s="633"/>
      <c r="G24" s="633"/>
      <c r="H24" s="633"/>
      <c r="I24" s="633"/>
      <c r="J24" s="633"/>
      <c r="K24" s="633"/>
      <c r="L24" s="634">
        <f>SUM(L10:R23)</f>
        <v>0</v>
      </c>
      <c r="M24" s="635"/>
      <c r="N24" s="635"/>
      <c r="O24" s="635"/>
      <c r="P24" s="635"/>
      <c r="Q24" s="635"/>
      <c r="R24" s="635"/>
      <c r="S24" s="635">
        <f>SUM(S10:Y23)</f>
        <v>0</v>
      </c>
      <c r="T24" s="635"/>
      <c r="U24" s="635"/>
      <c r="V24" s="635"/>
      <c r="W24" s="635"/>
      <c r="X24" s="635"/>
      <c r="Y24" s="635"/>
      <c r="Z24" s="635">
        <f>SUM(Z10:AF23)</f>
        <v>0</v>
      </c>
      <c r="AA24" s="635"/>
      <c r="AB24" s="635"/>
      <c r="AC24" s="635"/>
      <c r="AD24" s="635"/>
      <c r="AE24" s="635"/>
      <c r="AF24" s="635"/>
      <c r="AG24" s="635">
        <f>SUM(AG10:AM23)</f>
        <v>0</v>
      </c>
      <c r="AH24" s="635"/>
      <c r="AI24" s="635"/>
      <c r="AJ24" s="635"/>
      <c r="AK24" s="635"/>
      <c r="AL24" s="635"/>
      <c r="AM24" s="636"/>
      <c r="AN24" s="637">
        <f>SUM(AN10:AS23)</f>
        <v>0</v>
      </c>
      <c r="AO24" s="638"/>
      <c r="AP24" s="638"/>
      <c r="AQ24" s="638"/>
      <c r="AR24" s="638"/>
      <c r="AS24" s="639"/>
      <c r="AT24" s="172"/>
      <c r="AU24" s="172"/>
      <c r="AV24" s="172"/>
      <c r="AW24" s="172"/>
      <c r="AX24" s="172"/>
      <c r="AY24" s="172"/>
      <c r="AZ24" s="172"/>
      <c r="BA24" s="172"/>
      <c r="BB24" s="172"/>
      <c r="BC24" s="172"/>
      <c r="BD24" s="172"/>
      <c r="BE24" s="172"/>
      <c r="BF24" s="172"/>
      <c r="BG24" s="172"/>
      <c r="BH24" s="172"/>
      <c r="BI24" s="172"/>
      <c r="BJ24" s="172"/>
      <c r="BK24" s="172"/>
      <c r="BL24" s="172"/>
      <c r="BM24" s="172"/>
      <c r="BN24" s="172"/>
      <c r="BO24" s="172"/>
      <c r="BP24" s="172"/>
      <c r="BQ24" s="172"/>
      <c r="BR24" s="172"/>
      <c r="BS24" s="172"/>
      <c r="BT24" s="172"/>
      <c r="BU24" s="172"/>
      <c r="BV24" s="172"/>
    </row>
    <row r="25" spans="1:78" ht="18.75" customHeight="1">
      <c r="B25" s="171"/>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2"/>
      <c r="AU25" s="172"/>
      <c r="AV25" s="172"/>
      <c r="AW25" s="172"/>
      <c r="AX25" s="172"/>
      <c r="AY25" s="172"/>
      <c r="AZ25" s="172"/>
      <c r="BA25" s="172"/>
      <c r="BB25" s="172"/>
      <c r="BC25" s="172"/>
      <c r="BD25" s="172"/>
      <c r="BE25" s="172"/>
      <c r="BF25" s="172"/>
      <c r="BG25" s="172"/>
      <c r="BH25" s="172"/>
      <c r="BI25" s="172"/>
      <c r="BJ25" s="172"/>
      <c r="BK25" s="172"/>
      <c r="BL25" s="172"/>
      <c r="BM25" s="172"/>
      <c r="BN25" s="172"/>
      <c r="BO25" s="172"/>
      <c r="BP25" s="172"/>
      <c r="BQ25" s="172"/>
      <c r="BR25" s="172"/>
      <c r="BS25" s="172"/>
      <c r="BT25" s="172"/>
      <c r="BU25" s="172"/>
      <c r="BV25" s="172"/>
    </row>
    <row r="26" spans="1:78" ht="12" customHeight="1">
      <c r="C26" s="606" t="s">
        <v>136</v>
      </c>
      <c r="D26" s="607"/>
      <c r="E26" s="607"/>
      <c r="F26" s="607"/>
      <c r="G26" s="607"/>
      <c r="H26" s="607"/>
      <c r="I26" s="607"/>
      <c r="J26" s="607"/>
      <c r="K26" s="607"/>
      <c r="L26" s="607"/>
      <c r="M26" s="607"/>
      <c r="N26" s="607"/>
      <c r="O26" s="607"/>
      <c r="P26" s="607"/>
      <c r="Q26" s="607"/>
      <c r="R26" s="607"/>
      <c r="S26" s="607"/>
      <c r="T26" s="607"/>
      <c r="U26" s="607"/>
      <c r="V26" s="607"/>
      <c r="W26" s="607"/>
      <c r="X26" s="607"/>
      <c r="Y26" s="607"/>
      <c r="Z26" s="607"/>
      <c r="AA26" s="607"/>
      <c r="AB26" s="607"/>
      <c r="AC26" s="607"/>
      <c r="AD26" s="607"/>
      <c r="AE26" s="607"/>
      <c r="AF26" s="607"/>
      <c r="AG26" s="607"/>
      <c r="AH26" s="607"/>
      <c r="AI26" s="607"/>
      <c r="AJ26" s="607"/>
      <c r="AK26" s="607"/>
      <c r="AL26" s="607"/>
      <c r="AM26" s="607"/>
      <c r="AN26" s="607"/>
      <c r="AO26" s="607"/>
      <c r="AP26" s="607"/>
      <c r="AQ26" s="607"/>
      <c r="AR26" s="607"/>
      <c r="AS26" s="608"/>
    </row>
    <row r="27" spans="1:78" ht="12" customHeight="1">
      <c r="A27" s="168"/>
      <c r="B27" s="168"/>
      <c r="C27" s="609"/>
      <c r="D27" s="610"/>
      <c r="E27" s="610"/>
      <c r="F27" s="610"/>
      <c r="G27" s="610"/>
      <c r="H27" s="610"/>
      <c r="I27" s="610"/>
      <c r="J27" s="610"/>
      <c r="K27" s="610"/>
      <c r="L27" s="610"/>
      <c r="M27" s="610"/>
      <c r="N27" s="610"/>
      <c r="O27" s="610"/>
      <c r="P27" s="610"/>
      <c r="Q27" s="610"/>
      <c r="R27" s="610"/>
      <c r="S27" s="610"/>
      <c r="T27" s="610"/>
      <c r="U27" s="610"/>
      <c r="V27" s="610"/>
      <c r="W27" s="610"/>
      <c r="X27" s="610"/>
      <c r="Y27" s="610"/>
      <c r="Z27" s="610"/>
      <c r="AA27" s="610"/>
      <c r="AB27" s="610"/>
      <c r="AC27" s="610"/>
      <c r="AD27" s="610"/>
      <c r="AE27" s="610"/>
      <c r="AF27" s="610"/>
      <c r="AG27" s="610"/>
      <c r="AH27" s="610"/>
      <c r="AI27" s="610"/>
      <c r="AJ27" s="610"/>
      <c r="AK27" s="610"/>
      <c r="AL27" s="610"/>
      <c r="AM27" s="610"/>
      <c r="AN27" s="610"/>
      <c r="AO27" s="610"/>
      <c r="AP27" s="610"/>
      <c r="AQ27" s="610"/>
      <c r="AR27" s="610"/>
      <c r="AS27" s="611"/>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c r="BT27" s="168"/>
      <c r="BU27" s="168"/>
      <c r="BV27" s="168"/>
      <c r="BW27" s="168"/>
      <c r="BX27" s="168"/>
      <c r="BY27" s="168"/>
      <c r="BZ27" s="168"/>
    </row>
    <row r="28" spans="1:78" ht="12" customHeight="1">
      <c r="B28" s="169"/>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X28" s="168"/>
      <c r="AY28" s="168"/>
      <c r="AZ28" s="168"/>
      <c r="BA28" s="168"/>
      <c r="BB28" s="168"/>
      <c r="BC28" s="168"/>
      <c r="BD28" s="168"/>
      <c r="BE28" s="168"/>
      <c r="BF28" s="168"/>
      <c r="BG28" s="168"/>
      <c r="BH28" s="168"/>
      <c r="BI28" s="168"/>
      <c r="BJ28" s="168"/>
      <c r="BK28" s="168"/>
      <c r="BL28" s="168"/>
      <c r="BM28" s="168"/>
      <c r="BN28" s="168"/>
      <c r="BO28" s="168"/>
      <c r="BP28" s="168"/>
      <c r="BQ28" s="168"/>
      <c r="BR28" s="168"/>
      <c r="BS28" s="168"/>
      <c r="BT28" s="168"/>
      <c r="BU28" s="168"/>
      <c r="BV28" s="168"/>
    </row>
    <row r="29" spans="1:78" ht="30" customHeight="1">
      <c r="B29" s="171"/>
      <c r="C29" s="612" t="s">
        <v>137</v>
      </c>
      <c r="D29" s="613"/>
      <c r="E29" s="613"/>
      <c r="F29" s="613"/>
      <c r="G29" s="613"/>
      <c r="H29" s="613"/>
      <c r="I29" s="613"/>
      <c r="J29" s="613"/>
      <c r="K29" s="614"/>
      <c r="L29" s="615" t="s">
        <v>131</v>
      </c>
      <c r="M29" s="616"/>
      <c r="N29" s="616"/>
      <c r="O29" s="616"/>
      <c r="P29" s="616"/>
      <c r="Q29" s="616"/>
      <c r="R29" s="616"/>
      <c r="S29" s="616" t="s">
        <v>132</v>
      </c>
      <c r="T29" s="616"/>
      <c r="U29" s="616"/>
      <c r="V29" s="616"/>
      <c r="W29" s="616"/>
      <c r="X29" s="616"/>
      <c r="Y29" s="616"/>
      <c r="Z29" s="616" t="s">
        <v>133</v>
      </c>
      <c r="AA29" s="616"/>
      <c r="AB29" s="616"/>
      <c r="AC29" s="616"/>
      <c r="AD29" s="616"/>
      <c r="AE29" s="616"/>
      <c r="AF29" s="616"/>
      <c r="AG29" s="616" t="s">
        <v>134</v>
      </c>
      <c r="AH29" s="616"/>
      <c r="AI29" s="616"/>
      <c r="AJ29" s="616"/>
      <c r="AK29" s="616"/>
      <c r="AL29" s="616"/>
      <c r="AM29" s="617"/>
      <c r="AN29" s="618" t="s">
        <v>135</v>
      </c>
      <c r="AO29" s="619"/>
      <c r="AP29" s="619"/>
      <c r="AQ29" s="619"/>
      <c r="AR29" s="619"/>
      <c r="AS29" s="620"/>
      <c r="AT29" s="172"/>
      <c r="AU29" s="172"/>
      <c r="AV29" s="172"/>
      <c r="AW29" s="172"/>
      <c r="AX29" s="172"/>
      <c r="AY29" s="172"/>
      <c r="AZ29" s="172"/>
      <c r="BA29" s="172"/>
      <c r="BB29" s="172"/>
      <c r="BC29" s="172"/>
      <c r="BD29" s="172"/>
      <c r="BE29" s="172"/>
      <c r="BF29" s="172"/>
      <c r="BG29" s="172"/>
      <c r="BH29" s="172"/>
      <c r="BI29" s="172"/>
      <c r="BJ29" s="172"/>
      <c r="BK29" s="172"/>
      <c r="BL29" s="172"/>
      <c r="BM29" s="172"/>
      <c r="BN29" s="172"/>
      <c r="BO29" s="172"/>
      <c r="BP29" s="172"/>
      <c r="BQ29" s="172"/>
      <c r="BR29" s="172"/>
      <c r="BS29" s="172"/>
      <c r="BT29" s="172"/>
      <c r="BU29" s="172"/>
      <c r="BV29" s="172"/>
    </row>
    <row r="30" spans="1:78" ht="30" customHeight="1">
      <c r="B30" s="171"/>
      <c r="C30" s="640" t="s">
        <v>138</v>
      </c>
      <c r="D30" s="641"/>
      <c r="E30" s="641"/>
      <c r="F30" s="641"/>
      <c r="G30" s="641"/>
      <c r="H30" s="641"/>
      <c r="I30" s="641"/>
      <c r="J30" s="641"/>
      <c r="K30" s="642"/>
      <c r="L30" s="643" t="str">
        <f>IF((SUMIF(人件費・実証経費明細表!$D$31:$D$45,$C30,人件費・実証経費明細表!U$31:U$45))=0,"-",(SUMIF(人件費・実証経費明細表!$D$31:$D$45,$C30,人件費・実証経費明細表!U$31:Y$45)))</f>
        <v>-</v>
      </c>
      <c r="M30" s="627"/>
      <c r="N30" s="627"/>
      <c r="O30" s="627"/>
      <c r="P30" s="627"/>
      <c r="Q30" s="627"/>
      <c r="R30" s="628"/>
      <c r="S30" s="626" t="str">
        <f>IF((SUMIF(人件費・実証経費明細表!$D$31:$D$45,$C30,人件費・実証経費明細表!Z$31:Z$45))=0,"-",(SUMIF(人件費・実証経費明細表!$D$31:$D$45,$C30,人件費・実証経費明細表!Z$31:Z$45)))</f>
        <v>-</v>
      </c>
      <c r="T30" s="627"/>
      <c r="U30" s="627"/>
      <c r="V30" s="627"/>
      <c r="W30" s="627"/>
      <c r="X30" s="627"/>
      <c r="Y30" s="628"/>
      <c r="Z30" s="626" t="str">
        <f>IF((SUMIF(人件費・実証経費明細表!$D$31:$D$45,$C30,人件費・実証経費明細表!AE$31:AE$45))=0,"-",(SUMIF(人件費・実証経費明細表!$D$31:$D$45,$C30,人件費・実証経費明細表!AE$31:AE$45)))</f>
        <v>-</v>
      </c>
      <c r="AA30" s="627"/>
      <c r="AB30" s="627"/>
      <c r="AC30" s="627"/>
      <c r="AD30" s="627"/>
      <c r="AE30" s="627"/>
      <c r="AF30" s="628"/>
      <c r="AG30" s="626" t="str">
        <f>IF((SUMIF(人件費・実証経費明細表!$D$31:$D$45,$C30,人件費・実証経費明細表!AJ$31:AJ$45))=0,"-",(SUMIF(人件費・実証経費明細表!$D$31:$D$45,$C30,人件費・実証経費明細表!AJ$31:AJ$45)))</f>
        <v>-</v>
      </c>
      <c r="AH30" s="627"/>
      <c r="AI30" s="627"/>
      <c r="AJ30" s="627"/>
      <c r="AK30" s="627"/>
      <c r="AL30" s="627"/>
      <c r="AM30" s="629"/>
      <c r="AN30" s="630" t="str">
        <f t="shared" ref="AN30:AN36" si="1">IF(SUM(L30:AM30)=0,"",SUM(L30:AM30))</f>
        <v/>
      </c>
      <c r="AO30" s="627"/>
      <c r="AP30" s="627"/>
      <c r="AQ30" s="627"/>
      <c r="AR30" s="627"/>
      <c r="AS30" s="631"/>
      <c r="AT30" s="172"/>
      <c r="AU30" s="172"/>
      <c r="AV30" s="172"/>
      <c r="AW30" s="172"/>
      <c r="AX30" s="172"/>
      <c r="AY30" s="172"/>
      <c r="AZ30" s="172"/>
      <c r="BA30" s="172"/>
      <c r="BB30" s="172"/>
      <c r="BC30" s="172"/>
      <c r="BD30" s="172"/>
      <c r="BE30" s="172"/>
      <c r="BF30" s="172"/>
      <c r="BG30" s="172"/>
      <c r="BH30" s="172"/>
      <c r="BI30" s="172"/>
      <c r="BJ30" s="172"/>
      <c r="BK30" s="172"/>
      <c r="BL30" s="172"/>
      <c r="BM30" s="172"/>
      <c r="BN30" s="172"/>
      <c r="BO30" s="172"/>
      <c r="BP30" s="172"/>
      <c r="BQ30" s="172"/>
      <c r="BR30" s="172"/>
      <c r="BS30" s="172"/>
      <c r="BT30" s="172"/>
      <c r="BU30" s="172"/>
      <c r="BV30" s="172"/>
    </row>
    <row r="31" spans="1:78" ht="30" customHeight="1">
      <c r="B31" s="171"/>
      <c r="C31" s="640" t="s">
        <v>139</v>
      </c>
      <c r="D31" s="641" t="s">
        <v>139</v>
      </c>
      <c r="E31" s="641" t="s">
        <v>139</v>
      </c>
      <c r="F31" s="641" t="s">
        <v>139</v>
      </c>
      <c r="G31" s="641" t="s">
        <v>139</v>
      </c>
      <c r="H31" s="641" t="s">
        <v>139</v>
      </c>
      <c r="I31" s="641" t="s">
        <v>139</v>
      </c>
      <c r="J31" s="641" t="s">
        <v>139</v>
      </c>
      <c r="K31" s="642" t="s">
        <v>139</v>
      </c>
      <c r="L31" s="643" t="str">
        <f>IF((SUMIF(人件費・実証経費明細表!$D$31:$D$45,$C31,人件費・実証経費明細表!U$31:U$45))=0,"-",(SUMIF(人件費・実証経費明細表!$D$31:$D$45,$C31,人件費・実証経費明細表!U$31:Y$45)))</f>
        <v>-</v>
      </c>
      <c r="M31" s="627"/>
      <c r="N31" s="627"/>
      <c r="O31" s="627"/>
      <c r="P31" s="627"/>
      <c r="Q31" s="627"/>
      <c r="R31" s="628"/>
      <c r="S31" s="626" t="str">
        <f>IF((SUMIF(人件費・実証経費明細表!$D$31:$D$45,$C31,人件費・実証経費明細表!Z$31:Z$45))=0,"-",(SUMIF(人件費・実証経費明細表!$D$31:$D$45,$C31,人件費・実証経費明細表!Z$31:Z$45)))</f>
        <v>-</v>
      </c>
      <c r="T31" s="627"/>
      <c r="U31" s="627"/>
      <c r="V31" s="627"/>
      <c r="W31" s="627"/>
      <c r="X31" s="627"/>
      <c r="Y31" s="628"/>
      <c r="Z31" s="626" t="str">
        <f>IF((SUMIF(人件費・実証経費明細表!$D$31:$D$45,$C31,人件費・実証経費明細表!AE$31:AE$45))=0,"-",(SUMIF(人件費・実証経費明細表!$D$31:$D$45,$C31,人件費・実証経費明細表!AE$31:AE$45)))</f>
        <v>-</v>
      </c>
      <c r="AA31" s="627"/>
      <c r="AB31" s="627"/>
      <c r="AC31" s="627"/>
      <c r="AD31" s="627"/>
      <c r="AE31" s="627"/>
      <c r="AF31" s="628"/>
      <c r="AG31" s="626" t="str">
        <f>IF((SUMIF(人件費・実証経費明細表!$D$31:$D$45,$C31,人件費・実証経費明細表!AJ$31:AJ$45))=0,"-",(SUMIF(人件費・実証経費明細表!$D$31:$D$45,$C31,人件費・実証経費明細表!AJ$31:AJ$45)))</f>
        <v>-</v>
      </c>
      <c r="AH31" s="627"/>
      <c r="AI31" s="627"/>
      <c r="AJ31" s="627"/>
      <c r="AK31" s="627"/>
      <c r="AL31" s="627"/>
      <c r="AM31" s="629"/>
      <c r="AN31" s="630" t="str">
        <f t="shared" si="1"/>
        <v/>
      </c>
      <c r="AO31" s="627"/>
      <c r="AP31" s="627"/>
      <c r="AQ31" s="627"/>
      <c r="AR31" s="627"/>
      <c r="AS31" s="631"/>
      <c r="AT31" s="172"/>
      <c r="AU31" s="172"/>
      <c r="AV31" s="172"/>
      <c r="AW31" s="172"/>
      <c r="AX31" s="172"/>
      <c r="AY31" s="172"/>
      <c r="AZ31" s="172"/>
      <c r="BA31" s="172"/>
      <c r="BB31" s="172"/>
      <c r="BC31" s="172"/>
      <c r="BD31" s="172"/>
      <c r="BE31" s="172"/>
      <c r="BF31" s="172"/>
      <c r="BG31" s="172"/>
      <c r="BH31" s="172"/>
      <c r="BI31" s="172"/>
      <c r="BJ31" s="172"/>
      <c r="BK31" s="172"/>
      <c r="BL31" s="172"/>
      <c r="BM31" s="172"/>
      <c r="BN31" s="172"/>
      <c r="BO31" s="172"/>
      <c r="BP31" s="172"/>
      <c r="BQ31" s="172"/>
      <c r="BR31" s="172"/>
      <c r="BS31" s="172"/>
      <c r="BT31" s="172"/>
      <c r="BU31" s="172"/>
      <c r="BV31" s="172"/>
    </row>
    <row r="32" spans="1:78" ht="30" customHeight="1">
      <c r="B32" s="173"/>
      <c r="C32" s="640" t="s">
        <v>140</v>
      </c>
      <c r="D32" s="641" t="s">
        <v>141</v>
      </c>
      <c r="E32" s="641" t="s">
        <v>141</v>
      </c>
      <c r="F32" s="641" t="s">
        <v>141</v>
      </c>
      <c r="G32" s="641" t="s">
        <v>141</v>
      </c>
      <c r="H32" s="641" t="s">
        <v>141</v>
      </c>
      <c r="I32" s="641" t="s">
        <v>141</v>
      </c>
      <c r="J32" s="641" t="s">
        <v>141</v>
      </c>
      <c r="K32" s="642" t="s">
        <v>141</v>
      </c>
      <c r="L32" s="643" t="str">
        <f>IF((SUMIF(人件費・実証経費明細表!$D$31:$D$45,$C32,人件費・実証経費明細表!U$31:U$45))=0,"-",(SUMIF(人件費・実証経費明細表!$D$31:$D$45,$C32,人件費・実証経費明細表!U$31:Y$45)))</f>
        <v>-</v>
      </c>
      <c r="M32" s="627"/>
      <c r="N32" s="627"/>
      <c r="O32" s="627"/>
      <c r="P32" s="627"/>
      <c r="Q32" s="627"/>
      <c r="R32" s="628"/>
      <c r="S32" s="626" t="str">
        <f>IF((SUMIF(人件費・実証経費明細表!$D$31:$D$45,$C32,人件費・実証経費明細表!Z$31:Z$45))=0,"-",(SUMIF(人件費・実証経費明細表!$D$31:$D$45,$C32,人件費・実証経費明細表!Z$31:Z$45)))</f>
        <v>-</v>
      </c>
      <c r="T32" s="627"/>
      <c r="U32" s="627"/>
      <c r="V32" s="627"/>
      <c r="W32" s="627"/>
      <c r="X32" s="627"/>
      <c r="Y32" s="628"/>
      <c r="Z32" s="626" t="str">
        <f>IF((SUMIF(人件費・実証経費明細表!$D$31:$D$45,$C32,人件費・実証経費明細表!AE$31:AE$45))=0,"-",(SUMIF(人件費・実証経費明細表!$D$31:$D$45,$C32,人件費・実証経費明細表!AE$31:AE$45)))</f>
        <v>-</v>
      </c>
      <c r="AA32" s="627"/>
      <c r="AB32" s="627"/>
      <c r="AC32" s="627"/>
      <c r="AD32" s="627"/>
      <c r="AE32" s="627"/>
      <c r="AF32" s="628"/>
      <c r="AG32" s="626" t="str">
        <f>IF((SUMIF(人件費・実証経費明細表!$D$31:$D$45,$C32,人件費・実証経費明細表!AJ$31:AJ$45))=0,"-",(SUMIF(人件費・実証経費明細表!$D$31:$D$45,$C32,人件費・実証経費明細表!AJ$31:AJ$45)))</f>
        <v>-</v>
      </c>
      <c r="AH32" s="627"/>
      <c r="AI32" s="627"/>
      <c r="AJ32" s="627"/>
      <c r="AK32" s="627"/>
      <c r="AL32" s="627"/>
      <c r="AM32" s="629"/>
      <c r="AN32" s="630" t="str">
        <f t="shared" si="1"/>
        <v/>
      </c>
      <c r="AO32" s="627"/>
      <c r="AP32" s="627"/>
      <c r="AQ32" s="627"/>
      <c r="AR32" s="627"/>
      <c r="AS32" s="631"/>
      <c r="AT32" s="172"/>
      <c r="AU32" s="172"/>
      <c r="AV32" s="172"/>
      <c r="AW32" s="172"/>
      <c r="AX32" s="172"/>
      <c r="AY32" s="172"/>
      <c r="AZ32" s="172"/>
      <c r="BA32" s="172"/>
      <c r="BB32" s="172"/>
      <c r="BC32" s="172"/>
      <c r="BD32" s="172"/>
      <c r="BE32" s="172"/>
      <c r="BF32" s="172"/>
      <c r="BG32" s="172"/>
      <c r="BH32" s="172"/>
      <c r="BI32" s="172"/>
      <c r="BJ32" s="172"/>
      <c r="BK32" s="172"/>
      <c r="BL32" s="172"/>
      <c r="BM32" s="172"/>
      <c r="BN32" s="172"/>
      <c r="BO32" s="172"/>
      <c r="BP32" s="172"/>
      <c r="BQ32" s="172"/>
      <c r="BR32" s="172"/>
      <c r="BS32" s="172"/>
      <c r="BT32" s="172"/>
      <c r="BU32" s="172"/>
      <c r="BV32" s="172"/>
    </row>
    <row r="33" spans="2:74" ht="30" customHeight="1">
      <c r="B33" s="173"/>
      <c r="C33" s="640" t="s">
        <v>142</v>
      </c>
      <c r="D33" s="641" t="s">
        <v>143</v>
      </c>
      <c r="E33" s="641" t="s">
        <v>143</v>
      </c>
      <c r="F33" s="641" t="s">
        <v>143</v>
      </c>
      <c r="G33" s="641" t="s">
        <v>143</v>
      </c>
      <c r="H33" s="641" t="s">
        <v>143</v>
      </c>
      <c r="I33" s="641" t="s">
        <v>143</v>
      </c>
      <c r="J33" s="641" t="s">
        <v>143</v>
      </c>
      <c r="K33" s="642" t="s">
        <v>143</v>
      </c>
      <c r="L33" s="643" t="str">
        <f>IF((SUMIF(人件費・実証経費明細表!$D$31:$D$45,$C33,人件費・実証経費明細表!U$31:U$45))=0,"-",(SUMIF(人件費・実証経費明細表!$D$31:$D$45,$C33,人件費・実証経費明細表!U$31:Y$45)))</f>
        <v>-</v>
      </c>
      <c r="M33" s="627"/>
      <c r="N33" s="627"/>
      <c r="O33" s="627"/>
      <c r="P33" s="627"/>
      <c r="Q33" s="627"/>
      <c r="R33" s="628"/>
      <c r="S33" s="626" t="str">
        <f>IF((SUMIF(人件費・実証経費明細表!$D$31:$D$45,$C33,人件費・実証経費明細表!Z$31:Z$45))=0,"-",(SUMIF(人件費・実証経費明細表!$D$31:$D$45,$C33,人件費・実証経費明細表!Z$31:Z$45)))</f>
        <v>-</v>
      </c>
      <c r="T33" s="627"/>
      <c r="U33" s="627"/>
      <c r="V33" s="627"/>
      <c r="W33" s="627"/>
      <c r="X33" s="627"/>
      <c r="Y33" s="628"/>
      <c r="Z33" s="626" t="str">
        <f>IF((SUMIF(人件費・実証経費明細表!$D$31:$D$45,$C33,人件費・実証経費明細表!AE$31:AE$45))=0,"-",(SUMIF(人件費・実証経費明細表!$D$31:$D$45,$C33,人件費・実証経費明細表!AE$31:AE$45)))</f>
        <v>-</v>
      </c>
      <c r="AA33" s="627"/>
      <c r="AB33" s="627"/>
      <c r="AC33" s="627"/>
      <c r="AD33" s="627"/>
      <c r="AE33" s="627"/>
      <c r="AF33" s="628"/>
      <c r="AG33" s="626" t="str">
        <f>IF((SUMIF(人件費・実証経費明細表!$D$31:$D$45,$C33,人件費・実証経費明細表!AJ$31:AJ$45))=0,"-",(SUMIF(人件費・実証経費明細表!$D$31:$D$45,$C33,人件費・実証経費明細表!AJ$31:AJ$45)))</f>
        <v>-</v>
      </c>
      <c r="AH33" s="627"/>
      <c r="AI33" s="627"/>
      <c r="AJ33" s="627"/>
      <c r="AK33" s="627"/>
      <c r="AL33" s="627"/>
      <c r="AM33" s="629"/>
      <c r="AN33" s="630" t="str">
        <f t="shared" si="1"/>
        <v/>
      </c>
      <c r="AO33" s="627"/>
      <c r="AP33" s="627"/>
      <c r="AQ33" s="627"/>
      <c r="AR33" s="627"/>
      <c r="AS33" s="631"/>
      <c r="AT33" s="172"/>
      <c r="AU33" s="172"/>
      <c r="AV33" s="172"/>
      <c r="AW33" s="172"/>
      <c r="AX33" s="172"/>
      <c r="AY33" s="172"/>
      <c r="AZ33" s="172"/>
      <c r="BA33" s="172"/>
      <c r="BB33" s="172"/>
      <c r="BC33" s="172"/>
      <c r="BD33" s="172"/>
      <c r="BE33" s="172"/>
      <c r="BF33" s="172"/>
      <c r="BG33" s="172"/>
      <c r="BH33" s="172"/>
      <c r="BI33" s="172"/>
      <c r="BJ33" s="172"/>
      <c r="BK33" s="172"/>
      <c r="BL33" s="172"/>
      <c r="BM33" s="172"/>
      <c r="BN33" s="172"/>
      <c r="BO33" s="172"/>
      <c r="BP33" s="172"/>
      <c r="BQ33" s="172"/>
      <c r="BR33" s="172"/>
      <c r="BS33" s="172"/>
      <c r="BT33" s="172"/>
      <c r="BU33" s="172"/>
      <c r="BV33" s="172"/>
    </row>
    <row r="34" spans="2:74" ht="30" customHeight="1">
      <c r="B34" s="173"/>
      <c r="C34" s="640" t="s">
        <v>144</v>
      </c>
      <c r="D34" s="641" t="s">
        <v>145</v>
      </c>
      <c r="E34" s="641" t="s">
        <v>145</v>
      </c>
      <c r="F34" s="641" t="s">
        <v>145</v>
      </c>
      <c r="G34" s="641" t="s">
        <v>145</v>
      </c>
      <c r="H34" s="641" t="s">
        <v>145</v>
      </c>
      <c r="I34" s="641" t="s">
        <v>145</v>
      </c>
      <c r="J34" s="641" t="s">
        <v>145</v>
      </c>
      <c r="K34" s="642" t="s">
        <v>145</v>
      </c>
      <c r="L34" s="643" t="str">
        <f>IF((SUMIF(人件費・実証経費明細表!$D$31:$D$45,$C34,人件費・実証経費明細表!U$31:U$45))=0,"-",(SUMIF(人件費・実証経費明細表!$D$31:$D$45,$C34,人件費・実証経費明細表!U$31:Y$45)))</f>
        <v>-</v>
      </c>
      <c r="M34" s="627"/>
      <c r="N34" s="627"/>
      <c r="O34" s="627"/>
      <c r="P34" s="627"/>
      <c r="Q34" s="627"/>
      <c r="R34" s="628"/>
      <c r="S34" s="626" t="str">
        <f>IF((SUMIF(人件費・実証経費明細表!$D$31:$D$45,$C34,人件費・実証経費明細表!Z$31:Z$45))=0,"-",(SUMIF(人件費・実証経費明細表!$D$31:$D$45,$C34,人件費・実証経費明細表!Z$31:Z$45)))</f>
        <v>-</v>
      </c>
      <c r="T34" s="627"/>
      <c r="U34" s="627"/>
      <c r="V34" s="627"/>
      <c r="W34" s="627"/>
      <c r="X34" s="627"/>
      <c r="Y34" s="628"/>
      <c r="Z34" s="626" t="str">
        <f>IF((SUMIF(人件費・実証経費明細表!$D$31:$D$45,$C34,人件費・実証経費明細表!AE$31:AE$45))=0,"-",(SUMIF(人件費・実証経費明細表!$D$31:$D$45,$C34,人件費・実証経費明細表!AE$31:AE$45)))</f>
        <v>-</v>
      </c>
      <c r="AA34" s="627"/>
      <c r="AB34" s="627"/>
      <c r="AC34" s="627"/>
      <c r="AD34" s="627"/>
      <c r="AE34" s="627"/>
      <c r="AF34" s="628"/>
      <c r="AG34" s="626" t="str">
        <f>IF((SUMIF(人件費・実証経費明細表!$D$31:$D$45,$C34,人件費・実証経費明細表!AJ$31:AJ$45))=0,"-",(SUMIF(人件費・実証経費明細表!$D$31:$D$45,$C34,人件費・実証経費明細表!AJ$31:AJ$45)))</f>
        <v>-</v>
      </c>
      <c r="AH34" s="627"/>
      <c r="AI34" s="627"/>
      <c r="AJ34" s="627"/>
      <c r="AK34" s="627"/>
      <c r="AL34" s="627"/>
      <c r="AM34" s="629"/>
      <c r="AN34" s="630" t="str">
        <f t="shared" si="1"/>
        <v/>
      </c>
      <c r="AO34" s="627"/>
      <c r="AP34" s="627"/>
      <c r="AQ34" s="627"/>
      <c r="AR34" s="627"/>
      <c r="AS34" s="631"/>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2"/>
      <c r="BR34" s="172"/>
      <c r="BS34" s="172"/>
      <c r="BT34" s="172"/>
      <c r="BU34" s="172"/>
      <c r="BV34" s="172"/>
    </row>
    <row r="35" spans="2:74" ht="30" customHeight="1">
      <c r="B35" s="173"/>
      <c r="C35" s="640" t="s">
        <v>146</v>
      </c>
      <c r="D35" s="641" t="s">
        <v>147</v>
      </c>
      <c r="E35" s="641" t="s">
        <v>147</v>
      </c>
      <c r="F35" s="641" t="s">
        <v>147</v>
      </c>
      <c r="G35" s="641" t="s">
        <v>147</v>
      </c>
      <c r="H35" s="641" t="s">
        <v>147</v>
      </c>
      <c r="I35" s="641" t="s">
        <v>147</v>
      </c>
      <c r="J35" s="641" t="s">
        <v>147</v>
      </c>
      <c r="K35" s="642" t="s">
        <v>147</v>
      </c>
      <c r="L35" s="643" t="str">
        <f>IF((SUMIF(人件費・実証経費明細表!$D$31:$D$45,$C35,人件費・実証経費明細表!U$31:U$45))=0,"-",(SUMIF(人件費・実証経費明細表!$D$31:$D$45,$C35,人件費・実証経費明細表!U$31:Y$45)))</f>
        <v>-</v>
      </c>
      <c r="M35" s="627"/>
      <c r="N35" s="627"/>
      <c r="O35" s="627"/>
      <c r="P35" s="627"/>
      <c r="Q35" s="627"/>
      <c r="R35" s="628"/>
      <c r="S35" s="626" t="str">
        <f>IF((SUMIF(人件費・実証経費明細表!$D$31:$D$45,$C35,人件費・実証経費明細表!Z$31:Z$45))=0,"-",(SUMIF(人件費・実証経費明細表!$D$31:$D$45,$C35,人件費・実証経費明細表!Z$31:Z$45)))</f>
        <v>-</v>
      </c>
      <c r="T35" s="627"/>
      <c r="U35" s="627"/>
      <c r="V35" s="627"/>
      <c r="W35" s="627"/>
      <c r="X35" s="627"/>
      <c r="Y35" s="628"/>
      <c r="Z35" s="626" t="str">
        <f>IF((SUMIF(人件費・実証経費明細表!$D$31:$D$45,$C35,人件費・実証経費明細表!AE$31:AE$45))=0,"-",(SUMIF(人件費・実証経費明細表!$D$31:$D$45,$C35,人件費・実証経費明細表!AE$31:AE$45)))</f>
        <v>-</v>
      </c>
      <c r="AA35" s="627"/>
      <c r="AB35" s="627"/>
      <c r="AC35" s="627"/>
      <c r="AD35" s="627"/>
      <c r="AE35" s="627"/>
      <c r="AF35" s="628"/>
      <c r="AG35" s="626" t="str">
        <f>IF((SUMIF(人件費・実証経費明細表!$D$31:$D$45,$C35,人件費・実証経費明細表!AJ$31:AJ$45))=0,"-",(SUMIF(人件費・実証経費明細表!$D$31:$D$45,$C35,人件費・実証経費明細表!AJ$31:AJ$45)))</f>
        <v>-</v>
      </c>
      <c r="AH35" s="627"/>
      <c r="AI35" s="627"/>
      <c r="AJ35" s="627"/>
      <c r="AK35" s="627"/>
      <c r="AL35" s="627"/>
      <c r="AM35" s="629"/>
      <c r="AN35" s="630" t="str">
        <f t="shared" si="1"/>
        <v/>
      </c>
      <c r="AO35" s="627"/>
      <c r="AP35" s="627"/>
      <c r="AQ35" s="627"/>
      <c r="AR35" s="627"/>
      <c r="AS35" s="631"/>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2"/>
      <c r="BQ35" s="172"/>
      <c r="BR35" s="172"/>
      <c r="BS35" s="172"/>
      <c r="BT35" s="172"/>
      <c r="BU35" s="172"/>
      <c r="BV35" s="172"/>
    </row>
    <row r="36" spans="2:74" ht="30" customHeight="1">
      <c r="B36" s="171"/>
      <c r="C36" s="640" t="s">
        <v>148</v>
      </c>
      <c r="D36" s="641" t="s">
        <v>149</v>
      </c>
      <c r="E36" s="641" t="s">
        <v>149</v>
      </c>
      <c r="F36" s="641" t="s">
        <v>149</v>
      </c>
      <c r="G36" s="641" t="s">
        <v>149</v>
      </c>
      <c r="H36" s="641" t="s">
        <v>149</v>
      </c>
      <c r="I36" s="641" t="s">
        <v>149</v>
      </c>
      <c r="J36" s="641" t="s">
        <v>149</v>
      </c>
      <c r="K36" s="642" t="s">
        <v>149</v>
      </c>
      <c r="L36" s="643" t="str">
        <f>IF((SUMIF(人件費・実証経費明細表!$D$31:$D$45,$C36,人件費・実証経費明細表!U$31:U$45))=0,"-",(SUMIF(人件費・実証経費明細表!$D$31:$D$45,$C36,人件費・実証経費明細表!U$31:Y$45)))</f>
        <v>-</v>
      </c>
      <c r="M36" s="627"/>
      <c r="N36" s="627"/>
      <c r="O36" s="627"/>
      <c r="P36" s="627"/>
      <c r="Q36" s="627"/>
      <c r="R36" s="628"/>
      <c r="S36" s="626" t="str">
        <f>IF((SUMIF(人件費・実証経費明細表!$D$31:$D$45,$C36,人件費・実証経費明細表!Z$31:Z$45))=0,"-",(SUMIF(人件費・実証経費明細表!$D$31:$D$45,$C36,人件費・実証経費明細表!Z$31:Z$45)))</f>
        <v>-</v>
      </c>
      <c r="T36" s="627"/>
      <c r="U36" s="627"/>
      <c r="V36" s="627"/>
      <c r="W36" s="627"/>
      <c r="X36" s="627"/>
      <c r="Y36" s="628"/>
      <c r="Z36" s="626" t="str">
        <f>IF((SUMIF(人件費・実証経費明細表!$D$31:$D$45,$C36,人件費・実証経費明細表!AE$31:AE$45))=0,"-",(SUMIF(人件費・実証経費明細表!$D$31:$D$45,$C36,人件費・実証経費明細表!AE$31:AE$45)))</f>
        <v>-</v>
      </c>
      <c r="AA36" s="627"/>
      <c r="AB36" s="627"/>
      <c r="AC36" s="627"/>
      <c r="AD36" s="627"/>
      <c r="AE36" s="627"/>
      <c r="AF36" s="628"/>
      <c r="AG36" s="626" t="str">
        <f>IF((SUMIF(人件費・実証経費明細表!$D$31:$D$45,$C36,人件費・実証経費明細表!AJ$31:AJ$45))=0,"-",(SUMIF(人件費・実証経費明細表!$D$31:$D$45,$C36,人件費・実証経費明細表!AJ$31:AJ$45)))</f>
        <v>-</v>
      </c>
      <c r="AH36" s="627"/>
      <c r="AI36" s="627"/>
      <c r="AJ36" s="627"/>
      <c r="AK36" s="627"/>
      <c r="AL36" s="627"/>
      <c r="AM36" s="629"/>
      <c r="AN36" s="630" t="str">
        <f t="shared" si="1"/>
        <v/>
      </c>
      <c r="AO36" s="627"/>
      <c r="AP36" s="627"/>
      <c r="AQ36" s="627"/>
      <c r="AR36" s="627"/>
      <c r="AS36" s="631"/>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2"/>
      <c r="BQ36" s="172"/>
      <c r="BR36" s="172"/>
      <c r="BS36" s="172"/>
      <c r="BT36" s="172"/>
      <c r="BU36" s="172"/>
      <c r="BV36" s="172"/>
    </row>
    <row r="37" spans="2:74" ht="30" customHeight="1">
      <c r="B37" s="171"/>
      <c r="C37" s="640" t="s">
        <v>150</v>
      </c>
      <c r="D37" s="641" t="s">
        <v>151</v>
      </c>
      <c r="E37" s="641" t="s">
        <v>151</v>
      </c>
      <c r="F37" s="641" t="s">
        <v>151</v>
      </c>
      <c r="G37" s="641" t="s">
        <v>151</v>
      </c>
      <c r="H37" s="641" t="s">
        <v>151</v>
      </c>
      <c r="I37" s="641" t="s">
        <v>151</v>
      </c>
      <c r="J37" s="641" t="s">
        <v>151</v>
      </c>
      <c r="K37" s="642" t="s">
        <v>151</v>
      </c>
      <c r="L37" s="643" t="str">
        <f>IF((SUMIF(人件費・実証経費明細表!$D$31:$D$45,$C37,人件費・実証経費明細表!U$31:U$45))=0,"-",(SUMIF(人件費・実証経費明細表!$D$31:$D$45,$C37,人件費・実証経費明細表!U$31:Y$45)))</f>
        <v>-</v>
      </c>
      <c r="M37" s="627"/>
      <c r="N37" s="627"/>
      <c r="O37" s="627"/>
      <c r="P37" s="627"/>
      <c r="Q37" s="627"/>
      <c r="R37" s="628"/>
      <c r="S37" s="626" t="str">
        <f>IF((SUMIF(人件費・実証経費明細表!$D$31:$D$45,$C37,人件費・実証経費明細表!Z$31:Z$45))=0,"-",(SUMIF(人件費・実証経費明細表!$D$31:$D$45,$C37,人件費・実証経費明細表!Z$31:Z$45)))</f>
        <v>-</v>
      </c>
      <c r="T37" s="627"/>
      <c r="U37" s="627"/>
      <c r="V37" s="627"/>
      <c r="W37" s="627"/>
      <c r="X37" s="627"/>
      <c r="Y37" s="628"/>
      <c r="Z37" s="626" t="str">
        <f>IF((SUMIF(人件費・実証経費明細表!$D$31:$D$45,$C37,人件費・実証経費明細表!AE$31:AE$45))=0,"-",(SUMIF(人件費・実証経費明細表!$D$31:$D$45,$C37,人件費・実証経費明細表!AE$31:AE$45)))</f>
        <v>-</v>
      </c>
      <c r="AA37" s="627"/>
      <c r="AB37" s="627"/>
      <c r="AC37" s="627"/>
      <c r="AD37" s="627"/>
      <c r="AE37" s="627"/>
      <c r="AF37" s="628"/>
      <c r="AG37" s="626" t="str">
        <f>IF((SUMIF(人件費・実証経費明細表!$D$31:$D$45,$C37,人件費・実証経費明細表!AJ$31:AJ$45))=0,"-",(SUMIF(人件費・実証経費明細表!$D$31:$D$45,$C37,人件費・実証経費明細表!AJ$31:AJ$45)))</f>
        <v>-</v>
      </c>
      <c r="AH37" s="627"/>
      <c r="AI37" s="627"/>
      <c r="AJ37" s="627"/>
      <c r="AK37" s="627"/>
      <c r="AL37" s="627"/>
      <c r="AM37" s="629"/>
      <c r="AN37" s="630" t="str">
        <f>IF(SUM(L37:AM37)=0,"",SUM(L37:AM37))</f>
        <v/>
      </c>
      <c r="AO37" s="627"/>
      <c r="AP37" s="627"/>
      <c r="AQ37" s="627"/>
      <c r="AR37" s="627"/>
      <c r="AS37" s="631"/>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2"/>
      <c r="BQ37" s="172"/>
      <c r="BR37" s="172"/>
      <c r="BS37" s="172"/>
      <c r="BT37" s="172"/>
      <c r="BU37" s="172"/>
      <c r="BV37" s="172"/>
    </row>
    <row r="38" spans="2:74" ht="30" customHeight="1" thickBot="1">
      <c r="B38" s="171"/>
      <c r="C38" s="621" t="s">
        <v>152</v>
      </c>
      <c r="D38" s="622" t="s">
        <v>152</v>
      </c>
      <c r="E38" s="622" t="s">
        <v>152</v>
      </c>
      <c r="F38" s="622" t="s">
        <v>152</v>
      </c>
      <c r="G38" s="622" t="s">
        <v>152</v>
      </c>
      <c r="H38" s="622" t="s">
        <v>152</v>
      </c>
      <c r="I38" s="622" t="s">
        <v>152</v>
      </c>
      <c r="J38" s="622" t="s">
        <v>152</v>
      </c>
      <c r="K38" s="623" t="s">
        <v>152</v>
      </c>
      <c r="L38" s="644" t="str">
        <f>IF((SUMIF(人件費・実証経費明細表!$D$31:$D$45,$C38,人件費・実証経費明細表!U$31:U$45))=0,"-",(SUMIF(人件費・実証経費明細表!$D$31:$D$45,$C38,人件費・実証経費明細表!U$31:Y$45)))</f>
        <v>-</v>
      </c>
      <c r="M38" s="645"/>
      <c r="N38" s="645"/>
      <c r="O38" s="645"/>
      <c r="P38" s="645"/>
      <c r="Q38" s="645"/>
      <c r="R38" s="646"/>
      <c r="S38" s="647" t="str">
        <f>IF((SUMIF(人件費・実証経費明細表!$D$31:$D$45,$C38,人件費・実証経費明細表!Z$31:Z$45))=0,"-",(SUMIF(人件費・実証経費明細表!$D$31:$D$45,$C38,人件費・実証経費明細表!Z$31:Z$45)))</f>
        <v>-</v>
      </c>
      <c r="T38" s="645"/>
      <c r="U38" s="645"/>
      <c r="V38" s="645"/>
      <c r="W38" s="645"/>
      <c r="X38" s="645"/>
      <c r="Y38" s="646"/>
      <c r="Z38" s="647" t="str">
        <f>IF((SUMIF(人件費・実証経費明細表!$D$31:$D$45,$C38,人件費・実証経費明細表!AE$31:AE$45))=0,"-",(SUMIF(人件費・実証経費明細表!$D$31:$D$45,$C38,人件費・実証経費明細表!AE$31:AE$45)))</f>
        <v>-</v>
      </c>
      <c r="AA38" s="645"/>
      <c r="AB38" s="645"/>
      <c r="AC38" s="645"/>
      <c r="AD38" s="645"/>
      <c r="AE38" s="645"/>
      <c r="AF38" s="646"/>
      <c r="AG38" s="647" t="str">
        <f>IF((SUMIF(人件費・実証経費明細表!$D$31:$D$45,$C38,人件費・実証経費明細表!AJ$31:AJ$45))=0,"-",(SUMIF(人件費・実証経費明細表!$D$31:$D$45,$C38,人件費・実証経費明細表!AJ$31:AJ$45)))</f>
        <v>-</v>
      </c>
      <c r="AH38" s="645"/>
      <c r="AI38" s="645"/>
      <c r="AJ38" s="645"/>
      <c r="AK38" s="645"/>
      <c r="AL38" s="645"/>
      <c r="AM38" s="648"/>
      <c r="AN38" s="649" t="str">
        <f>IF(SUM(L38:AM38)=0,"",SUM(L38:AM38))</f>
        <v/>
      </c>
      <c r="AO38" s="645"/>
      <c r="AP38" s="645"/>
      <c r="AQ38" s="645"/>
      <c r="AR38" s="645"/>
      <c r="AS38" s="650"/>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2"/>
      <c r="BQ38" s="172"/>
      <c r="BR38" s="172"/>
      <c r="BS38" s="172"/>
      <c r="BT38" s="172"/>
      <c r="BU38" s="172"/>
      <c r="BV38" s="172"/>
    </row>
    <row r="39" spans="2:74" ht="30" customHeight="1" thickTop="1">
      <c r="B39" s="171"/>
      <c r="C39" s="632" t="s">
        <v>135</v>
      </c>
      <c r="D39" s="633"/>
      <c r="E39" s="633"/>
      <c r="F39" s="633"/>
      <c r="G39" s="633"/>
      <c r="H39" s="633"/>
      <c r="I39" s="633"/>
      <c r="J39" s="633"/>
      <c r="K39" s="633"/>
      <c r="L39" s="634">
        <f>SUM(L30:R38)</f>
        <v>0</v>
      </c>
      <c r="M39" s="635"/>
      <c r="N39" s="635"/>
      <c r="O39" s="635"/>
      <c r="P39" s="635"/>
      <c r="Q39" s="635"/>
      <c r="R39" s="635"/>
      <c r="S39" s="635">
        <f>SUM(S30:Y38)</f>
        <v>0</v>
      </c>
      <c r="T39" s="635"/>
      <c r="U39" s="635"/>
      <c r="V39" s="635"/>
      <c r="W39" s="635"/>
      <c r="X39" s="635"/>
      <c r="Y39" s="635"/>
      <c r="Z39" s="635">
        <f>SUM(Z30:AF38)</f>
        <v>0</v>
      </c>
      <c r="AA39" s="635"/>
      <c r="AB39" s="635"/>
      <c r="AC39" s="635"/>
      <c r="AD39" s="635"/>
      <c r="AE39" s="635"/>
      <c r="AF39" s="635"/>
      <c r="AG39" s="635">
        <f>SUM(AG30:AM38)</f>
        <v>0</v>
      </c>
      <c r="AH39" s="635"/>
      <c r="AI39" s="635"/>
      <c r="AJ39" s="635"/>
      <c r="AK39" s="635"/>
      <c r="AL39" s="635"/>
      <c r="AM39" s="636"/>
      <c r="AN39" s="637">
        <f>SUM(AN30:AS38)</f>
        <v>0</v>
      </c>
      <c r="AO39" s="638"/>
      <c r="AP39" s="638"/>
      <c r="AQ39" s="638"/>
      <c r="AR39" s="638"/>
      <c r="AS39" s="639"/>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2"/>
      <c r="BQ39" s="172"/>
      <c r="BR39" s="172"/>
      <c r="BS39" s="172"/>
      <c r="BT39" s="172"/>
      <c r="BU39" s="172"/>
      <c r="BV39" s="172"/>
    </row>
    <row r="40" spans="2:74" ht="12.75" customHeight="1">
      <c r="B40" s="175"/>
      <c r="D40" s="163"/>
      <c r="E40" s="177"/>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9"/>
      <c r="AK40" s="179"/>
      <c r="AL40" s="179"/>
      <c r="AM40" s="179"/>
      <c r="AN40" s="179"/>
      <c r="AO40" s="179"/>
      <c r="AP40" s="179"/>
      <c r="AQ40" s="179"/>
      <c r="AR40" s="179"/>
      <c r="AS40" s="179"/>
    </row>
    <row r="41" spans="2:74" ht="17.25" customHeight="1">
      <c r="B41" s="179"/>
      <c r="D41" s="163"/>
      <c r="E41" s="177"/>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79"/>
      <c r="AK41" s="179"/>
      <c r="AL41" s="179"/>
      <c r="AM41" s="179"/>
      <c r="AN41" s="179"/>
      <c r="AO41" s="179"/>
      <c r="AP41" s="179"/>
      <c r="AQ41" s="179"/>
      <c r="AR41" s="179"/>
      <c r="AS41" s="179"/>
    </row>
    <row r="42" spans="2:74" ht="17.25" customHeight="1">
      <c r="B42" s="179"/>
      <c r="D42" s="163"/>
      <c r="E42" s="177"/>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9"/>
      <c r="AK42" s="179"/>
      <c r="AL42" s="179"/>
      <c r="AM42" s="179"/>
      <c r="AN42" s="179"/>
      <c r="AO42" s="179"/>
      <c r="AP42" s="179"/>
      <c r="AQ42" s="179"/>
      <c r="AR42" s="179"/>
      <c r="AS42" s="179"/>
    </row>
    <row r="43" spans="2:74" ht="17.25" customHeight="1">
      <c r="B43" s="179"/>
      <c r="D43" s="163"/>
      <c r="E43" s="177"/>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9"/>
      <c r="AK43" s="179"/>
      <c r="AL43" s="179"/>
      <c r="AM43" s="179"/>
      <c r="AN43" s="179"/>
      <c r="AO43" s="179"/>
      <c r="AP43" s="179"/>
      <c r="AQ43" s="179"/>
      <c r="AR43" s="179"/>
      <c r="AS43" s="179"/>
    </row>
    <row r="44" spans="2:74" ht="17.25" customHeight="1">
      <c r="B44" s="179"/>
      <c r="D44" s="163"/>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9"/>
      <c r="AO44" s="179"/>
      <c r="AP44" s="179"/>
      <c r="AQ44" s="179"/>
      <c r="AR44" s="179"/>
      <c r="AS44" s="179"/>
    </row>
    <row r="45" spans="2:74" ht="17.25" customHeight="1">
      <c r="B45" s="179"/>
      <c r="D45" s="163"/>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78"/>
      <c r="AM45" s="178"/>
      <c r="AN45" s="179"/>
      <c r="AO45" s="179"/>
      <c r="AP45" s="179"/>
      <c r="AQ45" s="179"/>
      <c r="AR45" s="179"/>
      <c r="AS45" s="179"/>
    </row>
    <row r="46" spans="2:74" ht="5.25" customHeight="1">
      <c r="B46" s="179"/>
      <c r="D46" s="163"/>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178"/>
      <c r="AN46" s="179"/>
      <c r="AO46" s="179"/>
      <c r="AP46" s="179"/>
      <c r="AQ46" s="179"/>
      <c r="AR46" s="179"/>
      <c r="AS46" s="179"/>
    </row>
    <row r="47" spans="2:74" ht="10.5" customHeight="1">
      <c r="B47" s="179"/>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168"/>
      <c r="AK47" s="168"/>
      <c r="AL47" s="168"/>
      <c r="AM47" s="168"/>
      <c r="AN47" s="168"/>
      <c r="AO47" s="168"/>
      <c r="AP47" s="168"/>
      <c r="AQ47" s="168"/>
      <c r="AR47" s="168"/>
      <c r="AS47" s="168"/>
    </row>
    <row r="48" spans="2:74" ht="10.5" customHeight="1">
      <c r="B48" s="168"/>
      <c r="D48" s="180"/>
      <c r="E48" s="180"/>
      <c r="F48" s="180"/>
      <c r="G48" s="180"/>
      <c r="H48" s="180"/>
      <c r="I48" s="180"/>
      <c r="J48" s="181"/>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row>
    <row r="49" spans="2:45" ht="10.5" customHeight="1">
      <c r="B49" s="168"/>
      <c r="D49" s="180"/>
      <c r="E49" s="180"/>
      <c r="F49" s="180"/>
      <c r="G49" s="180"/>
      <c r="H49" s="180"/>
      <c r="I49" s="180"/>
      <c r="J49" s="181"/>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row>
    <row r="50" spans="2:45" ht="10.5" customHeight="1">
      <c r="B50" s="168"/>
      <c r="D50" s="180"/>
      <c r="E50" s="180"/>
      <c r="F50" s="180"/>
      <c r="G50" s="180"/>
      <c r="H50" s="180"/>
      <c r="I50" s="180"/>
      <c r="J50" s="181"/>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80"/>
      <c r="AS50" s="180"/>
    </row>
    <row r="51" spans="2:45" ht="10.5" customHeight="1">
      <c r="B51" s="168"/>
      <c r="D51" s="180"/>
      <c r="E51" s="182"/>
      <c r="F51" s="183"/>
      <c r="G51" s="178"/>
      <c r="H51" s="178"/>
      <c r="I51" s="178"/>
      <c r="J51" s="178"/>
      <c r="K51" s="178"/>
      <c r="L51" s="178"/>
      <c r="M51" s="178"/>
      <c r="N51" s="178"/>
      <c r="O51" s="178"/>
      <c r="P51" s="178"/>
      <c r="Q51" s="178"/>
      <c r="R51" s="178"/>
      <c r="S51" s="178"/>
      <c r="T51" s="178"/>
      <c r="U51" s="178"/>
      <c r="V51" s="178"/>
      <c r="W51" s="178"/>
      <c r="X51" s="178"/>
      <c r="Y51" s="178"/>
      <c r="Z51" s="178"/>
      <c r="AA51" s="178"/>
      <c r="AB51" s="178"/>
      <c r="AC51" s="168"/>
      <c r="AD51" s="168"/>
      <c r="AE51" s="168"/>
      <c r="AF51" s="168"/>
      <c r="AG51" s="168"/>
      <c r="AH51" s="168"/>
      <c r="AI51" s="168"/>
      <c r="AJ51" s="168"/>
      <c r="AK51" s="168"/>
      <c r="AL51" s="168"/>
      <c r="AM51" s="168"/>
      <c r="AN51" s="168"/>
      <c r="AO51" s="168"/>
      <c r="AP51" s="168"/>
      <c r="AQ51" s="168"/>
      <c r="AR51" s="184"/>
      <c r="AS51" s="184"/>
    </row>
    <row r="52" spans="2:45" ht="10.5" customHeight="1">
      <c r="B52" s="184"/>
      <c r="D52" s="180"/>
      <c r="E52" s="163"/>
      <c r="F52" s="185"/>
      <c r="G52" s="186"/>
      <c r="H52" s="185"/>
      <c r="I52" s="187"/>
      <c r="J52" s="187"/>
      <c r="K52" s="187"/>
      <c r="L52" s="188"/>
      <c r="M52" s="189"/>
      <c r="N52" s="189"/>
      <c r="O52" s="189"/>
      <c r="P52" s="189"/>
      <c r="Q52" s="189"/>
      <c r="R52" s="168"/>
      <c r="S52" s="168"/>
      <c r="T52" s="168"/>
      <c r="U52" s="168"/>
      <c r="V52" s="168"/>
      <c r="W52" s="168"/>
      <c r="X52" s="168"/>
      <c r="Y52" s="168"/>
      <c r="Z52" s="168"/>
      <c r="AA52" s="168"/>
      <c r="AB52" s="168"/>
      <c r="AC52" s="168"/>
      <c r="AD52" s="168"/>
      <c r="AE52" s="168"/>
      <c r="AF52" s="168"/>
      <c r="AG52" s="168"/>
      <c r="AH52" s="168"/>
      <c r="AI52" s="168"/>
      <c r="AJ52" s="168"/>
      <c r="AK52" s="168"/>
      <c r="AL52" s="168"/>
      <c r="AM52" s="168"/>
      <c r="AN52" s="168"/>
      <c r="AO52" s="168"/>
      <c r="AP52" s="168"/>
      <c r="AQ52" s="168"/>
      <c r="AR52" s="168"/>
      <c r="AS52" s="168"/>
    </row>
    <row r="53" spans="2:45" ht="10.5" customHeight="1">
      <c r="B53" s="168"/>
      <c r="D53" s="180"/>
      <c r="E53" s="163"/>
      <c r="F53" s="190"/>
      <c r="G53" s="190"/>
      <c r="H53" s="190"/>
      <c r="I53" s="190"/>
      <c r="J53" s="191"/>
      <c r="K53" s="192"/>
      <c r="L53" s="193"/>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194"/>
    </row>
    <row r="54" spans="2:45" ht="10.5" customHeight="1">
      <c r="B54" s="194"/>
      <c r="D54" s="180"/>
      <c r="E54" s="163"/>
      <c r="F54" s="190"/>
      <c r="G54" s="190"/>
      <c r="H54" s="190"/>
      <c r="I54" s="190"/>
      <c r="J54" s="192"/>
      <c r="K54" s="192"/>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4"/>
      <c r="AK54" s="194"/>
      <c r="AL54" s="194"/>
      <c r="AM54" s="194"/>
      <c r="AN54" s="194"/>
      <c r="AO54" s="194"/>
      <c r="AP54" s="194"/>
      <c r="AQ54" s="194"/>
      <c r="AR54" s="194"/>
      <c r="AS54" s="194"/>
    </row>
    <row r="55" spans="2:45" ht="10.5" customHeight="1">
      <c r="B55" s="194"/>
      <c r="D55" s="180"/>
      <c r="E55" s="163"/>
      <c r="F55" s="190"/>
      <c r="G55" s="190"/>
      <c r="H55" s="190"/>
      <c r="I55" s="190"/>
      <c r="J55" s="192"/>
      <c r="K55" s="192"/>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194"/>
      <c r="AJ55" s="194"/>
      <c r="AK55" s="194"/>
      <c r="AL55" s="194"/>
      <c r="AM55" s="194"/>
      <c r="AN55" s="194"/>
      <c r="AO55" s="194"/>
      <c r="AP55" s="194"/>
      <c r="AQ55" s="194"/>
      <c r="AR55" s="194"/>
      <c r="AS55" s="194"/>
    </row>
    <row r="56" spans="2:45" ht="10.5" customHeight="1">
      <c r="B56" s="194"/>
      <c r="D56" s="180"/>
      <c r="E56" s="163"/>
      <c r="F56" s="190"/>
      <c r="G56" s="190"/>
      <c r="H56" s="190"/>
      <c r="I56" s="190"/>
      <c r="J56" s="192"/>
      <c r="K56" s="192"/>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c r="AK56" s="194"/>
      <c r="AL56" s="194"/>
      <c r="AM56" s="194"/>
      <c r="AN56" s="194"/>
      <c r="AO56" s="194"/>
      <c r="AP56" s="194"/>
      <c r="AQ56" s="194"/>
      <c r="AR56" s="194"/>
      <c r="AS56" s="194"/>
    </row>
    <row r="57" spans="2:45" ht="10.5" customHeight="1">
      <c r="B57" s="194"/>
      <c r="D57" s="180"/>
      <c r="E57" s="163"/>
      <c r="F57" s="190"/>
      <c r="G57" s="190"/>
      <c r="H57" s="190"/>
      <c r="I57" s="190"/>
      <c r="J57" s="192"/>
      <c r="K57" s="192"/>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4"/>
      <c r="AN57" s="194"/>
      <c r="AO57" s="194"/>
      <c r="AP57" s="194"/>
      <c r="AQ57" s="194"/>
      <c r="AR57" s="194"/>
      <c r="AS57" s="194"/>
    </row>
    <row r="58" spans="2:45" ht="10.5" customHeight="1">
      <c r="B58" s="194"/>
      <c r="D58" s="180"/>
      <c r="E58" s="163"/>
      <c r="F58" s="190"/>
      <c r="G58" s="190"/>
      <c r="H58" s="190"/>
      <c r="I58" s="190"/>
      <c r="J58" s="192"/>
      <c r="K58" s="192"/>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c r="AM58" s="194"/>
      <c r="AN58" s="194"/>
      <c r="AO58" s="194"/>
      <c r="AP58" s="194"/>
      <c r="AQ58" s="194"/>
      <c r="AR58" s="194"/>
      <c r="AS58" s="194"/>
    </row>
    <row r="59" spans="2:45" ht="10.5" customHeight="1">
      <c r="B59" s="194"/>
      <c r="D59" s="180"/>
      <c r="E59" s="163"/>
      <c r="F59" s="190"/>
      <c r="G59" s="190"/>
      <c r="H59" s="190"/>
      <c r="I59" s="190"/>
      <c r="J59" s="192"/>
      <c r="K59" s="192"/>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4"/>
      <c r="AM59" s="194"/>
      <c r="AN59" s="194"/>
      <c r="AO59" s="194"/>
      <c r="AP59" s="194"/>
      <c r="AQ59" s="194"/>
      <c r="AR59" s="194"/>
      <c r="AS59" s="194"/>
    </row>
    <row r="60" spans="2:45" ht="10.5" customHeight="1">
      <c r="B60" s="194"/>
      <c r="D60" s="180"/>
      <c r="E60" s="163"/>
      <c r="F60" s="190"/>
      <c r="G60" s="190"/>
      <c r="H60" s="190"/>
      <c r="I60" s="190"/>
      <c r="J60" s="192"/>
      <c r="K60" s="192"/>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94"/>
      <c r="AQ60" s="194"/>
      <c r="AR60" s="194"/>
      <c r="AS60" s="194"/>
    </row>
    <row r="61" spans="2:45" ht="10.5" customHeight="1">
      <c r="B61" s="194"/>
      <c r="D61" s="168"/>
      <c r="E61" s="163"/>
      <c r="F61" s="190"/>
      <c r="G61" s="190"/>
      <c r="H61" s="190"/>
      <c r="I61" s="190"/>
      <c r="J61" s="192"/>
      <c r="K61" s="192"/>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c r="AM61" s="194"/>
      <c r="AN61" s="194"/>
      <c r="AO61" s="194"/>
      <c r="AP61" s="194"/>
      <c r="AQ61" s="194"/>
      <c r="AR61" s="194"/>
      <c r="AS61" s="194"/>
    </row>
    <row r="62" spans="2:45" ht="10.5" customHeight="1">
      <c r="B62" s="194"/>
      <c r="D62" s="168"/>
      <c r="E62" s="163"/>
      <c r="F62" s="190"/>
      <c r="G62" s="190"/>
      <c r="H62" s="190"/>
      <c r="I62" s="190"/>
      <c r="J62" s="192"/>
      <c r="K62" s="192"/>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194"/>
      <c r="AR62" s="194"/>
      <c r="AS62" s="194"/>
    </row>
    <row r="63" spans="2:45" ht="10.5" customHeight="1">
      <c r="B63" s="194"/>
      <c r="D63" s="168"/>
      <c r="E63" s="163"/>
      <c r="F63" s="190"/>
      <c r="G63" s="190"/>
      <c r="H63" s="190"/>
      <c r="I63" s="190"/>
      <c r="J63" s="192"/>
      <c r="K63" s="192"/>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c r="AM63" s="194"/>
      <c r="AN63" s="194"/>
      <c r="AO63" s="194"/>
      <c r="AP63" s="194"/>
      <c r="AQ63" s="194"/>
      <c r="AR63" s="194"/>
      <c r="AS63" s="194"/>
    </row>
    <row r="64" spans="2:45" ht="10.5" customHeight="1">
      <c r="B64" s="194"/>
      <c r="D64" s="168"/>
      <c r="E64" s="163"/>
      <c r="F64" s="190"/>
      <c r="G64" s="190"/>
      <c r="H64" s="190"/>
      <c r="I64" s="190"/>
      <c r="J64" s="192"/>
      <c r="K64" s="192"/>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c r="AM64" s="194"/>
      <c r="AN64" s="194"/>
      <c r="AO64" s="194"/>
      <c r="AP64" s="194"/>
      <c r="AQ64" s="194"/>
      <c r="AR64" s="194"/>
      <c r="AS64" s="194"/>
    </row>
    <row r="65" spans="2:45" ht="10.5" customHeight="1">
      <c r="B65" s="194"/>
      <c r="D65" s="168"/>
      <c r="E65" s="163"/>
      <c r="F65" s="190"/>
      <c r="G65" s="190"/>
      <c r="H65" s="190"/>
      <c r="I65" s="190"/>
      <c r="J65" s="191"/>
      <c r="K65" s="191"/>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c r="AM65" s="194"/>
      <c r="AN65" s="194"/>
      <c r="AO65" s="194"/>
      <c r="AP65" s="194"/>
      <c r="AQ65" s="194"/>
      <c r="AR65" s="194"/>
      <c r="AS65" s="194"/>
    </row>
    <row r="66" spans="2:45" ht="10.5" customHeight="1">
      <c r="B66" s="194"/>
      <c r="D66" s="168"/>
      <c r="E66" s="182"/>
      <c r="F66" s="190"/>
      <c r="G66" s="190"/>
      <c r="H66" s="190"/>
      <c r="I66" s="190"/>
      <c r="J66" s="191"/>
      <c r="K66" s="191"/>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O66" s="194"/>
      <c r="AP66" s="194"/>
      <c r="AQ66" s="194"/>
      <c r="AR66" s="194"/>
      <c r="AS66" s="194"/>
    </row>
    <row r="67" spans="2:45" ht="10.5" customHeight="1">
      <c r="B67" s="194"/>
      <c r="D67" s="168"/>
      <c r="E67" s="163"/>
      <c r="F67" s="190"/>
      <c r="G67" s="190"/>
      <c r="H67" s="190"/>
      <c r="I67" s="190"/>
      <c r="J67" s="191"/>
      <c r="K67" s="191"/>
      <c r="L67" s="194"/>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c r="AN67" s="194"/>
      <c r="AO67" s="194"/>
      <c r="AP67" s="194"/>
      <c r="AQ67" s="194"/>
      <c r="AR67" s="194"/>
      <c r="AS67" s="194"/>
    </row>
    <row r="68" spans="2:45" ht="10.5" customHeight="1">
      <c r="B68" s="194"/>
      <c r="D68" s="168"/>
      <c r="E68" s="182"/>
      <c r="F68" s="190"/>
      <c r="G68" s="190"/>
      <c r="H68" s="190"/>
      <c r="I68" s="190"/>
      <c r="J68" s="191"/>
      <c r="K68" s="191"/>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4"/>
      <c r="AS68" s="194"/>
    </row>
    <row r="69" spans="2:45" ht="10.5" customHeight="1">
      <c r="B69" s="194"/>
      <c r="D69" s="168"/>
      <c r="E69" s="163"/>
      <c r="F69" s="190"/>
      <c r="G69" s="190"/>
      <c r="H69" s="190"/>
      <c r="I69" s="190"/>
      <c r="J69" s="190"/>
      <c r="K69" s="190"/>
      <c r="L69" s="178"/>
      <c r="M69" s="178"/>
      <c r="N69" s="178"/>
      <c r="O69" s="178"/>
      <c r="P69" s="178"/>
      <c r="Q69" s="178"/>
      <c r="R69" s="190"/>
      <c r="S69" s="190"/>
      <c r="T69" s="190"/>
      <c r="U69" s="190"/>
      <c r="V69" s="190"/>
      <c r="W69" s="190"/>
      <c r="X69" s="190"/>
      <c r="Y69" s="190"/>
      <c r="Z69" s="190"/>
      <c r="AA69" s="190"/>
      <c r="AB69" s="190"/>
      <c r="AC69" s="190"/>
      <c r="AD69" s="190"/>
      <c r="AE69" s="190"/>
      <c r="AF69" s="190"/>
      <c r="AG69" s="195"/>
      <c r="AH69" s="165"/>
      <c r="AI69" s="165"/>
      <c r="AJ69" s="196"/>
      <c r="AK69" s="196"/>
      <c r="AL69" s="196"/>
      <c r="AM69" s="196"/>
      <c r="AN69" s="196"/>
      <c r="AO69" s="196"/>
      <c r="AP69" s="196"/>
      <c r="AQ69" s="190"/>
      <c r="AR69" s="190"/>
      <c r="AS69" s="190"/>
    </row>
    <row r="70" spans="2:45" ht="10.5" customHeight="1">
      <c r="B70" s="178"/>
      <c r="D70" s="168"/>
      <c r="E70" s="163"/>
      <c r="F70" s="190"/>
      <c r="G70" s="190"/>
      <c r="H70" s="190"/>
      <c r="I70" s="190"/>
      <c r="J70" s="190"/>
      <c r="K70" s="190"/>
      <c r="L70" s="178"/>
      <c r="M70" s="178"/>
      <c r="N70" s="178"/>
      <c r="O70" s="178"/>
      <c r="P70" s="178"/>
      <c r="Q70" s="178"/>
      <c r="R70" s="190"/>
      <c r="S70" s="190"/>
      <c r="T70" s="190"/>
      <c r="U70" s="190"/>
      <c r="V70" s="190"/>
      <c r="W70" s="190"/>
      <c r="X70" s="190"/>
      <c r="Y70" s="190"/>
      <c r="Z70" s="190"/>
      <c r="AA70" s="190"/>
      <c r="AB70" s="190"/>
      <c r="AC70" s="190"/>
      <c r="AD70" s="190"/>
      <c r="AE70" s="190"/>
      <c r="AF70" s="190"/>
      <c r="AG70" s="165"/>
      <c r="AH70" s="165"/>
      <c r="AI70" s="165"/>
      <c r="AJ70" s="196"/>
      <c r="AK70" s="196"/>
      <c r="AL70" s="196"/>
      <c r="AM70" s="196"/>
      <c r="AN70" s="196"/>
      <c r="AO70" s="196"/>
      <c r="AP70" s="196"/>
      <c r="AQ70" s="190"/>
      <c r="AR70" s="190"/>
      <c r="AS70" s="190"/>
    </row>
    <row r="71" spans="2:45" ht="10.5" customHeight="1">
      <c r="B71" s="178"/>
      <c r="D71" s="168"/>
      <c r="E71" s="163"/>
      <c r="F71" s="190"/>
      <c r="G71" s="190"/>
      <c r="H71" s="190"/>
      <c r="I71" s="190"/>
      <c r="J71" s="190"/>
      <c r="K71" s="190"/>
      <c r="L71" s="185"/>
      <c r="M71" s="185"/>
      <c r="N71" s="185"/>
      <c r="O71" s="185"/>
      <c r="P71" s="185"/>
      <c r="Q71" s="185"/>
      <c r="R71" s="190"/>
      <c r="S71" s="190"/>
      <c r="T71" s="190"/>
      <c r="U71" s="190"/>
      <c r="V71" s="190"/>
      <c r="W71" s="190"/>
      <c r="X71" s="190"/>
      <c r="Y71" s="190"/>
      <c r="Z71" s="190"/>
      <c r="AA71" s="190"/>
      <c r="AB71" s="190"/>
      <c r="AC71" s="190"/>
      <c r="AD71" s="190"/>
      <c r="AE71" s="190"/>
      <c r="AF71" s="190"/>
      <c r="AG71" s="195"/>
      <c r="AH71" s="165"/>
      <c r="AI71" s="165"/>
      <c r="AJ71" s="196"/>
      <c r="AK71" s="196"/>
      <c r="AL71" s="196"/>
      <c r="AM71" s="196"/>
      <c r="AN71" s="196"/>
      <c r="AO71" s="196"/>
      <c r="AP71" s="196"/>
      <c r="AQ71" s="190"/>
      <c r="AR71" s="190"/>
      <c r="AS71" s="190"/>
    </row>
    <row r="72" spans="2:45" ht="10.5" customHeight="1">
      <c r="B72" s="178"/>
      <c r="D72" s="168"/>
      <c r="E72" s="163"/>
      <c r="F72" s="190"/>
      <c r="G72" s="190"/>
      <c r="H72" s="190"/>
      <c r="I72" s="190"/>
      <c r="J72" s="190"/>
      <c r="K72" s="190"/>
      <c r="L72" s="178"/>
      <c r="M72" s="185"/>
      <c r="N72" s="185"/>
      <c r="O72" s="185"/>
      <c r="P72" s="185"/>
      <c r="Q72" s="185"/>
      <c r="R72" s="190"/>
      <c r="S72" s="190"/>
      <c r="T72" s="190"/>
      <c r="U72" s="190"/>
      <c r="V72" s="190"/>
      <c r="W72" s="190"/>
      <c r="X72" s="190"/>
      <c r="Y72" s="190"/>
      <c r="Z72" s="190"/>
      <c r="AA72" s="190"/>
      <c r="AB72" s="190"/>
      <c r="AC72" s="190"/>
      <c r="AD72" s="190"/>
      <c r="AE72" s="190"/>
      <c r="AF72" s="190"/>
      <c r="AG72" s="165"/>
      <c r="AH72" s="165"/>
      <c r="AI72" s="165"/>
      <c r="AJ72" s="196"/>
      <c r="AK72" s="196"/>
      <c r="AL72" s="196"/>
      <c r="AM72" s="196"/>
      <c r="AN72" s="196"/>
      <c r="AO72" s="196"/>
      <c r="AP72" s="196"/>
      <c r="AQ72" s="190"/>
      <c r="AR72" s="190"/>
      <c r="AS72" s="190"/>
    </row>
    <row r="73" spans="2:45" ht="10.5" customHeight="1">
      <c r="B73" s="178"/>
      <c r="D73" s="168"/>
      <c r="E73" s="163"/>
      <c r="F73" s="190"/>
      <c r="G73" s="190"/>
      <c r="H73" s="190"/>
      <c r="I73" s="190"/>
      <c r="J73" s="190"/>
      <c r="K73" s="190"/>
      <c r="L73" s="178"/>
      <c r="M73" s="178"/>
      <c r="N73" s="178"/>
      <c r="O73" s="178"/>
      <c r="P73" s="178"/>
      <c r="Q73" s="178"/>
      <c r="R73" s="190"/>
      <c r="S73" s="190"/>
      <c r="T73" s="190"/>
      <c r="U73" s="190"/>
      <c r="V73" s="190"/>
      <c r="W73" s="190"/>
      <c r="X73" s="190"/>
      <c r="Y73" s="190"/>
      <c r="Z73" s="190"/>
      <c r="AA73" s="190"/>
      <c r="AB73" s="190"/>
      <c r="AC73" s="190"/>
      <c r="AD73" s="190"/>
      <c r="AE73" s="190"/>
      <c r="AF73" s="190"/>
      <c r="AG73" s="195"/>
      <c r="AH73" s="165"/>
      <c r="AI73" s="165"/>
      <c r="AJ73" s="196"/>
      <c r="AK73" s="196"/>
      <c r="AL73" s="196"/>
      <c r="AM73" s="196"/>
      <c r="AN73" s="196"/>
      <c r="AO73" s="196"/>
      <c r="AP73" s="196"/>
      <c r="AQ73" s="190"/>
      <c r="AR73" s="190"/>
      <c r="AS73" s="190"/>
    </row>
    <row r="74" spans="2:45" ht="10.5" customHeight="1">
      <c r="B74" s="178"/>
      <c r="D74" s="168"/>
      <c r="E74" s="163"/>
      <c r="F74" s="190"/>
      <c r="G74" s="190"/>
      <c r="H74" s="190"/>
      <c r="I74" s="190"/>
      <c r="J74" s="190"/>
      <c r="K74" s="190"/>
      <c r="L74" s="178"/>
      <c r="M74" s="178"/>
      <c r="N74" s="178"/>
      <c r="O74" s="178"/>
      <c r="P74" s="178"/>
      <c r="Q74" s="178"/>
      <c r="R74" s="190"/>
      <c r="S74" s="190"/>
      <c r="T74" s="190"/>
      <c r="U74" s="190"/>
      <c r="V74" s="190"/>
      <c r="W74" s="190"/>
      <c r="X74" s="190"/>
      <c r="Y74" s="190"/>
      <c r="Z74" s="190"/>
      <c r="AA74" s="190"/>
      <c r="AB74" s="190"/>
      <c r="AC74" s="190"/>
      <c r="AD74" s="190"/>
      <c r="AE74" s="190"/>
      <c r="AF74" s="190"/>
      <c r="AG74" s="165"/>
      <c r="AH74" s="165"/>
      <c r="AI74" s="165"/>
      <c r="AJ74" s="196"/>
      <c r="AK74" s="196"/>
      <c r="AL74" s="196"/>
      <c r="AM74" s="196"/>
      <c r="AN74" s="196"/>
      <c r="AO74" s="196"/>
      <c r="AP74" s="196"/>
      <c r="AQ74" s="190"/>
      <c r="AR74" s="190"/>
      <c r="AS74" s="190"/>
    </row>
    <row r="75" spans="2:45" ht="10.5" customHeight="1">
      <c r="B75" s="178"/>
      <c r="D75" s="168"/>
      <c r="E75" s="163"/>
      <c r="F75" s="190"/>
      <c r="G75" s="190"/>
      <c r="H75" s="190"/>
      <c r="I75" s="190"/>
      <c r="J75" s="190"/>
      <c r="K75" s="190"/>
      <c r="L75" s="185"/>
      <c r="M75" s="185"/>
      <c r="N75" s="185"/>
      <c r="O75" s="185"/>
      <c r="P75" s="185"/>
      <c r="Q75" s="185"/>
      <c r="R75" s="190"/>
      <c r="S75" s="190"/>
      <c r="T75" s="190"/>
      <c r="U75" s="190"/>
      <c r="V75" s="190"/>
      <c r="W75" s="190"/>
      <c r="X75" s="190"/>
      <c r="Y75" s="190"/>
      <c r="Z75" s="190"/>
      <c r="AA75" s="190"/>
      <c r="AB75" s="190"/>
      <c r="AC75" s="190"/>
      <c r="AD75" s="190"/>
      <c r="AE75" s="190"/>
      <c r="AF75" s="190"/>
      <c r="AG75" s="195"/>
      <c r="AH75" s="165"/>
      <c r="AI75" s="165"/>
      <c r="AJ75" s="196"/>
      <c r="AK75" s="196"/>
      <c r="AL75" s="196"/>
      <c r="AM75" s="196"/>
      <c r="AN75" s="196"/>
      <c r="AO75" s="196"/>
      <c r="AP75" s="196"/>
      <c r="AQ75" s="190"/>
      <c r="AR75" s="190"/>
      <c r="AS75" s="190"/>
    </row>
    <row r="76" spans="2:45" ht="10.5" customHeight="1">
      <c r="B76" s="178"/>
      <c r="D76" s="168"/>
      <c r="E76" s="163"/>
      <c r="F76" s="190"/>
      <c r="G76" s="190"/>
      <c r="H76" s="190"/>
      <c r="I76" s="190"/>
      <c r="J76" s="190"/>
      <c r="K76" s="190"/>
      <c r="L76" s="178"/>
      <c r="M76" s="185"/>
      <c r="N76" s="185"/>
      <c r="O76" s="185"/>
      <c r="P76" s="185"/>
      <c r="Q76" s="185"/>
      <c r="R76" s="190"/>
      <c r="S76" s="190"/>
      <c r="T76" s="190"/>
      <c r="U76" s="190"/>
      <c r="V76" s="190"/>
      <c r="W76" s="190"/>
      <c r="X76" s="190"/>
      <c r="Y76" s="190"/>
      <c r="Z76" s="190"/>
      <c r="AA76" s="190"/>
      <c r="AB76" s="190"/>
      <c r="AC76" s="190"/>
      <c r="AD76" s="190"/>
      <c r="AE76" s="190"/>
      <c r="AF76" s="190"/>
      <c r="AG76" s="165"/>
      <c r="AH76" s="165"/>
      <c r="AI76" s="165"/>
      <c r="AJ76" s="196"/>
      <c r="AK76" s="196"/>
      <c r="AL76" s="196"/>
      <c r="AM76" s="196"/>
      <c r="AN76" s="196"/>
      <c r="AO76" s="196"/>
      <c r="AP76" s="196"/>
      <c r="AQ76" s="190"/>
      <c r="AR76" s="190"/>
      <c r="AS76" s="190"/>
    </row>
  </sheetData>
  <sheetProtection formatRows="0" insertColumns="0" insertRows="0"/>
  <mergeCells count="166">
    <mergeCell ref="C39:K39"/>
    <mergeCell ref="L39:R39"/>
    <mergeCell ref="S39:Y39"/>
    <mergeCell ref="Z39:AF39"/>
    <mergeCell ref="AG39:AM39"/>
    <mergeCell ref="AN39:AS39"/>
    <mergeCell ref="C38:K38"/>
    <mergeCell ref="L38:R38"/>
    <mergeCell ref="S38:Y38"/>
    <mergeCell ref="Z38:AF38"/>
    <mergeCell ref="AG38:AM38"/>
    <mergeCell ref="AN38:AS38"/>
    <mergeCell ref="C37:K37"/>
    <mergeCell ref="L37:R37"/>
    <mergeCell ref="S37:Y37"/>
    <mergeCell ref="Z37:AF37"/>
    <mergeCell ref="AG37:AM37"/>
    <mergeCell ref="AN37:AS37"/>
    <mergeCell ref="C36:K36"/>
    <mergeCell ref="L36:R36"/>
    <mergeCell ref="S36:Y36"/>
    <mergeCell ref="Z36:AF36"/>
    <mergeCell ref="AG36:AM36"/>
    <mergeCell ref="AN36:AS36"/>
    <mergeCell ref="C35:K35"/>
    <mergeCell ref="L35:R35"/>
    <mergeCell ref="S35:Y35"/>
    <mergeCell ref="Z35:AF35"/>
    <mergeCell ref="AG35:AM35"/>
    <mergeCell ref="AN35:AS35"/>
    <mergeCell ref="C34:K34"/>
    <mergeCell ref="L34:R34"/>
    <mergeCell ref="S34:Y34"/>
    <mergeCell ref="Z34:AF34"/>
    <mergeCell ref="AG34:AM34"/>
    <mergeCell ref="AN34:AS34"/>
    <mergeCell ref="C33:K33"/>
    <mergeCell ref="L33:R33"/>
    <mergeCell ref="S33:Y33"/>
    <mergeCell ref="Z33:AF33"/>
    <mergeCell ref="AG33:AM33"/>
    <mergeCell ref="AN33:AS33"/>
    <mergeCell ref="C32:K32"/>
    <mergeCell ref="L32:R32"/>
    <mergeCell ref="S32:Y32"/>
    <mergeCell ref="Z32:AF32"/>
    <mergeCell ref="AG32:AM32"/>
    <mergeCell ref="AN32:AS32"/>
    <mergeCell ref="C31:K31"/>
    <mergeCell ref="L31:R31"/>
    <mergeCell ref="S31:Y31"/>
    <mergeCell ref="Z31:AF31"/>
    <mergeCell ref="AG31:AM31"/>
    <mergeCell ref="AN31:AS31"/>
    <mergeCell ref="C30:K30"/>
    <mergeCell ref="L30:R30"/>
    <mergeCell ref="S30:Y30"/>
    <mergeCell ref="Z30:AF30"/>
    <mergeCell ref="AG30:AM30"/>
    <mergeCell ref="AN30:AS30"/>
    <mergeCell ref="C26:AS27"/>
    <mergeCell ref="C29:K29"/>
    <mergeCell ref="L29:R29"/>
    <mergeCell ref="S29:Y29"/>
    <mergeCell ref="Z29:AF29"/>
    <mergeCell ref="AG29:AM29"/>
    <mergeCell ref="AN29:AS29"/>
    <mergeCell ref="C24:K24"/>
    <mergeCell ref="L24:R24"/>
    <mergeCell ref="S24:Y24"/>
    <mergeCell ref="Z24:AF24"/>
    <mergeCell ref="AG24:AM24"/>
    <mergeCell ref="AN24:AS24"/>
    <mergeCell ref="C23:K23"/>
    <mergeCell ref="L23:R23"/>
    <mergeCell ref="S23:Y23"/>
    <mergeCell ref="Z23:AF23"/>
    <mergeCell ref="AG23:AM23"/>
    <mergeCell ref="AN23:AS23"/>
    <mergeCell ref="C22:K22"/>
    <mergeCell ref="L22:R22"/>
    <mergeCell ref="S22:Y22"/>
    <mergeCell ref="Z22:AF22"/>
    <mergeCell ref="AG22:AM22"/>
    <mergeCell ref="AN22:AS22"/>
    <mergeCell ref="C21:K21"/>
    <mergeCell ref="L21:R21"/>
    <mergeCell ref="S21:Y21"/>
    <mergeCell ref="Z21:AF21"/>
    <mergeCell ref="AG21:AM21"/>
    <mergeCell ref="AN21:AS21"/>
    <mergeCell ref="C20:K20"/>
    <mergeCell ref="L20:R20"/>
    <mergeCell ref="S20:Y20"/>
    <mergeCell ref="Z20:AF20"/>
    <mergeCell ref="AG20:AM20"/>
    <mergeCell ref="AN20:AS20"/>
    <mergeCell ref="C19:K19"/>
    <mergeCell ref="L19:R19"/>
    <mergeCell ref="S19:Y19"/>
    <mergeCell ref="Z19:AF19"/>
    <mergeCell ref="AG19:AM19"/>
    <mergeCell ref="AN19:AS19"/>
    <mergeCell ref="C18:K18"/>
    <mergeCell ref="L18:R18"/>
    <mergeCell ref="S18:Y18"/>
    <mergeCell ref="Z18:AF18"/>
    <mergeCell ref="AG18:AM18"/>
    <mergeCell ref="AN18:AS18"/>
    <mergeCell ref="C17:K17"/>
    <mergeCell ref="L17:R17"/>
    <mergeCell ref="S17:Y17"/>
    <mergeCell ref="Z17:AF17"/>
    <mergeCell ref="AG17:AM17"/>
    <mergeCell ref="AN17:AS17"/>
    <mergeCell ref="C16:K16"/>
    <mergeCell ref="L16:R16"/>
    <mergeCell ref="S16:Y16"/>
    <mergeCell ref="Z16:AF16"/>
    <mergeCell ref="AG16:AM16"/>
    <mergeCell ref="AN16:AS16"/>
    <mergeCell ref="C15:K15"/>
    <mergeCell ref="L15:R15"/>
    <mergeCell ref="S15:Y15"/>
    <mergeCell ref="Z15:AF15"/>
    <mergeCell ref="AG15:AM15"/>
    <mergeCell ref="AN15:AS15"/>
    <mergeCell ref="C14:K14"/>
    <mergeCell ref="L14:R14"/>
    <mergeCell ref="S14:Y14"/>
    <mergeCell ref="Z14:AF14"/>
    <mergeCell ref="AG14:AM14"/>
    <mergeCell ref="AN14:AS14"/>
    <mergeCell ref="C13:K13"/>
    <mergeCell ref="L13:R13"/>
    <mergeCell ref="S13:Y13"/>
    <mergeCell ref="Z13:AF13"/>
    <mergeCell ref="AG13:AM13"/>
    <mergeCell ref="AN13:AS13"/>
    <mergeCell ref="C12:K12"/>
    <mergeCell ref="L12:R12"/>
    <mergeCell ref="S12:Y12"/>
    <mergeCell ref="Z12:AF12"/>
    <mergeCell ref="AG12:AM12"/>
    <mergeCell ref="AN12:AS12"/>
    <mergeCell ref="C11:K11"/>
    <mergeCell ref="L11:R11"/>
    <mergeCell ref="S11:Y11"/>
    <mergeCell ref="Z11:AF11"/>
    <mergeCell ref="AG11:AM11"/>
    <mergeCell ref="AN11:AS11"/>
    <mergeCell ref="C10:K10"/>
    <mergeCell ref="L10:R10"/>
    <mergeCell ref="S10:Y10"/>
    <mergeCell ref="Z10:AF10"/>
    <mergeCell ref="AG10:AM10"/>
    <mergeCell ref="AN10:AS10"/>
    <mergeCell ref="C3:I4"/>
    <mergeCell ref="J3:AS4"/>
    <mergeCell ref="C6:AS7"/>
    <mergeCell ref="C9:K9"/>
    <mergeCell ref="L9:R9"/>
    <mergeCell ref="S9:Y9"/>
    <mergeCell ref="Z9:AF9"/>
    <mergeCell ref="AG9:AM9"/>
    <mergeCell ref="AN9:AS9"/>
  </mergeCells>
  <phoneticPr fontId="3"/>
  <printOptions horizontalCentered="1"/>
  <pageMargins left="0.59055118110236227" right="0.23622047244094491" top="0.59055118110236227" bottom="0.55118110236220474" header="0.11811023622047245" footer="0.19685039370078741"/>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CF90"/>
  <sheetViews>
    <sheetView showGridLines="0" topLeftCell="B13" zoomScaleNormal="100" zoomScaleSheetLayoutView="85" workbookViewId="0">
      <selection activeCell="O23" sqref="O23:P23"/>
    </sheetView>
  </sheetViews>
  <sheetFormatPr defaultColWidth="2.625" defaultRowHeight="10.5" customHeight="1"/>
  <cols>
    <col min="1" max="1" width="25" style="162" hidden="1" customWidth="1"/>
    <col min="2" max="2" width="0.875" style="162" customWidth="1"/>
    <col min="3" max="3" width="1.375" style="162" customWidth="1"/>
    <col min="4" max="4" width="2.375" style="176" customWidth="1"/>
    <col min="5" max="9" width="2.375" style="162" customWidth="1"/>
    <col min="10" max="10" width="2.5" style="162" customWidth="1"/>
    <col min="11" max="13" width="2.375" style="197" customWidth="1"/>
    <col min="14" max="14" width="2.375" style="162" customWidth="1"/>
    <col min="15" max="50" width="3" style="162" customWidth="1"/>
    <col min="51" max="51" width="1.375" style="162" customWidth="1"/>
    <col min="52" max="54" width="2.625" style="162"/>
    <col min="55" max="55" width="9.5" style="162" hidden="1" customWidth="1"/>
    <col min="56" max="57" width="2.625" style="162" hidden="1" customWidth="1"/>
    <col min="58" max="58" width="18.375" style="162" hidden="1" customWidth="1"/>
    <col min="59" max="16384" width="2.625" style="162"/>
  </cols>
  <sheetData>
    <row r="1" spans="1:84" ht="18" customHeight="1">
      <c r="D1" s="163" t="s">
        <v>153</v>
      </c>
      <c r="E1" s="164"/>
      <c r="F1" s="164"/>
      <c r="G1" s="164"/>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U1" s="166"/>
      <c r="AV1" s="166"/>
      <c r="AW1" s="166"/>
      <c r="AX1" s="166"/>
    </row>
    <row r="2" spans="1:84" ht="18" customHeight="1">
      <c r="D2" s="163"/>
      <c r="E2" s="164"/>
      <c r="F2" s="164"/>
      <c r="G2" s="164"/>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U2" s="166"/>
      <c r="AV2" s="166"/>
      <c r="AW2" s="166"/>
      <c r="AX2" s="166"/>
    </row>
    <row r="3" spans="1:84" ht="15" customHeight="1">
      <c r="A3" s="168"/>
      <c r="B3" s="168"/>
      <c r="C3" s="169"/>
      <c r="D3" s="651" t="s">
        <v>45</v>
      </c>
      <c r="E3" s="651"/>
      <c r="F3" s="651"/>
      <c r="G3" s="651"/>
      <c r="H3" s="651"/>
      <c r="I3" s="651"/>
      <c r="J3" s="651"/>
      <c r="K3" s="652"/>
      <c r="L3" s="653"/>
      <c r="M3" s="653"/>
      <c r="N3" s="653"/>
      <c r="O3" s="653"/>
      <c r="P3" s="653"/>
      <c r="Q3" s="653"/>
      <c r="R3" s="653"/>
      <c r="S3" s="653"/>
      <c r="T3" s="653"/>
      <c r="U3" s="653"/>
      <c r="V3" s="653"/>
      <c r="W3" s="653"/>
      <c r="X3" s="653"/>
      <c r="Y3" s="653"/>
      <c r="Z3" s="653"/>
      <c r="AA3" s="653"/>
      <c r="AB3" s="653"/>
      <c r="AC3" s="653"/>
      <c r="AD3" s="653"/>
      <c r="AE3" s="653"/>
      <c r="AF3" s="653"/>
      <c r="AG3" s="653"/>
      <c r="AH3" s="653"/>
      <c r="AI3" s="653"/>
      <c r="AJ3" s="653"/>
      <c r="AK3" s="653"/>
      <c r="AL3" s="653"/>
      <c r="AM3" s="653"/>
      <c r="AN3" s="653"/>
      <c r="AO3" s="653"/>
      <c r="AP3" s="653"/>
      <c r="AQ3" s="653"/>
      <c r="AR3" s="653"/>
      <c r="AS3" s="653"/>
      <c r="AT3" s="653"/>
      <c r="AU3" s="653"/>
      <c r="AV3" s="653"/>
      <c r="AW3" s="653"/>
      <c r="AX3" s="654"/>
      <c r="AY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c r="CA3" s="168"/>
      <c r="CB3" s="168"/>
      <c r="CC3" s="168"/>
      <c r="CD3" s="168"/>
      <c r="CE3" s="168"/>
      <c r="CF3" s="168"/>
    </row>
    <row r="4" spans="1:84" ht="15" customHeight="1">
      <c r="A4" s="168"/>
      <c r="B4" s="168"/>
      <c r="C4" s="169"/>
      <c r="D4" s="651"/>
      <c r="E4" s="651"/>
      <c r="F4" s="651"/>
      <c r="G4" s="651"/>
      <c r="H4" s="651"/>
      <c r="I4" s="651"/>
      <c r="J4" s="651"/>
      <c r="K4" s="655"/>
      <c r="L4" s="656"/>
      <c r="M4" s="656"/>
      <c r="N4" s="656"/>
      <c r="O4" s="656"/>
      <c r="P4" s="656"/>
      <c r="Q4" s="656"/>
      <c r="R4" s="656"/>
      <c r="S4" s="656"/>
      <c r="T4" s="656"/>
      <c r="U4" s="656"/>
      <c r="V4" s="656"/>
      <c r="W4" s="656"/>
      <c r="X4" s="656"/>
      <c r="Y4" s="656"/>
      <c r="Z4" s="656"/>
      <c r="AA4" s="656"/>
      <c r="AB4" s="656"/>
      <c r="AC4" s="656"/>
      <c r="AD4" s="656"/>
      <c r="AE4" s="656"/>
      <c r="AF4" s="656"/>
      <c r="AG4" s="656"/>
      <c r="AH4" s="656"/>
      <c r="AI4" s="656"/>
      <c r="AJ4" s="656"/>
      <c r="AK4" s="656"/>
      <c r="AL4" s="656"/>
      <c r="AM4" s="656"/>
      <c r="AN4" s="656"/>
      <c r="AO4" s="656"/>
      <c r="AP4" s="656"/>
      <c r="AQ4" s="656"/>
      <c r="AR4" s="656"/>
      <c r="AS4" s="656"/>
      <c r="AT4" s="656"/>
      <c r="AU4" s="656"/>
      <c r="AV4" s="656"/>
      <c r="AW4" s="656"/>
      <c r="AX4" s="657"/>
      <c r="AY4" s="168"/>
      <c r="BA4" s="168"/>
      <c r="BB4" s="168"/>
      <c r="BC4" s="168"/>
      <c r="BD4" s="168"/>
      <c r="BE4" s="168"/>
      <c r="BF4" s="168"/>
      <c r="BG4" s="168"/>
      <c r="BH4" s="168"/>
      <c r="BI4" s="168"/>
      <c r="BJ4" s="168"/>
      <c r="BK4" s="168"/>
      <c r="BL4" s="168"/>
      <c r="BM4" s="168"/>
      <c r="BN4" s="168"/>
      <c r="BO4" s="168"/>
      <c r="BP4" s="168"/>
      <c r="BQ4" s="168"/>
      <c r="BR4" s="168"/>
      <c r="BS4" s="168"/>
      <c r="BT4" s="168"/>
      <c r="BU4" s="168"/>
      <c r="BV4" s="168"/>
      <c r="BW4" s="168"/>
      <c r="BX4" s="168"/>
      <c r="BY4" s="168"/>
      <c r="BZ4" s="168"/>
      <c r="CA4" s="168"/>
      <c r="CB4" s="168"/>
      <c r="CC4" s="168"/>
      <c r="CD4" s="168"/>
      <c r="CE4" s="168"/>
      <c r="CF4" s="168"/>
    </row>
    <row r="5" spans="1:84" ht="12" customHeight="1">
      <c r="A5" s="168"/>
      <c r="B5" s="168"/>
      <c r="C5" s="169"/>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68"/>
      <c r="BA5" s="168"/>
      <c r="BB5" s="168"/>
      <c r="BC5" s="168"/>
      <c r="BD5" s="168"/>
      <c r="BE5" s="168"/>
      <c r="BF5" s="168"/>
      <c r="BG5" s="168"/>
      <c r="BH5" s="168"/>
      <c r="BI5" s="168"/>
      <c r="BJ5" s="168"/>
      <c r="BK5" s="168"/>
      <c r="BL5" s="168"/>
      <c r="BM5" s="168"/>
      <c r="BN5" s="168"/>
      <c r="BO5" s="168"/>
      <c r="BP5" s="168"/>
      <c r="BQ5" s="168"/>
      <c r="BR5" s="168"/>
      <c r="BS5" s="168"/>
      <c r="BT5" s="168"/>
      <c r="BU5" s="168"/>
      <c r="BV5" s="168"/>
      <c r="BW5" s="168"/>
      <c r="BX5" s="168"/>
      <c r="BY5" s="168"/>
      <c r="BZ5" s="168"/>
      <c r="CA5" s="168"/>
      <c r="CB5" s="168"/>
      <c r="CC5" s="168"/>
      <c r="CD5" s="168"/>
      <c r="CE5" s="168"/>
      <c r="CF5" s="168"/>
    </row>
    <row r="6" spans="1:84" ht="12" customHeight="1">
      <c r="C6" s="169"/>
      <c r="D6" s="658" t="s">
        <v>154</v>
      </c>
      <c r="E6" s="658"/>
      <c r="F6" s="658"/>
      <c r="G6" s="658"/>
      <c r="H6" s="658"/>
      <c r="I6" s="658"/>
      <c r="J6" s="658"/>
      <c r="K6" s="658"/>
      <c r="L6" s="658"/>
      <c r="M6" s="658"/>
      <c r="N6" s="658"/>
      <c r="O6" s="658"/>
      <c r="P6" s="658"/>
      <c r="Q6" s="658"/>
      <c r="R6" s="658"/>
      <c r="S6" s="658"/>
      <c r="T6" s="658"/>
      <c r="U6" s="658"/>
      <c r="V6" s="658"/>
      <c r="W6" s="658"/>
      <c r="X6" s="658"/>
      <c r="Y6" s="658"/>
      <c r="Z6" s="658"/>
      <c r="AA6" s="658"/>
      <c r="AB6" s="658"/>
      <c r="AC6" s="658"/>
      <c r="AD6" s="658"/>
      <c r="AE6" s="658"/>
      <c r="AF6" s="658"/>
      <c r="AG6" s="658"/>
      <c r="AH6" s="658"/>
      <c r="AI6" s="658"/>
      <c r="AJ6" s="658"/>
      <c r="AK6" s="658"/>
      <c r="AL6" s="658"/>
      <c r="AM6" s="658"/>
      <c r="AN6" s="658"/>
      <c r="AO6" s="658"/>
      <c r="AP6" s="658"/>
      <c r="AQ6" s="658"/>
      <c r="AR6" s="658"/>
      <c r="AS6" s="658"/>
      <c r="AT6" s="658"/>
      <c r="AU6" s="658"/>
      <c r="AV6" s="658"/>
      <c r="AW6" s="658"/>
      <c r="AX6" s="658"/>
    </row>
    <row r="7" spans="1:84" ht="12" customHeight="1">
      <c r="A7" s="168"/>
      <c r="B7" s="168"/>
      <c r="C7" s="169"/>
      <c r="D7" s="658"/>
      <c r="E7" s="658"/>
      <c r="F7" s="658"/>
      <c r="G7" s="658"/>
      <c r="H7" s="658"/>
      <c r="I7" s="658"/>
      <c r="J7" s="658"/>
      <c r="K7" s="658"/>
      <c r="L7" s="658"/>
      <c r="M7" s="658"/>
      <c r="N7" s="658"/>
      <c r="O7" s="658"/>
      <c r="P7" s="658"/>
      <c r="Q7" s="658"/>
      <c r="R7" s="658"/>
      <c r="S7" s="658"/>
      <c r="T7" s="658"/>
      <c r="U7" s="658"/>
      <c r="V7" s="658"/>
      <c r="W7" s="658"/>
      <c r="X7" s="658"/>
      <c r="Y7" s="658"/>
      <c r="Z7" s="658"/>
      <c r="AA7" s="658"/>
      <c r="AB7" s="658"/>
      <c r="AC7" s="658"/>
      <c r="AD7" s="658"/>
      <c r="AE7" s="658"/>
      <c r="AF7" s="658"/>
      <c r="AG7" s="658"/>
      <c r="AH7" s="658"/>
      <c r="AI7" s="658"/>
      <c r="AJ7" s="658"/>
      <c r="AK7" s="658"/>
      <c r="AL7" s="658"/>
      <c r="AM7" s="658"/>
      <c r="AN7" s="658"/>
      <c r="AO7" s="658"/>
      <c r="AP7" s="658"/>
      <c r="AQ7" s="658"/>
      <c r="AR7" s="658"/>
      <c r="AS7" s="658"/>
      <c r="AT7" s="658"/>
      <c r="AU7" s="658"/>
      <c r="AV7" s="658"/>
      <c r="AW7" s="658"/>
      <c r="AX7" s="658"/>
      <c r="AY7" s="168"/>
      <c r="BA7" s="168"/>
      <c r="BB7" s="168"/>
      <c r="BC7" s="168"/>
      <c r="BD7" s="168"/>
      <c r="BE7" s="168"/>
      <c r="BF7" s="168"/>
      <c r="BG7" s="168"/>
      <c r="BH7" s="168"/>
      <c r="BI7" s="168"/>
      <c r="BJ7" s="168"/>
      <c r="BK7" s="168"/>
      <c r="BL7" s="168"/>
      <c r="BM7" s="168"/>
      <c r="BN7" s="168"/>
      <c r="BO7" s="168"/>
      <c r="BP7" s="168"/>
      <c r="BQ7" s="168"/>
      <c r="BR7" s="168"/>
      <c r="BS7" s="168"/>
      <c r="BT7" s="168"/>
      <c r="BU7" s="168"/>
      <c r="BV7" s="168"/>
      <c r="BW7" s="168"/>
      <c r="BX7" s="168"/>
      <c r="BY7" s="168"/>
      <c r="BZ7" s="168"/>
      <c r="CA7" s="168"/>
      <c r="CB7" s="168"/>
      <c r="CC7" s="168"/>
      <c r="CD7" s="168"/>
      <c r="CE7" s="168"/>
      <c r="CF7" s="168"/>
    </row>
    <row r="8" spans="1:84" ht="12" customHeight="1">
      <c r="A8" s="168"/>
      <c r="B8" s="168"/>
      <c r="C8" s="169"/>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68"/>
      <c r="BA8" s="168"/>
      <c r="BB8" s="168"/>
      <c r="BC8" s="168"/>
      <c r="BD8" s="168"/>
      <c r="BE8" s="168"/>
      <c r="BF8" s="168"/>
      <c r="BG8" s="168"/>
      <c r="BH8" s="168"/>
      <c r="BI8" s="168"/>
      <c r="BJ8" s="168"/>
      <c r="BK8" s="168"/>
      <c r="BL8" s="168"/>
      <c r="BM8" s="168"/>
      <c r="BN8" s="168"/>
      <c r="BO8" s="168"/>
      <c r="BP8" s="168"/>
      <c r="BQ8" s="168"/>
      <c r="BR8" s="168"/>
      <c r="BS8" s="168"/>
      <c r="BT8" s="168"/>
      <c r="BU8" s="168"/>
      <c r="BV8" s="168"/>
      <c r="BW8" s="168"/>
      <c r="BX8" s="168"/>
      <c r="BY8" s="168"/>
      <c r="BZ8" s="168"/>
      <c r="CA8" s="168"/>
      <c r="CB8" s="168"/>
      <c r="CC8" s="168"/>
      <c r="CD8" s="168"/>
      <c r="CE8" s="168"/>
      <c r="CF8" s="168"/>
    </row>
    <row r="9" spans="1:84" ht="30.75" customHeight="1">
      <c r="A9" s="172"/>
      <c r="B9" s="172"/>
      <c r="C9" s="171"/>
      <c r="D9" s="615" t="s">
        <v>155</v>
      </c>
      <c r="E9" s="616"/>
      <c r="F9" s="616"/>
      <c r="G9" s="616"/>
      <c r="H9" s="616"/>
      <c r="I9" s="616"/>
      <c r="J9" s="659"/>
      <c r="K9" s="660" t="s">
        <v>156</v>
      </c>
      <c r="L9" s="661"/>
      <c r="M9" s="661" t="s">
        <v>157</v>
      </c>
      <c r="N9" s="661"/>
      <c r="O9" s="616" t="s">
        <v>158</v>
      </c>
      <c r="P9" s="662"/>
      <c r="Q9" s="663" t="s">
        <v>159</v>
      </c>
      <c r="R9" s="616"/>
      <c r="S9" s="616" t="s">
        <v>160</v>
      </c>
      <c r="T9" s="616"/>
      <c r="U9" s="616" t="s">
        <v>161</v>
      </c>
      <c r="V9" s="616"/>
      <c r="W9" s="616" t="s">
        <v>162</v>
      </c>
      <c r="X9" s="616"/>
      <c r="Y9" s="616" t="s">
        <v>163</v>
      </c>
      <c r="Z9" s="616"/>
      <c r="AA9" s="616" t="s">
        <v>164</v>
      </c>
      <c r="AB9" s="616"/>
      <c r="AC9" s="616" t="s">
        <v>165</v>
      </c>
      <c r="AD9" s="616"/>
      <c r="AE9" s="616" t="s">
        <v>166</v>
      </c>
      <c r="AF9" s="616"/>
      <c r="AG9" s="616" t="s">
        <v>167</v>
      </c>
      <c r="AH9" s="616"/>
      <c r="AI9" s="616" t="s">
        <v>168</v>
      </c>
      <c r="AJ9" s="616"/>
      <c r="AK9" s="616" t="s">
        <v>169</v>
      </c>
      <c r="AL9" s="616"/>
      <c r="AM9" s="616" t="s">
        <v>170</v>
      </c>
      <c r="AN9" s="617"/>
      <c r="AO9" s="664" t="s">
        <v>171</v>
      </c>
      <c r="AP9" s="665"/>
      <c r="AQ9" s="665"/>
      <c r="AR9" s="665"/>
      <c r="AS9" s="665"/>
      <c r="AT9" s="665" t="s">
        <v>172</v>
      </c>
      <c r="AU9" s="665"/>
      <c r="AV9" s="665"/>
      <c r="AW9" s="665"/>
      <c r="AX9" s="665"/>
      <c r="AY9" s="172"/>
      <c r="BA9" s="172"/>
      <c r="BB9" s="172"/>
      <c r="BC9" s="172" t="s">
        <v>173</v>
      </c>
      <c r="BD9" s="172"/>
      <c r="BE9" s="172"/>
      <c r="BF9" s="172"/>
      <c r="BG9" s="172"/>
      <c r="BH9" s="172"/>
      <c r="BI9" s="172"/>
      <c r="BJ9" s="172"/>
      <c r="BK9" s="172"/>
      <c r="BL9" s="172"/>
      <c r="BM9" s="172"/>
      <c r="BN9" s="172"/>
      <c r="BO9" s="172"/>
      <c r="BP9" s="172"/>
      <c r="BQ9" s="172"/>
      <c r="BR9" s="172"/>
      <c r="BS9" s="172"/>
      <c r="BT9" s="172"/>
      <c r="BU9" s="172"/>
      <c r="BV9" s="172"/>
      <c r="BW9" s="172"/>
      <c r="BX9" s="172"/>
      <c r="BY9" s="172"/>
      <c r="BZ9" s="172"/>
      <c r="CA9" s="172"/>
      <c r="CB9" s="172"/>
      <c r="CC9" s="172"/>
      <c r="CD9" s="172"/>
      <c r="CE9" s="172"/>
      <c r="CF9" s="172"/>
    </row>
    <row r="10" spans="1:84" ht="30.75" customHeight="1">
      <c r="A10" s="172"/>
      <c r="B10" s="172"/>
      <c r="C10" s="171"/>
      <c r="D10" s="666" ph="1"/>
      <c r="E10" s="667" ph="1"/>
      <c r="F10" s="667" ph="1"/>
      <c r="G10" s="667" ph="1"/>
      <c r="H10" s="667" ph="1"/>
      <c r="I10" s="667" ph="1"/>
      <c r="J10" s="668" ph="1"/>
      <c r="K10" s="669"/>
      <c r="L10" s="670"/>
      <c r="M10" s="671"/>
      <c r="N10" s="670"/>
      <c r="O10" s="626"/>
      <c r="P10" s="631"/>
      <c r="Q10" s="672"/>
      <c r="R10" s="673"/>
      <c r="S10" s="677"/>
      <c r="T10" s="673"/>
      <c r="U10" s="677"/>
      <c r="V10" s="673"/>
      <c r="W10" s="677"/>
      <c r="X10" s="673"/>
      <c r="Y10" s="677"/>
      <c r="Z10" s="673"/>
      <c r="AA10" s="677"/>
      <c r="AB10" s="673"/>
      <c r="AC10" s="677"/>
      <c r="AD10" s="673"/>
      <c r="AE10" s="677"/>
      <c r="AF10" s="673"/>
      <c r="AG10" s="677"/>
      <c r="AH10" s="673"/>
      <c r="AI10" s="677"/>
      <c r="AJ10" s="673"/>
      <c r="AK10" s="677"/>
      <c r="AL10" s="673"/>
      <c r="AM10" s="677"/>
      <c r="AN10" s="678"/>
      <c r="AO10" s="679" t="str">
        <f>IF(SUM(Q10:AN10)=0,"",SUM(Q10:AN10))</f>
        <v/>
      </c>
      <c r="AP10" s="680"/>
      <c r="AQ10" s="680"/>
      <c r="AR10" s="680"/>
      <c r="AS10" s="681"/>
      <c r="AT10" s="674" t="str">
        <f>IF(AO10="","",O10*AO10)</f>
        <v/>
      </c>
      <c r="AU10" s="675"/>
      <c r="AV10" s="675"/>
      <c r="AW10" s="675"/>
      <c r="AX10" s="676"/>
      <c r="AY10" s="172"/>
      <c r="BA10" s="172"/>
      <c r="BB10" s="172"/>
      <c r="BC10" s="172">
        <v>1</v>
      </c>
      <c r="BD10" s="172"/>
      <c r="BE10" s="172"/>
      <c r="BF10" s="199" t="s">
        <v>138</v>
      </c>
      <c r="BG10" s="172"/>
      <c r="BH10" s="172"/>
      <c r="BI10" s="172"/>
      <c r="BJ10" s="172"/>
      <c r="BK10" s="172"/>
      <c r="BL10" s="172"/>
      <c r="BM10" s="172"/>
      <c r="BN10" s="172"/>
      <c r="BO10" s="172"/>
      <c r="BP10" s="172"/>
      <c r="BQ10" s="172"/>
      <c r="BR10" s="172"/>
      <c r="BS10" s="172"/>
      <c r="BT10" s="172"/>
      <c r="BU10" s="172"/>
      <c r="BV10" s="172"/>
      <c r="BW10" s="172"/>
      <c r="BX10" s="172"/>
      <c r="BY10" s="172"/>
      <c r="BZ10" s="172"/>
      <c r="CA10" s="172"/>
      <c r="CB10" s="172"/>
      <c r="CC10" s="172"/>
      <c r="CD10" s="172"/>
      <c r="CE10" s="172"/>
      <c r="CF10" s="172"/>
    </row>
    <row r="11" spans="1:84" ht="30.75" customHeight="1">
      <c r="A11" s="172"/>
      <c r="B11" s="172"/>
      <c r="C11" s="171"/>
      <c r="D11" s="666" ph="1"/>
      <c r="E11" s="667" ph="1"/>
      <c r="F11" s="667" ph="1"/>
      <c r="G11" s="667" ph="1"/>
      <c r="H11" s="667" ph="1"/>
      <c r="I11" s="667" ph="1"/>
      <c r="J11" s="668" ph="1"/>
      <c r="K11" s="669"/>
      <c r="L11" s="670"/>
      <c r="M11" s="671"/>
      <c r="N11" s="670"/>
      <c r="O11" s="626"/>
      <c r="P11" s="631"/>
      <c r="Q11" s="672"/>
      <c r="R11" s="673"/>
      <c r="S11" s="677"/>
      <c r="T11" s="673"/>
      <c r="U11" s="677"/>
      <c r="V11" s="673"/>
      <c r="W11" s="677"/>
      <c r="X11" s="673"/>
      <c r="Y11" s="677"/>
      <c r="Z11" s="673"/>
      <c r="AA11" s="677"/>
      <c r="AB11" s="673"/>
      <c r="AC11" s="677"/>
      <c r="AD11" s="673"/>
      <c r="AE11" s="677"/>
      <c r="AF11" s="673"/>
      <c r="AG11" s="677"/>
      <c r="AH11" s="673"/>
      <c r="AI11" s="677"/>
      <c r="AJ11" s="673"/>
      <c r="AK11" s="677"/>
      <c r="AL11" s="673"/>
      <c r="AM11" s="677"/>
      <c r="AN11" s="678"/>
      <c r="AO11" s="679" t="str">
        <f t="shared" ref="AO11:AO16" si="0">IF(SUM(Q11:AN11)=0,"",SUM(Q11:AN11))</f>
        <v/>
      </c>
      <c r="AP11" s="680"/>
      <c r="AQ11" s="680"/>
      <c r="AR11" s="680"/>
      <c r="AS11" s="681"/>
      <c r="AT11" s="674" t="str">
        <f t="shared" ref="AT11:AT23" si="1">IF(AO11="","",O11*AO11)</f>
        <v/>
      </c>
      <c r="AU11" s="675"/>
      <c r="AV11" s="675"/>
      <c r="AW11" s="675"/>
      <c r="AX11" s="676"/>
      <c r="AY11" s="172"/>
      <c r="BA11" s="172"/>
      <c r="BB11" s="172"/>
      <c r="BC11" s="172">
        <v>2</v>
      </c>
      <c r="BD11" s="172"/>
      <c r="BE11" s="172"/>
      <c r="BF11" s="172" t="s">
        <v>139</v>
      </c>
      <c r="BG11" s="172"/>
      <c r="BH11" s="172"/>
      <c r="BI11" s="172"/>
      <c r="BJ11" s="172"/>
      <c r="BK11" s="172"/>
      <c r="BL11" s="172"/>
      <c r="BM11" s="172"/>
      <c r="BN11" s="172"/>
      <c r="BO11" s="172"/>
      <c r="BP11" s="172"/>
      <c r="BQ11" s="172"/>
      <c r="BR11" s="172"/>
      <c r="BS11" s="172"/>
      <c r="BT11" s="172"/>
      <c r="BU11" s="172"/>
      <c r="BV11" s="172"/>
      <c r="BW11" s="172"/>
      <c r="BX11" s="172"/>
      <c r="BY11" s="172"/>
      <c r="BZ11" s="172"/>
      <c r="CA11" s="172"/>
      <c r="CB11" s="172"/>
      <c r="CC11" s="172"/>
      <c r="CD11" s="172"/>
      <c r="CE11" s="172"/>
      <c r="CF11" s="172"/>
    </row>
    <row r="12" spans="1:84" ht="30.75" customHeight="1">
      <c r="A12" s="172"/>
      <c r="B12" s="172"/>
      <c r="C12" s="173"/>
      <c r="D12" s="666" ph="1"/>
      <c r="E12" s="667" ph="1"/>
      <c r="F12" s="667" ph="1"/>
      <c r="G12" s="667" ph="1"/>
      <c r="H12" s="667" ph="1"/>
      <c r="I12" s="667" ph="1"/>
      <c r="J12" s="668" ph="1"/>
      <c r="K12" s="669"/>
      <c r="L12" s="670"/>
      <c r="M12" s="671"/>
      <c r="N12" s="670"/>
      <c r="O12" s="626"/>
      <c r="P12" s="631"/>
      <c r="Q12" s="672"/>
      <c r="R12" s="673"/>
      <c r="S12" s="677"/>
      <c r="T12" s="673"/>
      <c r="U12" s="677"/>
      <c r="V12" s="673"/>
      <c r="W12" s="677"/>
      <c r="X12" s="673"/>
      <c r="Y12" s="677"/>
      <c r="Z12" s="673"/>
      <c r="AA12" s="677"/>
      <c r="AB12" s="673"/>
      <c r="AC12" s="677"/>
      <c r="AD12" s="673"/>
      <c r="AE12" s="677"/>
      <c r="AF12" s="673"/>
      <c r="AG12" s="677"/>
      <c r="AH12" s="673"/>
      <c r="AI12" s="677"/>
      <c r="AJ12" s="673"/>
      <c r="AK12" s="677"/>
      <c r="AL12" s="673"/>
      <c r="AM12" s="677"/>
      <c r="AN12" s="678"/>
      <c r="AO12" s="679" t="str">
        <f t="shared" si="0"/>
        <v/>
      </c>
      <c r="AP12" s="680"/>
      <c r="AQ12" s="680"/>
      <c r="AR12" s="680"/>
      <c r="AS12" s="681"/>
      <c r="AT12" s="674" t="str">
        <f t="shared" si="1"/>
        <v/>
      </c>
      <c r="AU12" s="675"/>
      <c r="AV12" s="675"/>
      <c r="AW12" s="675"/>
      <c r="AX12" s="676"/>
      <c r="AY12" s="172"/>
      <c r="BA12" s="172"/>
      <c r="BB12" s="172"/>
      <c r="BC12" s="172">
        <v>3</v>
      </c>
      <c r="BD12" s="172"/>
      <c r="BE12" s="172"/>
      <c r="BF12" s="172" t="s">
        <v>141</v>
      </c>
      <c r="BG12" s="172"/>
      <c r="BH12" s="172"/>
      <c r="BI12" s="172"/>
      <c r="BJ12" s="172"/>
      <c r="BK12" s="172"/>
      <c r="BL12" s="172"/>
      <c r="BM12" s="172"/>
      <c r="BN12" s="172"/>
      <c r="BO12" s="172"/>
      <c r="BP12" s="172"/>
      <c r="BQ12" s="172"/>
      <c r="BR12" s="172"/>
      <c r="BS12" s="172"/>
      <c r="BT12" s="172"/>
      <c r="BU12" s="172"/>
      <c r="BV12" s="172"/>
      <c r="BW12" s="172"/>
      <c r="BX12" s="172"/>
      <c r="BY12" s="172"/>
      <c r="BZ12" s="172"/>
      <c r="CA12" s="172"/>
      <c r="CB12" s="172"/>
      <c r="CC12" s="172"/>
      <c r="CD12" s="172"/>
      <c r="CE12" s="172"/>
      <c r="CF12" s="172"/>
    </row>
    <row r="13" spans="1:84" ht="30.75" customHeight="1">
      <c r="A13" s="172"/>
      <c r="B13" s="172"/>
      <c r="C13" s="173"/>
      <c r="D13" s="666" ph="1"/>
      <c r="E13" s="667" ph="1"/>
      <c r="F13" s="667" ph="1"/>
      <c r="G13" s="667" ph="1"/>
      <c r="H13" s="667" ph="1"/>
      <c r="I13" s="667" ph="1"/>
      <c r="J13" s="668" ph="1"/>
      <c r="K13" s="669"/>
      <c r="L13" s="670"/>
      <c r="M13" s="671"/>
      <c r="N13" s="670"/>
      <c r="O13" s="626"/>
      <c r="P13" s="631"/>
      <c r="Q13" s="672"/>
      <c r="R13" s="673"/>
      <c r="S13" s="677"/>
      <c r="T13" s="673"/>
      <c r="U13" s="677"/>
      <c r="V13" s="673"/>
      <c r="W13" s="677"/>
      <c r="X13" s="673"/>
      <c r="Y13" s="677"/>
      <c r="Z13" s="673"/>
      <c r="AA13" s="677"/>
      <c r="AB13" s="673"/>
      <c r="AC13" s="677"/>
      <c r="AD13" s="673"/>
      <c r="AE13" s="677"/>
      <c r="AF13" s="673"/>
      <c r="AG13" s="677"/>
      <c r="AH13" s="673"/>
      <c r="AI13" s="677"/>
      <c r="AJ13" s="673"/>
      <c r="AK13" s="677"/>
      <c r="AL13" s="673"/>
      <c r="AM13" s="677"/>
      <c r="AN13" s="678"/>
      <c r="AO13" s="679" t="str">
        <f t="shared" si="0"/>
        <v/>
      </c>
      <c r="AP13" s="680"/>
      <c r="AQ13" s="680"/>
      <c r="AR13" s="680"/>
      <c r="AS13" s="681"/>
      <c r="AT13" s="674" t="str">
        <f t="shared" si="1"/>
        <v/>
      </c>
      <c r="AU13" s="675"/>
      <c r="AV13" s="675"/>
      <c r="AW13" s="675"/>
      <c r="AX13" s="676"/>
      <c r="AY13" s="172"/>
      <c r="BA13" s="172"/>
      <c r="BB13" s="172"/>
      <c r="BC13" s="172">
        <v>4</v>
      </c>
      <c r="BD13" s="172"/>
      <c r="BE13" s="172"/>
      <c r="BF13" s="172" t="s">
        <v>143</v>
      </c>
      <c r="BG13" s="172"/>
      <c r="BH13" s="172"/>
      <c r="BI13" s="172"/>
      <c r="BJ13" s="172"/>
      <c r="BK13" s="172"/>
      <c r="BL13" s="172"/>
      <c r="BM13" s="172"/>
      <c r="BN13" s="172"/>
      <c r="BO13" s="172"/>
      <c r="BP13" s="172"/>
      <c r="BQ13" s="172"/>
      <c r="BR13" s="172"/>
      <c r="BS13" s="172"/>
      <c r="BT13" s="172"/>
      <c r="BU13" s="172"/>
      <c r="BV13" s="172"/>
      <c r="BW13" s="172"/>
      <c r="BX13" s="172"/>
      <c r="BY13" s="172"/>
      <c r="BZ13" s="172"/>
      <c r="CA13" s="172"/>
      <c r="CB13" s="172"/>
      <c r="CC13" s="172"/>
      <c r="CD13" s="172"/>
      <c r="CE13" s="172"/>
      <c r="CF13" s="172"/>
    </row>
    <row r="14" spans="1:84" ht="30.75" customHeight="1">
      <c r="A14" s="172"/>
      <c r="B14" s="172"/>
      <c r="C14" s="173"/>
      <c r="D14" s="666" ph="1"/>
      <c r="E14" s="667" ph="1"/>
      <c r="F14" s="667" ph="1"/>
      <c r="G14" s="667" ph="1"/>
      <c r="H14" s="667" ph="1"/>
      <c r="I14" s="667" ph="1"/>
      <c r="J14" s="668" ph="1"/>
      <c r="K14" s="669"/>
      <c r="L14" s="670"/>
      <c r="M14" s="671"/>
      <c r="N14" s="670"/>
      <c r="O14" s="626"/>
      <c r="P14" s="631"/>
      <c r="Q14" s="672"/>
      <c r="R14" s="673"/>
      <c r="S14" s="677"/>
      <c r="T14" s="673"/>
      <c r="U14" s="677"/>
      <c r="V14" s="673"/>
      <c r="W14" s="677"/>
      <c r="X14" s="673"/>
      <c r="Y14" s="677"/>
      <c r="Z14" s="673"/>
      <c r="AA14" s="677"/>
      <c r="AB14" s="673"/>
      <c r="AC14" s="677"/>
      <c r="AD14" s="673"/>
      <c r="AE14" s="677"/>
      <c r="AF14" s="673"/>
      <c r="AG14" s="677"/>
      <c r="AH14" s="673"/>
      <c r="AI14" s="677"/>
      <c r="AJ14" s="673"/>
      <c r="AK14" s="677"/>
      <c r="AL14" s="673"/>
      <c r="AM14" s="677"/>
      <c r="AN14" s="678"/>
      <c r="AO14" s="679" t="str">
        <f t="shared" si="0"/>
        <v/>
      </c>
      <c r="AP14" s="680"/>
      <c r="AQ14" s="680"/>
      <c r="AR14" s="680"/>
      <c r="AS14" s="681"/>
      <c r="AT14" s="674" t="str">
        <f t="shared" si="1"/>
        <v/>
      </c>
      <c r="AU14" s="675"/>
      <c r="AV14" s="675"/>
      <c r="AW14" s="675"/>
      <c r="AX14" s="676"/>
      <c r="AY14" s="172"/>
      <c r="BA14" s="172"/>
      <c r="BB14" s="172"/>
      <c r="BC14" s="172">
        <v>5</v>
      </c>
      <c r="BD14" s="172"/>
      <c r="BE14" s="172"/>
      <c r="BF14" s="172" t="s">
        <v>145</v>
      </c>
      <c r="BG14" s="172"/>
      <c r="BH14" s="172"/>
      <c r="BI14" s="172"/>
      <c r="BJ14" s="172"/>
      <c r="BK14" s="172"/>
      <c r="BL14" s="172"/>
      <c r="BM14" s="172"/>
      <c r="BN14" s="172"/>
      <c r="BO14" s="172"/>
      <c r="BP14" s="172"/>
      <c r="BQ14" s="172"/>
      <c r="BR14" s="172"/>
      <c r="BS14" s="172"/>
      <c r="BT14" s="172"/>
      <c r="BU14" s="172"/>
      <c r="BV14" s="172"/>
      <c r="BW14" s="172"/>
      <c r="BX14" s="172"/>
      <c r="BY14" s="172"/>
      <c r="BZ14" s="172"/>
      <c r="CA14" s="172"/>
      <c r="CB14" s="172"/>
      <c r="CC14" s="172"/>
      <c r="CD14" s="172"/>
      <c r="CE14" s="172"/>
      <c r="CF14" s="172"/>
    </row>
    <row r="15" spans="1:84" ht="30.75" customHeight="1">
      <c r="A15" s="172"/>
      <c r="B15" s="172"/>
      <c r="C15" s="173"/>
      <c r="D15" s="666" ph="1"/>
      <c r="E15" s="667" ph="1"/>
      <c r="F15" s="667" ph="1"/>
      <c r="G15" s="667" ph="1"/>
      <c r="H15" s="667" ph="1"/>
      <c r="I15" s="667" ph="1"/>
      <c r="J15" s="668" ph="1"/>
      <c r="K15" s="669"/>
      <c r="L15" s="670"/>
      <c r="M15" s="671"/>
      <c r="N15" s="670"/>
      <c r="O15" s="626"/>
      <c r="P15" s="631"/>
      <c r="Q15" s="672"/>
      <c r="R15" s="673"/>
      <c r="S15" s="677"/>
      <c r="T15" s="673"/>
      <c r="U15" s="677"/>
      <c r="V15" s="673"/>
      <c r="W15" s="677"/>
      <c r="X15" s="673"/>
      <c r="Y15" s="677"/>
      <c r="Z15" s="673"/>
      <c r="AA15" s="677"/>
      <c r="AB15" s="673"/>
      <c r="AC15" s="677"/>
      <c r="AD15" s="673"/>
      <c r="AE15" s="677"/>
      <c r="AF15" s="673"/>
      <c r="AG15" s="677"/>
      <c r="AH15" s="673"/>
      <c r="AI15" s="677"/>
      <c r="AJ15" s="673"/>
      <c r="AK15" s="677"/>
      <c r="AL15" s="673"/>
      <c r="AM15" s="677"/>
      <c r="AN15" s="678"/>
      <c r="AO15" s="679" t="str">
        <f t="shared" si="0"/>
        <v/>
      </c>
      <c r="AP15" s="680"/>
      <c r="AQ15" s="680"/>
      <c r="AR15" s="680"/>
      <c r="AS15" s="681"/>
      <c r="AT15" s="674" t="str">
        <f t="shared" si="1"/>
        <v/>
      </c>
      <c r="AU15" s="675"/>
      <c r="AV15" s="675"/>
      <c r="AW15" s="675"/>
      <c r="AX15" s="676"/>
      <c r="AY15" s="172"/>
      <c r="BA15" s="172"/>
      <c r="BB15" s="172"/>
      <c r="BC15" s="172">
        <v>6</v>
      </c>
      <c r="BD15" s="172"/>
      <c r="BE15" s="172"/>
      <c r="BF15" s="172" t="s">
        <v>147</v>
      </c>
      <c r="BG15" s="172"/>
      <c r="BH15" s="172"/>
      <c r="BI15" s="172"/>
      <c r="BJ15" s="172"/>
      <c r="BK15" s="172"/>
      <c r="BL15" s="172"/>
      <c r="BM15" s="172"/>
      <c r="BN15" s="172"/>
      <c r="BO15" s="172"/>
      <c r="BP15" s="172"/>
      <c r="BQ15" s="172"/>
      <c r="BR15" s="172"/>
      <c r="BS15" s="172"/>
      <c r="BT15" s="172"/>
      <c r="BU15" s="172"/>
      <c r="BV15" s="172"/>
      <c r="BW15" s="172"/>
      <c r="BX15" s="172"/>
      <c r="BY15" s="172"/>
      <c r="BZ15" s="172"/>
      <c r="CA15" s="172"/>
      <c r="CB15" s="172"/>
      <c r="CC15" s="172"/>
      <c r="CD15" s="172"/>
      <c r="CE15" s="172"/>
      <c r="CF15" s="172"/>
    </row>
    <row r="16" spans="1:84" ht="30.75" customHeight="1">
      <c r="A16" s="172"/>
      <c r="B16" s="172"/>
      <c r="C16" s="171"/>
      <c r="D16" s="666" ph="1"/>
      <c r="E16" s="667" ph="1"/>
      <c r="F16" s="667" ph="1"/>
      <c r="G16" s="667" ph="1"/>
      <c r="H16" s="667" ph="1"/>
      <c r="I16" s="667" ph="1"/>
      <c r="J16" s="668" ph="1"/>
      <c r="K16" s="669"/>
      <c r="L16" s="670"/>
      <c r="M16" s="671"/>
      <c r="N16" s="670"/>
      <c r="O16" s="626"/>
      <c r="P16" s="631"/>
      <c r="Q16" s="672"/>
      <c r="R16" s="673"/>
      <c r="S16" s="677"/>
      <c r="T16" s="673"/>
      <c r="U16" s="677"/>
      <c r="V16" s="673"/>
      <c r="W16" s="677"/>
      <c r="X16" s="673"/>
      <c r="Y16" s="677"/>
      <c r="Z16" s="673"/>
      <c r="AA16" s="677"/>
      <c r="AB16" s="673"/>
      <c r="AC16" s="677"/>
      <c r="AD16" s="673"/>
      <c r="AE16" s="677"/>
      <c r="AF16" s="673"/>
      <c r="AG16" s="677"/>
      <c r="AH16" s="673"/>
      <c r="AI16" s="677"/>
      <c r="AJ16" s="673"/>
      <c r="AK16" s="677"/>
      <c r="AL16" s="673"/>
      <c r="AM16" s="677"/>
      <c r="AN16" s="678"/>
      <c r="AO16" s="679" t="str">
        <f t="shared" si="0"/>
        <v/>
      </c>
      <c r="AP16" s="680"/>
      <c r="AQ16" s="680"/>
      <c r="AR16" s="680"/>
      <c r="AS16" s="681"/>
      <c r="AT16" s="674" t="str">
        <f t="shared" si="1"/>
        <v/>
      </c>
      <c r="AU16" s="675"/>
      <c r="AV16" s="675"/>
      <c r="AW16" s="675"/>
      <c r="AX16" s="676"/>
      <c r="AY16" s="172"/>
      <c r="BA16" s="172"/>
      <c r="BB16" s="172"/>
      <c r="BC16" s="172">
        <v>7</v>
      </c>
      <c r="BD16" s="172"/>
      <c r="BE16" s="172"/>
      <c r="BF16" s="172" t="s">
        <v>149</v>
      </c>
      <c r="BG16" s="172"/>
      <c r="BH16" s="172"/>
      <c r="BI16" s="172"/>
      <c r="BJ16" s="172"/>
      <c r="BK16" s="172"/>
      <c r="BL16" s="172"/>
      <c r="BM16" s="172"/>
      <c r="BN16" s="172"/>
      <c r="BO16" s="172"/>
      <c r="BP16" s="172"/>
      <c r="BQ16" s="172"/>
      <c r="BR16" s="172"/>
      <c r="BS16" s="172"/>
      <c r="BT16" s="172"/>
      <c r="BU16" s="172"/>
      <c r="BV16" s="172"/>
      <c r="BW16" s="172"/>
      <c r="BX16" s="172"/>
      <c r="BY16" s="172"/>
      <c r="BZ16" s="172"/>
      <c r="CA16" s="172"/>
      <c r="CB16" s="172"/>
      <c r="CC16" s="172"/>
      <c r="CD16" s="172"/>
      <c r="CE16" s="172"/>
      <c r="CF16" s="172"/>
    </row>
    <row r="17" spans="1:84" ht="30.75" customHeight="1">
      <c r="A17" s="172"/>
      <c r="B17" s="172"/>
      <c r="C17" s="171"/>
      <c r="D17" s="666" ph="1"/>
      <c r="E17" s="667" ph="1"/>
      <c r="F17" s="667" ph="1"/>
      <c r="G17" s="667" ph="1"/>
      <c r="H17" s="667" ph="1"/>
      <c r="I17" s="667" ph="1"/>
      <c r="J17" s="668" ph="1"/>
      <c r="K17" s="682"/>
      <c r="L17" s="683"/>
      <c r="M17" s="683"/>
      <c r="N17" s="683"/>
      <c r="O17" s="684"/>
      <c r="P17" s="685"/>
      <c r="Q17" s="673"/>
      <c r="R17" s="686"/>
      <c r="S17" s="686"/>
      <c r="T17" s="686"/>
      <c r="U17" s="686"/>
      <c r="V17" s="686"/>
      <c r="W17" s="686"/>
      <c r="X17" s="686"/>
      <c r="Y17" s="686"/>
      <c r="Z17" s="686"/>
      <c r="AA17" s="686"/>
      <c r="AB17" s="686"/>
      <c r="AC17" s="686"/>
      <c r="AD17" s="686"/>
      <c r="AE17" s="686"/>
      <c r="AF17" s="686"/>
      <c r="AG17" s="686"/>
      <c r="AH17" s="686"/>
      <c r="AI17" s="686"/>
      <c r="AJ17" s="686"/>
      <c r="AK17" s="686"/>
      <c r="AL17" s="686"/>
      <c r="AM17" s="686"/>
      <c r="AN17" s="687"/>
      <c r="AO17" s="688" t="str">
        <f t="shared" ref="AO17:AO23" si="2">IF(SUM(Q17:AN17)=0,"",SUM(Q17:AN17))</f>
        <v/>
      </c>
      <c r="AP17" s="689"/>
      <c r="AQ17" s="689"/>
      <c r="AR17" s="689"/>
      <c r="AS17" s="689"/>
      <c r="AT17" s="690" t="str">
        <f t="shared" si="1"/>
        <v/>
      </c>
      <c r="AU17" s="690"/>
      <c r="AV17" s="690"/>
      <c r="AW17" s="690"/>
      <c r="AX17" s="690"/>
      <c r="AY17" s="172"/>
      <c r="BA17" s="172"/>
      <c r="BB17" s="172"/>
      <c r="BC17" s="172">
        <v>8</v>
      </c>
      <c r="BD17" s="172"/>
      <c r="BE17" s="172"/>
      <c r="BF17" s="172" t="s">
        <v>151</v>
      </c>
      <c r="BG17" s="172"/>
      <c r="BH17" s="172"/>
      <c r="BI17" s="172"/>
      <c r="BJ17" s="172"/>
      <c r="BK17" s="172"/>
      <c r="BL17" s="172"/>
      <c r="BM17" s="172"/>
      <c r="BN17" s="172"/>
      <c r="BO17" s="172"/>
      <c r="BP17" s="172"/>
      <c r="BQ17" s="172"/>
      <c r="BR17" s="172"/>
      <c r="BS17" s="172"/>
      <c r="BT17" s="172"/>
      <c r="BU17" s="172"/>
      <c r="BV17" s="172"/>
      <c r="BW17" s="172"/>
      <c r="BX17" s="172"/>
      <c r="BY17" s="172"/>
      <c r="BZ17" s="172"/>
      <c r="CA17" s="172"/>
      <c r="CB17" s="172"/>
      <c r="CC17" s="172"/>
      <c r="CD17" s="172"/>
      <c r="CE17" s="172"/>
      <c r="CF17" s="172"/>
    </row>
    <row r="18" spans="1:84" ht="30.75" customHeight="1">
      <c r="A18" s="172"/>
      <c r="B18" s="172"/>
      <c r="C18" s="171"/>
      <c r="D18" s="666" ph="1"/>
      <c r="E18" s="667" ph="1"/>
      <c r="F18" s="667" ph="1"/>
      <c r="G18" s="667" ph="1"/>
      <c r="H18" s="667" ph="1"/>
      <c r="I18" s="667" ph="1"/>
      <c r="J18" s="668" ph="1"/>
      <c r="K18" s="682"/>
      <c r="L18" s="683"/>
      <c r="M18" s="683"/>
      <c r="N18" s="683"/>
      <c r="O18" s="684"/>
      <c r="P18" s="685"/>
      <c r="Q18" s="673"/>
      <c r="R18" s="686"/>
      <c r="S18" s="686"/>
      <c r="T18" s="686"/>
      <c r="U18" s="686"/>
      <c r="V18" s="686"/>
      <c r="W18" s="686"/>
      <c r="X18" s="686"/>
      <c r="Y18" s="686"/>
      <c r="Z18" s="686"/>
      <c r="AA18" s="686"/>
      <c r="AB18" s="686"/>
      <c r="AC18" s="686"/>
      <c r="AD18" s="686"/>
      <c r="AE18" s="686"/>
      <c r="AF18" s="686"/>
      <c r="AG18" s="686"/>
      <c r="AH18" s="686"/>
      <c r="AI18" s="686"/>
      <c r="AJ18" s="686"/>
      <c r="AK18" s="686"/>
      <c r="AL18" s="686"/>
      <c r="AM18" s="686"/>
      <c r="AN18" s="687"/>
      <c r="AO18" s="688" t="str">
        <f t="shared" si="2"/>
        <v/>
      </c>
      <c r="AP18" s="689"/>
      <c r="AQ18" s="689"/>
      <c r="AR18" s="689"/>
      <c r="AS18" s="689"/>
      <c r="AT18" s="690" t="str">
        <f t="shared" si="1"/>
        <v/>
      </c>
      <c r="AU18" s="690"/>
      <c r="AV18" s="690"/>
      <c r="AW18" s="690"/>
      <c r="AX18" s="690"/>
      <c r="AY18" s="172"/>
      <c r="BA18" s="172"/>
      <c r="BB18" s="172"/>
      <c r="BC18" s="172">
        <v>9</v>
      </c>
      <c r="BD18" s="172"/>
      <c r="BE18" s="172"/>
      <c r="BF18" s="172" t="s">
        <v>152</v>
      </c>
      <c r="BG18" s="172"/>
      <c r="BH18" s="172"/>
      <c r="BI18" s="172"/>
      <c r="BJ18" s="172"/>
      <c r="BK18" s="172"/>
      <c r="BL18" s="172"/>
      <c r="BM18" s="172"/>
      <c r="BN18" s="172"/>
      <c r="BO18" s="172"/>
      <c r="BP18" s="172"/>
      <c r="BQ18" s="172"/>
      <c r="BR18" s="172"/>
      <c r="BS18" s="172"/>
      <c r="BT18" s="172"/>
      <c r="BU18" s="172"/>
      <c r="BV18" s="172"/>
      <c r="BW18" s="172"/>
      <c r="BX18" s="172"/>
      <c r="BY18" s="172"/>
      <c r="BZ18" s="172"/>
      <c r="CA18" s="172"/>
      <c r="CB18" s="172"/>
      <c r="CC18" s="172"/>
      <c r="CD18" s="172"/>
      <c r="CE18" s="172"/>
      <c r="CF18" s="172"/>
    </row>
    <row r="19" spans="1:84" ht="30.75" customHeight="1">
      <c r="A19" s="172"/>
      <c r="B19" s="172"/>
      <c r="C19" s="171"/>
      <c r="D19" s="666" ph="1"/>
      <c r="E19" s="667" ph="1"/>
      <c r="F19" s="667" ph="1"/>
      <c r="G19" s="667" ph="1"/>
      <c r="H19" s="667" ph="1"/>
      <c r="I19" s="667" ph="1"/>
      <c r="J19" s="668" ph="1"/>
      <c r="K19" s="682"/>
      <c r="L19" s="683"/>
      <c r="M19" s="683"/>
      <c r="N19" s="683"/>
      <c r="O19" s="684"/>
      <c r="P19" s="685"/>
      <c r="Q19" s="673"/>
      <c r="R19" s="686"/>
      <c r="S19" s="686"/>
      <c r="T19" s="686"/>
      <c r="U19" s="686"/>
      <c r="V19" s="686"/>
      <c r="W19" s="686"/>
      <c r="X19" s="686"/>
      <c r="Y19" s="686"/>
      <c r="Z19" s="686"/>
      <c r="AA19" s="686"/>
      <c r="AB19" s="686"/>
      <c r="AC19" s="686"/>
      <c r="AD19" s="686"/>
      <c r="AE19" s="686"/>
      <c r="AF19" s="686"/>
      <c r="AG19" s="686"/>
      <c r="AH19" s="686"/>
      <c r="AI19" s="686"/>
      <c r="AJ19" s="686"/>
      <c r="AK19" s="686"/>
      <c r="AL19" s="686"/>
      <c r="AM19" s="686"/>
      <c r="AN19" s="687"/>
      <c r="AO19" s="688" t="str">
        <f t="shared" si="2"/>
        <v/>
      </c>
      <c r="AP19" s="689"/>
      <c r="AQ19" s="689"/>
      <c r="AR19" s="689"/>
      <c r="AS19" s="689"/>
      <c r="AT19" s="690" t="str">
        <f t="shared" si="1"/>
        <v/>
      </c>
      <c r="AU19" s="690"/>
      <c r="AV19" s="690"/>
      <c r="AW19" s="690"/>
      <c r="AX19" s="690"/>
      <c r="AY19" s="172"/>
      <c r="BA19" s="172"/>
      <c r="BB19" s="172"/>
      <c r="BC19" s="172">
        <v>10</v>
      </c>
      <c r="BD19" s="172"/>
      <c r="BE19" s="172"/>
      <c r="BF19" s="172"/>
      <c r="BG19" s="172"/>
      <c r="BH19" s="172"/>
      <c r="BI19" s="172"/>
      <c r="BJ19" s="172"/>
      <c r="BK19" s="172"/>
      <c r="BL19" s="172"/>
      <c r="BM19" s="172"/>
      <c r="BN19" s="172"/>
      <c r="BO19" s="172"/>
      <c r="BP19" s="172"/>
      <c r="BQ19" s="172"/>
      <c r="BR19" s="172"/>
      <c r="BS19" s="172"/>
      <c r="BT19" s="172"/>
      <c r="BU19" s="172"/>
      <c r="BV19" s="172"/>
      <c r="BW19" s="172"/>
      <c r="BX19" s="172"/>
      <c r="BY19" s="172"/>
      <c r="BZ19" s="172"/>
      <c r="CA19" s="172"/>
      <c r="CB19" s="172"/>
      <c r="CC19" s="172"/>
      <c r="CD19" s="172"/>
      <c r="CE19" s="172"/>
      <c r="CF19" s="172"/>
    </row>
    <row r="20" spans="1:84" ht="30.75" customHeight="1">
      <c r="A20" s="172"/>
      <c r="B20" s="172"/>
      <c r="C20" s="171"/>
      <c r="D20" s="666" ph="1"/>
      <c r="E20" s="667" ph="1"/>
      <c r="F20" s="667" ph="1"/>
      <c r="G20" s="667" ph="1"/>
      <c r="H20" s="667" ph="1"/>
      <c r="I20" s="667" ph="1"/>
      <c r="J20" s="668" ph="1"/>
      <c r="K20" s="682"/>
      <c r="L20" s="683"/>
      <c r="M20" s="683"/>
      <c r="N20" s="683"/>
      <c r="O20" s="684"/>
      <c r="P20" s="685"/>
      <c r="Q20" s="673"/>
      <c r="R20" s="686"/>
      <c r="S20" s="686"/>
      <c r="T20" s="686"/>
      <c r="U20" s="686"/>
      <c r="V20" s="686"/>
      <c r="W20" s="686"/>
      <c r="X20" s="686"/>
      <c r="Y20" s="686"/>
      <c r="Z20" s="686"/>
      <c r="AA20" s="686"/>
      <c r="AB20" s="686"/>
      <c r="AC20" s="686"/>
      <c r="AD20" s="686"/>
      <c r="AE20" s="686"/>
      <c r="AF20" s="686"/>
      <c r="AG20" s="686"/>
      <c r="AH20" s="686"/>
      <c r="AI20" s="686"/>
      <c r="AJ20" s="686"/>
      <c r="AK20" s="686"/>
      <c r="AL20" s="686"/>
      <c r="AM20" s="686"/>
      <c r="AN20" s="687"/>
      <c r="AO20" s="688" t="str">
        <f t="shared" si="2"/>
        <v/>
      </c>
      <c r="AP20" s="689"/>
      <c r="AQ20" s="689"/>
      <c r="AR20" s="689"/>
      <c r="AS20" s="689"/>
      <c r="AT20" s="690" t="str">
        <f t="shared" si="1"/>
        <v/>
      </c>
      <c r="AU20" s="690"/>
      <c r="AV20" s="690"/>
      <c r="AW20" s="690"/>
      <c r="AX20" s="690"/>
      <c r="AY20" s="172"/>
      <c r="BA20" s="172"/>
      <c r="BB20" s="172"/>
      <c r="BC20" s="172">
        <v>11</v>
      </c>
      <c r="BD20" s="172"/>
      <c r="BE20" s="172"/>
      <c r="BF20" s="172"/>
      <c r="BG20" s="172"/>
      <c r="BH20" s="172"/>
      <c r="BI20" s="172"/>
      <c r="BJ20" s="172"/>
      <c r="BK20" s="172"/>
      <c r="BL20" s="172"/>
      <c r="BM20" s="172"/>
      <c r="BN20" s="172"/>
      <c r="BO20" s="172"/>
      <c r="BP20" s="172"/>
      <c r="BQ20" s="172"/>
      <c r="BR20" s="172"/>
      <c r="BS20" s="172"/>
      <c r="BT20" s="172"/>
      <c r="BU20" s="172"/>
      <c r="BV20" s="172"/>
      <c r="BW20" s="172"/>
      <c r="BX20" s="172"/>
      <c r="BY20" s="172"/>
      <c r="BZ20" s="172"/>
      <c r="CA20" s="172"/>
      <c r="CB20" s="172"/>
      <c r="CC20" s="172"/>
      <c r="CD20" s="172"/>
      <c r="CE20" s="172"/>
      <c r="CF20" s="172"/>
    </row>
    <row r="21" spans="1:84" ht="30.75" customHeight="1">
      <c r="A21" s="172"/>
      <c r="B21" s="172"/>
      <c r="C21" s="171"/>
      <c r="D21" s="666" ph="1"/>
      <c r="E21" s="667" ph="1"/>
      <c r="F21" s="667" ph="1"/>
      <c r="G21" s="667" ph="1"/>
      <c r="H21" s="667" ph="1"/>
      <c r="I21" s="667" ph="1"/>
      <c r="J21" s="668" ph="1"/>
      <c r="K21" s="682"/>
      <c r="L21" s="683"/>
      <c r="M21" s="683"/>
      <c r="N21" s="683"/>
      <c r="O21" s="684"/>
      <c r="P21" s="685"/>
      <c r="Q21" s="673"/>
      <c r="R21" s="686"/>
      <c r="S21" s="686"/>
      <c r="T21" s="686"/>
      <c r="U21" s="686"/>
      <c r="V21" s="686"/>
      <c r="W21" s="686"/>
      <c r="X21" s="686"/>
      <c r="Y21" s="686"/>
      <c r="Z21" s="686"/>
      <c r="AA21" s="686"/>
      <c r="AB21" s="686"/>
      <c r="AC21" s="686"/>
      <c r="AD21" s="686"/>
      <c r="AE21" s="686"/>
      <c r="AF21" s="686"/>
      <c r="AG21" s="686"/>
      <c r="AH21" s="686"/>
      <c r="AI21" s="686"/>
      <c r="AJ21" s="686"/>
      <c r="AK21" s="686"/>
      <c r="AL21" s="686"/>
      <c r="AM21" s="686"/>
      <c r="AN21" s="687"/>
      <c r="AO21" s="688" t="str">
        <f t="shared" si="2"/>
        <v/>
      </c>
      <c r="AP21" s="689"/>
      <c r="AQ21" s="689"/>
      <c r="AR21" s="689"/>
      <c r="AS21" s="689"/>
      <c r="AT21" s="690" t="str">
        <f t="shared" si="1"/>
        <v/>
      </c>
      <c r="AU21" s="690"/>
      <c r="AV21" s="690"/>
      <c r="AW21" s="690"/>
      <c r="AX21" s="690"/>
      <c r="AY21" s="172"/>
      <c r="BA21" s="172"/>
      <c r="BB21" s="172"/>
      <c r="BC21" s="172">
        <v>12</v>
      </c>
      <c r="BD21" s="172"/>
      <c r="BE21" s="172"/>
      <c r="BF21" s="172"/>
      <c r="BG21" s="172"/>
      <c r="BH21" s="172"/>
      <c r="BI21" s="172"/>
      <c r="BJ21" s="172"/>
      <c r="BK21" s="172"/>
      <c r="BL21" s="172"/>
      <c r="BM21" s="172"/>
      <c r="BN21" s="172"/>
      <c r="BO21" s="172"/>
      <c r="BP21" s="172"/>
      <c r="BQ21" s="172"/>
      <c r="BR21" s="172"/>
      <c r="BS21" s="172"/>
      <c r="BT21" s="172"/>
      <c r="BU21" s="172"/>
      <c r="BV21" s="172"/>
      <c r="BW21" s="172"/>
      <c r="BX21" s="172"/>
      <c r="BY21" s="172"/>
      <c r="BZ21" s="172"/>
      <c r="CA21" s="172"/>
      <c r="CB21" s="172"/>
      <c r="CC21" s="172"/>
      <c r="CD21" s="172"/>
      <c r="CE21" s="172"/>
      <c r="CF21" s="172"/>
    </row>
    <row r="22" spans="1:84" ht="30.75" customHeight="1">
      <c r="A22" s="172"/>
      <c r="B22" s="172"/>
      <c r="C22" s="171"/>
      <c r="D22" s="666" ph="1"/>
      <c r="E22" s="667" ph="1"/>
      <c r="F22" s="667" ph="1"/>
      <c r="G22" s="667" ph="1"/>
      <c r="H22" s="667" ph="1"/>
      <c r="I22" s="667" ph="1"/>
      <c r="J22" s="668" ph="1"/>
      <c r="K22" s="682"/>
      <c r="L22" s="683"/>
      <c r="M22" s="683"/>
      <c r="N22" s="683"/>
      <c r="O22" s="684"/>
      <c r="P22" s="685"/>
      <c r="Q22" s="673"/>
      <c r="R22" s="686"/>
      <c r="S22" s="686"/>
      <c r="T22" s="686"/>
      <c r="U22" s="686"/>
      <c r="V22" s="686"/>
      <c r="W22" s="686"/>
      <c r="X22" s="686"/>
      <c r="Y22" s="686"/>
      <c r="Z22" s="686"/>
      <c r="AA22" s="686"/>
      <c r="AB22" s="686"/>
      <c r="AC22" s="686"/>
      <c r="AD22" s="686"/>
      <c r="AE22" s="686"/>
      <c r="AF22" s="686"/>
      <c r="AG22" s="686"/>
      <c r="AH22" s="686"/>
      <c r="AI22" s="686"/>
      <c r="AJ22" s="686"/>
      <c r="AK22" s="686"/>
      <c r="AL22" s="686"/>
      <c r="AM22" s="686"/>
      <c r="AN22" s="687"/>
      <c r="AO22" s="688" t="str">
        <f t="shared" si="2"/>
        <v/>
      </c>
      <c r="AP22" s="689"/>
      <c r="AQ22" s="689"/>
      <c r="AR22" s="689"/>
      <c r="AS22" s="689"/>
      <c r="AT22" s="690" t="str">
        <f t="shared" si="1"/>
        <v/>
      </c>
      <c r="AU22" s="690"/>
      <c r="AV22" s="690"/>
      <c r="AW22" s="690"/>
      <c r="AX22" s="690"/>
      <c r="AY22" s="172"/>
      <c r="BA22" s="172"/>
      <c r="BB22" s="172"/>
      <c r="BC22" s="172">
        <v>13</v>
      </c>
      <c r="BD22" s="172"/>
      <c r="BE22" s="172"/>
      <c r="BF22" s="172"/>
      <c r="BG22" s="172"/>
      <c r="BH22" s="172"/>
      <c r="BI22" s="172"/>
      <c r="BJ22" s="172"/>
      <c r="BK22" s="172"/>
      <c r="BL22" s="172"/>
      <c r="BM22" s="172"/>
      <c r="BN22" s="172"/>
      <c r="BO22" s="172"/>
      <c r="BP22" s="172"/>
      <c r="BQ22" s="172"/>
      <c r="BR22" s="172"/>
      <c r="BS22" s="172"/>
      <c r="BT22" s="172"/>
      <c r="BU22" s="172"/>
      <c r="BV22" s="172"/>
      <c r="BW22" s="172"/>
      <c r="BX22" s="172"/>
      <c r="BY22" s="172"/>
      <c r="BZ22" s="172"/>
      <c r="CA22" s="172"/>
      <c r="CB22" s="172"/>
      <c r="CC22" s="172"/>
      <c r="CD22" s="172"/>
      <c r="CE22" s="172"/>
      <c r="CF22" s="172"/>
    </row>
    <row r="23" spans="1:84" ht="30.75" customHeight="1" thickBot="1">
      <c r="A23" s="172"/>
      <c r="B23" s="172"/>
      <c r="C23" s="171"/>
      <c r="D23" s="666" ph="1"/>
      <c r="E23" s="667" ph="1"/>
      <c r="F23" s="667" ph="1"/>
      <c r="G23" s="667" ph="1"/>
      <c r="H23" s="667" ph="1"/>
      <c r="I23" s="667" ph="1"/>
      <c r="J23" s="668" ph="1"/>
      <c r="K23" s="682"/>
      <c r="L23" s="683"/>
      <c r="M23" s="683"/>
      <c r="N23" s="683"/>
      <c r="O23" s="684"/>
      <c r="P23" s="685"/>
      <c r="Q23" s="673"/>
      <c r="R23" s="686"/>
      <c r="S23" s="686"/>
      <c r="T23" s="686"/>
      <c r="U23" s="686"/>
      <c r="V23" s="686"/>
      <c r="W23" s="686"/>
      <c r="X23" s="686"/>
      <c r="Y23" s="686"/>
      <c r="Z23" s="686"/>
      <c r="AA23" s="686"/>
      <c r="AB23" s="686"/>
      <c r="AC23" s="686"/>
      <c r="AD23" s="686"/>
      <c r="AE23" s="686"/>
      <c r="AF23" s="686"/>
      <c r="AG23" s="686"/>
      <c r="AH23" s="686"/>
      <c r="AI23" s="686"/>
      <c r="AJ23" s="686"/>
      <c r="AK23" s="686"/>
      <c r="AL23" s="686"/>
      <c r="AM23" s="686"/>
      <c r="AN23" s="687"/>
      <c r="AO23" s="688" t="str">
        <f t="shared" si="2"/>
        <v/>
      </c>
      <c r="AP23" s="689"/>
      <c r="AQ23" s="689"/>
      <c r="AR23" s="689"/>
      <c r="AS23" s="689"/>
      <c r="AT23" s="690" t="str">
        <f t="shared" si="1"/>
        <v/>
      </c>
      <c r="AU23" s="690"/>
      <c r="AV23" s="690"/>
      <c r="AW23" s="690"/>
      <c r="AX23" s="690"/>
      <c r="AY23" s="172"/>
      <c r="BA23" s="172"/>
      <c r="BB23" s="172"/>
      <c r="BC23" s="172">
        <v>14</v>
      </c>
      <c r="BD23" s="172"/>
      <c r="BE23" s="172"/>
      <c r="BF23" s="172"/>
      <c r="BG23" s="172"/>
      <c r="BH23" s="172"/>
      <c r="BI23" s="172"/>
      <c r="BJ23" s="172"/>
      <c r="BK23" s="172"/>
      <c r="BL23" s="172"/>
      <c r="BM23" s="172"/>
      <c r="BN23" s="172"/>
      <c r="BO23" s="172"/>
      <c r="BP23" s="172"/>
      <c r="BQ23" s="172"/>
      <c r="BR23" s="172"/>
      <c r="BS23" s="172"/>
      <c r="BT23" s="172"/>
      <c r="BU23" s="172"/>
      <c r="BV23" s="172"/>
      <c r="BW23" s="172"/>
      <c r="BX23" s="172"/>
      <c r="BY23" s="172"/>
      <c r="BZ23" s="172"/>
      <c r="CA23" s="172"/>
      <c r="CB23" s="172"/>
      <c r="CC23" s="172"/>
      <c r="CD23" s="172"/>
      <c r="CE23" s="172"/>
      <c r="CF23" s="172"/>
    </row>
    <row r="24" spans="1:84" ht="30.75" customHeight="1" thickTop="1">
      <c r="A24" s="172"/>
      <c r="B24" s="172"/>
      <c r="C24" s="171"/>
      <c r="D24" s="691" t="s">
        <v>174</v>
      </c>
      <c r="E24" s="692"/>
      <c r="F24" s="692"/>
      <c r="G24" s="692"/>
      <c r="H24" s="692"/>
      <c r="I24" s="692"/>
      <c r="J24" s="692"/>
      <c r="K24" s="692"/>
      <c r="L24" s="692"/>
      <c r="M24" s="692"/>
      <c r="N24" s="692"/>
      <c r="O24" s="692"/>
      <c r="P24" s="692"/>
      <c r="Q24" s="692"/>
      <c r="R24" s="692"/>
      <c r="S24" s="692"/>
      <c r="T24" s="692"/>
      <c r="U24" s="692"/>
      <c r="V24" s="692"/>
      <c r="W24" s="692"/>
      <c r="X24" s="692"/>
      <c r="Y24" s="692"/>
      <c r="Z24" s="692"/>
      <c r="AA24" s="692"/>
      <c r="AB24" s="692"/>
      <c r="AC24" s="692"/>
      <c r="AD24" s="692"/>
      <c r="AE24" s="692"/>
      <c r="AF24" s="692"/>
      <c r="AG24" s="692"/>
      <c r="AH24" s="692"/>
      <c r="AI24" s="692"/>
      <c r="AJ24" s="692"/>
      <c r="AK24" s="692"/>
      <c r="AL24" s="692"/>
      <c r="AM24" s="692"/>
      <c r="AN24" s="692"/>
      <c r="AO24" s="693">
        <f>SUM(AO10:AS23)</f>
        <v>0</v>
      </c>
      <c r="AP24" s="694"/>
      <c r="AQ24" s="694"/>
      <c r="AR24" s="694"/>
      <c r="AS24" s="694"/>
      <c r="AT24" s="695">
        <f>SUM(AT10:AX23)</f>
        <v>0</v>
      </c>
      <c r="AU24" s="695"/>
      <c r="AV24" s="695"/>
      <c r="AW24" s="695"/>
      <c r="AX24" s="695"/>
      <c r="AY24" s="172"/>
      <c r="BA24" s="172"/>
      <c r="BB24" s="172"/>
      <c r="BC24" s="172">
        <v>15</v>
      </c>
      <c r="BD24" s="172"/>
      <c r="BE24" s="172"/>
      <c r="BF24" s="172"/>
      <c r="BG24" s="172"/>
      <c r="BH24" s="172"/>
      <c r="BI24" s="172"/>
      <c r="BJ24" s="172"/>
      <c r="BK24" s="172"/>
      <c r="BL24" s="172"/>
      <c r="BM24" s="172"/>
      <c r="BN24" s="172"/>
      <c r="BO24" s="172"/>
      <c r="BP24" s="172"/>
      <c r="BQ24" s="172"/>
      <c r="BR24" s="172"/>
      <c r="BS24" s="172"/>
      <c r="BT24" s="172"/>
      <c r="BU24" s="172"/>
      <c r="BV24" s="172"/>
      <c r="BW24" s="172"/>
      <c r="BX24" s="172"/>
      <c r="BY24" s="172"/>
      <c r="BZ24" s="172"/>
      <c r="CA24" s="172"/>
      <c r="CB24" s="172"/>
      <c r="CC24" s="172"/>
      <c r="CD24" s="172"/>
      <c r="CE24" s="172"/>
      <c r="CF24" s="172"/>
    </row>
    <row r="25" spans="1:84" ht="17.25" customHeight="1">
      <c r="A25" s="172"/>
      <c r="B25" s="172"/>
      <c r="C25" s="171"/>
      <c r="D25" s="200"/>
      <c r="E25" s="201"/>
      <c r="F25" s="201"/>
      <c r="G25" s="201"/>
      <c r="H25" s="201"/>
      <c r="I25" s="201"/>
      <c r="J25" s="201"/>
      <c r="K25" s="201"/>
      <c r="L25" s="201"/>
      <c r="M25" s="201"/>
      <c r="N25" s="201"/>
      <c r="V25" s="201"/>
      <c r="W25" s="201"/>
      <c r="X25" s="201"/>
      <c r="Y25" s="201"/>
      <c r="Z25" s="201"/>
      <c r="AA25" s="201"/>
      <c r="AB25" s="201"/>
      <c r="AC25" s="201"/>
      <c r="AD25" s="201"/>
      <c r="AE25" s="201"/>
      <c r="AF25" s="202"/>
      <c r="AG25" s="203"/>
      <c r="AH25" s="202"/>
      <c r="AI25" s="201"/>
      <c r="AJ25" s="201"/>
      <c r="AK25" s="201"/>
      <c r="AL25" s="201"/>
      <c r="AM25" s="201"/>
      <c r="AN25" s="201"/>
      <c r="AO25" s="201"/>
      <c r="AP25" s="201"/>
      <c r="AQ25" s="201"/>
      <c r="AR25" s="201"/>
      <c r="AS25" s="201"/>
      <c r="AT25" s="201"/>
      <c r="AU25" s="201"/>
      <c r="AV25" s="201"/>
      <c r="AW25" s="201"/>
      <c r="AX25" s="201"/>
      <c r="AY25" s="172"/>
      <c r="BA25" s="172"/>
      <c r="BB25" s="172"/>
      <c r="BC25" s="172">
        <v>16</v>
      </c>
      <c r="BD25" s="172"/>
      <c r="BE25" s="172"/>
      <c r="BF25" s="172"/>
      <c r="BG25" s="172"/>
      <c r="BH25" s="172"/>
      <c r="BI25" s="172"/>
      <c r="BJ25" s="172"/>
      <c r="BK25" s="172"/>
      <c r="BL25" s="172"/>
      <c r="BM25" s="172"/>
      <c r="BN25" s="172"/>
      <c r="BO25" s="172"/>
      <c r="BP25" s="172"/>
      <c r="BQ25" s="172"/>
      <c r="BR25" s="172"/>
      <c r="BS25" s="172"/>
      <c r="BT25" s="172"/>
      <c r="BU25" s="172"/>
      <c r="BV25" s="172"/>
      <c r="BW25" s="172"/>
      <c r="BX25" s="172"/>
      <c r="BY25" s="172"/>
      <c r="BZ25" s="172"/>
      <c r="CA25" s="172"/>
      <c r="CB25" s="172"/>
      <c r="CC25" s="172"/>
      <c r="CD25" s="172"/>
      <c r="CE25" s="172"/>
      <c r="CF25" s="172"/>
    </row>
    <row r="26" spans="1:84" ht="17.25" customHeight="1">
      <c r="A26" s="172"/>
      <c r="B26" s="172"/>
      <c r="C26" s="171"/>
      <c r="D26" s="200"/>
      <c r="E26" s="201"/>
      <c r="F26" s="201"/>
      <c r="G26" s="201"/>
      <c r="H26" s="201"/>
      <c r="I26" s="201"/>
      <c r="J26" s="201"/>
      <c r="K26" s="201"/>
      <c r="L26" s="201"/>
      <c r="M26" s="201"/>
      <c r="N26" s="201"/>
      <c r="V26" s="201"/>
      <c r="W26" s="201"/>
      <c r="X26" s="201"/>
      <c r="Y26" s="201"/>
      <c r="Z26" s="201"/>
      <c r="AA26" s="201"/>
      <c r="AB26" s="201"/>
      <c r="AC26" s="201"/>
      <c r="AD26" s="201"/>
      <c r="AE26" s="201"/>
      <c r="AF26" s="202"/>
      <c r="AG26" s="202"/>
      <c r="AH26" s="202"/>
      <c r="AI26" s="201"/>
      <c r="AJ26" s="201"/>
      <c r="AK26" s="201"/>
      <c r="AL26" s="201"/>
      <c r="AM26" s="201"/>
      <c r="AN26" s="201"/>
      <c r="AO26" s="201"/>
      <c r="AP26" s="201"/>
      <c r="AQ26" s="201"/>
      <c r="AR26" s="201"/>
      <c r="AS26" s="201"/>
      <c r="AT26" s="201"/>
      <c r="AU26" s="201"/>
      <c r="AV26" s="201"/>
      <c r="AW26" s="201"/>
      <c r="AX26" s="201"/>
      <c r="AY26" s="172"/>
      <c r="BA26" s="172"/>
      <c r="BB26" s="172"/>
      <c r="BC26" s="172">
        <v>17</v>
      </c>
      <c r="BD26" s="172"/>
      <c r="BE26" s="172"/>
      <c r="BF26" s="172"/>
      <c r="BG26" s="172"/>
      <c r="BH26" s="172"/>
      <c r="BI26" s="172"/>
      <c r="BJ26" s="172"/>
      <c r="BK26" s="172"/>
      <c r="BL26" s="172"/>
      <c r="BM26" s="172"/>
      <c r="BN26" s="172"/>
      <c r="BO26" s="172"/>
      <c r="BP26" s="172"/>
      <c r="BQ26" s="172"/>
      <c r="BR26" s="172"/>
      <c r="BS26" s="172"/>
      <c r="BT26" s="172"/>
      <c r="BU26" s="172"/>
      <c r="BV26" s="172"/>
      <c r="BW26" s="172"/>
      <c r="BX26" s="172"/>
      <c r="BY26" s="172"/>
      <c r="BZ26" s="172"/>
      <c r="CA26" s="172"/>
      <c r="CB26" s="172"/>
      <c r="CC26" s="172"/>
      <c r="CD26" s="172"/>
      <c r="CE26" s="172"/>
      <c r="CF26" s="172"/>
    </row>
    <row r="27" spans="1:84" ht="12.75" customHeight="1">
      <c r="C27" s="169"/>
      <c r="D27" s="658" t="s">
        <v>175</v>
      </c>
      <c r="E27" s="658"/>
      <c r="F27" s="658"/>
      <c r="G27" s="658"/>
      <c r="H27" s="658"/>
      <c r="I27" s="658"/>
      <c r="J27" s="658"/>
      <c r="K27" s="658"/>
      <c r="L27" s="658"/>
      <c r="M27" s="658"/>
      <c r="N27" s="658"/>
      <c r="O27" s="658"/>
      <c r="P27" s="658"/>
      <c r="Q27" s="658"/>
      <c r="R27" s="658"/>
      <c r="S27" s="658"/>
      <c r="T27" s="658"/>
      <c r="U27" s="658"/>
      <c r="V27" s="658"/>
      <c r="W27" s="658"/>
      <c r="X27" s="658"/>
      <c r="Y27" s="658"/>
      <c r="Z27" s="658"/>
      <c r="AA27" s="658"/>
      <c r="AB27" s="658"/>
      <c r="AC27" s="658"/>
      <c r="AD27" s="658"/>
      <c r="AE27" s="658"/>
      <c r="AF27" s="658"/>
      <c r="AG27" s="658"/>
      <c r="AH27" s="658"/>
      <c r="AI27" s="658"/>
      <c r="AJ27" s="658"/>
      <c r="AK27" s="658"/>
      <c r="AL27" s="658"/>
      <c r="AM27" s="658"/>
      <c r="AN27" s="658"/>
      <c r="AO27" s="658"/>
      <c r="AP27" s="658"/>
      <c r="AQ27" s="658"/>
      <c r="AR27" s="658"/>
      <c r="AS27" s="658"/>
      <c r="AT27" s="658"/>
      <c r="AU27" s="658"/>
      <c r="AV27" s="658"/>
      <c r="AW27" s="658"/>
      <c r="AX27" s="658"/>
      <c r="BC27" s="172">
        <v>18</v>
      </c>
    </row>
    <row r="28" spans="1:84" ht="12.75" customHeight="1">
      <c r="A28" s="168"/>
      <c r="B28" s="168"/>
      <c r="C28" s="169"/>
      <c r="D28" s="658"/>
      <c r="E28" s="658"/>
      <c r="F28" s="658"/>
      <c r="G28" s="658"/>
      <c r="H28" s="658"/>
      <c r="I28" s="658"/>
      <c r="J28" s="658"/>
      <c r="K28" s="658"/>
      <c r="L28" s="658"/>
      <c r="M28" s="658"/>
      <c r="N28" s="658"/>
      <c r="O28" s="658"/>
      <c r="P28" s="658"/>
      <c r="Q28" s="658"/>
      <c r="R28" s="658"/>
      <c r="S28" s="658"/>
      <c r="T28" s="658"/>
      <c r="U28" s="658"/>
      <c r="V28" s="658"/>
      <c r="W28" s="658"/>
      <c r="X28" s="658"/>
      <c r="Y28" s="658"/>
      <c r="Z28" s="658"/>
      <c r="AA28" s="658"/>
      <c r="AB28" s="658"/>
      <c r="AC28" s="658"/>
      <c r="AD28" s="658"/>
      <c r="AE28" s="658"/>
      <c r="AF28" s="658"/>
      <c r="AG28" s="658"/>
      <c r="AH28" s="658"/>
      <c r="AI28" s="658"/>
      <c r="AJ28" s="658"/>
      <c r="AK28" s="658"/>
      <c r="AL28" s="658"/>
      <c r="AM28" s="658"/>
      <c r="AN28" s="658"/>
      <c r="AO28" s="658"/>
      <c r="AP28" s="658"/>
      <c r="AQ28" s="658"/>
      <c r="AR28" s="658"/>
      <c r="AS28" s="658"/>
      <c r="AT28" s="658"/>
      <c r="AU28" s="658"/>
      <c r="AV28" s="658"/>
      <c r="AW28" s="658"/>
      <c r="AX28" s="658"/>
      <c r="AY28" s="168"/>
      <c r="BA28" s="168"/>
      <c r="BB28" s="168"/>
      <c r="BC28" s="172">
        <v>19</v>
      </c>
      <c r="BD28" s="168"/>
      <c r="BE28" s="168"/>
      <c r="BF28" s="168"/>
      <c r="BG28" s="168"/>
      <c r="BH28" s="168"/>
      <c r="BI28" s="168"/>
      <c r="BJ28" s="168"/>
      <c r="BK28" s="168"/>
      <c r="BL28" s="168"/>
      <c r="BM28" s="168"/>
      <c r="BN28" s="168"/>
      <c r="BO28" s="168"/>
      <c r="BP28" s="168"/>
      <c r="BQ28" s="168"/>
      <c r="BR28" s="168"/>
      <c r="BS28" s="168"/>
      <c r="BT28" s="168"/>
      <c r="BU28" s="168"/>
      <c r="BV28" s="168"/>
      <c r="BW28" s="168"/>
      <c r="BX28" s="168"/>
      <c r="BY28" s="168"/>
      <c r="BZ28" s="168"/>
      <c r="CA28" s="168"/>
      <c r="CB28" s="168"/>
      <c r="CC28" s="168"/>
      <c r="CD28" s="168"/>
      <c r="CE28" s="168"/>
      <c r="CF28" s="168"/>
    </row>
    <row r="29" spans="1:84" ht="15" customHeight="1">
      <c r="A29" s="172"/>
      <c r="B29" s="172"/>
      <c r="C29" s="171"/>
      <c r="D29" s="204"/>
      <c r="E29" s="201"/>
      <c r="F29" s="201"/>
      <c r="G29" s="201"/>
      <c r="H29" s="201"/>
      <c r="I29" s="201"/>
      <c r="J29" s="201"/>
      <c r="K29" s="201"/>
      <c r="L29" s="201"/>
      <c r="M29" s="201"/>
      <c r="N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1"/>
      <c r="AW29" s="201"/>
      <c r="AX29" s="201"/>
      <c r="AY29" s="172"/>
      <c r="BA29" s="172"/>
      <c r="BB29" s="172"/>
      <c r="BC29" s="172">
        <v>20</v>
      </c>
      <c r="BD29" s="172"/>
      <c r="BE29" s="172"/>
      <c r="BF29" s="172"/>
      <c r="BG29" s="172"/>
      <c r="BH29" s="172"/>
      <c r="BI29" s="172"/>
      <c r="BJ29" s="172"/>
      <c r="BK29" s="172"/>
      <c r="BL29" s="172"/>
      <c r="BM29" s="172"/>
      <c r="BN29" s="172"/>
      <c r="BO29" s="172"/>
      <c r="BP29" s="172"/>
      <c r="BQ29" s="172"/>
      <c r="BR29" s="172"/>
      <c r="BS29" s="172"/>
      <c r="BT29" s="172"/>
      <c r="BU29" s="172"/>
      <c r="BV29" s="172"/>
      <c r="BW29" s="172"/>
      <c r="BX29" s="172"/>
      <c r="BY29" s="172"/>
      <c r="BZ29" s="172"/>
      <c r="CA29" s="172"/>
      <c r="CB29" s="172"/>
      <c r="CC29" s="172"/>
      <c r="CD29" s="172"/>
      <c r="CE29" s="172"/>
      <c r="CF29" s="172"/>
    </row>
    <row r="30" spans="1:84" ht="30.75" customHeight="1">
      <c r="A30" s="172"/>
      <c r="B30" s="172"/>
      <c r="C30" s="171"/>
      <c r="D30" s="612" t="s">
        <v>137</v>
      </c>
      <c r="E30" s="613"/>
      <c r="F30" s="613"/>
      <c r="G30" s="613"/>
      <c r="H30" s="613"/>
      <c r="I30" s="613"/>
      <c r="J30" s="613"/>
      <c r="K30" s="614"/>
      <c r="L30" s="615" t="s">
        <v>176</v>
      </c>
      <c r="M30" s="616"/>
      <c r="N30" s="616"/>
      <c r="O30" s="616"/>
      <c r="P30" s="616"/>
      <c r="Q30" s="616"/>
      <c r="R30" s="616"/>
      <c r="S30" s="616"/>
      <c r="T30" s="616"/>
      <c r="U30" s="616" t="s">
        <v>177</v>
      </c>
      <c r="V30" s="616"/>
      <c r="W30" s="616"/>
      <c r="X30" s="616"/>
      <c r="Y30" s="616"/>
      <c r="Z30" s="616" t="s">
        <v>178</v>
      </c>
      <c r="AA30" s="616"/>
      <c r="AB30" s="616"/>
      <c r="AC30" s="616"/>
      <c r="AD30" s="616"/>
      <c r="AE30" s="616" t="s">
        <v>179</v>
      </c>
      <c r="AF30" s="616"/>
      <c r="AG30" s="616"/>
      <c r="AH30" s="616"/>
      <c r="AI30" s="616"/>
      <c r="AJ30" s="616" t="s">
        <v>180</v>
      </c>
      <c r="AK30" s="616"/>
      <c r="AL30" s="616"/>
      <c r="AM30" s="616"/>
      <c r="AN30" s="617"/>
      <c r="AO30" s="696" t="s">
        <v>135</v>
      </c>
      <c r="AP30" s="697"/>
      <c r="AQ30" s="697"/>
      <c r="AR30" s="697"/>
      <c r="AS30" s="697"/>
      <c r="AT30" s="697"/>
      <c r="AU30" s="697" t="s">
        <v>181</v>
      </c>
      <c r="AV30" s="697"/>
      <c r="AW30" s="697"/>
      <c r="AX30" s="697"/>
      <c r="AY30" s="172"/>
      <c r="BA30" s="172"/>
      <c r="BB30" s="172"/>
      <c r="BC30" s="172">
        <v>21</v>
      </c>
      <c r="BD30" s="172"/>
      <c r="BE30" s="172"/>
      <c r="BF30" s="172"/>
      <c r="BG30" s="172"/>
      <c r="BH30" s="172"/>
      <c r="BI30" s="172"/>
      <c r="BJ30" s="172"/>
      <c r="BK30" s="172"/>
      <c r="BL30" s="172"/>
      <c r="BM30" s="172"/>
      <c r="BN30" s="172"/>
      <c r="BO30" s="172"/>
      <c r="BP30" s="172"/>
      <c r="BQ30" s="172"/>
      <c r="BR30" s="172"/>
      <c r="BS30" s="172"/>
      <c r="BT30" s="172"/>
      <c r="BU30" s="172"/>
      <c r="BV30" s="172"/>
      <c r="BW30" s="172"/>
      <c r="BX30" s="172"/>
      <c r="BY30" s="172"/>
      <c r="BZ30" s="172"/>
      <c r="CA30" s="172"/>
      <c r="CB30" s="172"/>
      <c r="CC30" s="172"/>
      <c r="CD30" s="172"/>
      <c r="CE30" s="172"/>
      <c r="CF30" s="172"/>
    </row>
    <row r="31" spans="1:84" ht="30.75" customHeight="1">
      <c r="A31" s="172" t="str">
        <f>IF(L31="","",D31&amp;COUNTIF(D$31:D31,D31))</f>
        <v/>
      </c>
      <c r="B31" s="172"/>
      <c r="C31" s="171"/>
      <c r="D31" s="702"/>
      <c r="E31" s="703"/>
      <c r="F31" s="703"/>
      <c r="G31" s="703"/>
      <c r="H31" s="703"/>
      <c r="I31" s="703"/>
      <c r="J31" s="703"/>
      <c r="K31" s="704"/>
      <c r="L31" s="643"/>
      <c r="M31" s="627"/>
      <c r="N31" s="627"/>
      <c r="O31" s="627"/>
      <c r="P31" s="627"/>
      <c r="Q31" s="627"/>
      <c r="R31" s="627"/>
      <c r="S31" s="627"/>
      <c r="T31" s="628"/>
      <c r="U31" s="626"/>
      <c r="V31" s="627"/>
      <c r="W31" s="627"/>
      <c r="X31" s="627"/>
      <c r="Y31" s="628"/>
      <c r="Z31" s="626"/>
      <c r="AA31" s="627"/>
      <c r="AB31" s="627"/>
      <c r="AC31" s="627"/>
      <c r="AD31" s="628"/>
      <c r="AE31" s="626"/>
      <c r="AF31" s="627"/>
      <c r="AG31" s="627"/>
      <c r="AH31" s="627"/>
      <c r="AI31" s="628"/>
      <c r="AJ31" s="626"/>
      <c r="AK31" s="627"/>
      <c r="AL31" s="627"/>
      <c r="AM31" s="627"/>
      <c r="AN31" s="629"/>
      <c r="AO31" s="698">
        <f>SUM(U31:AN31)</f>
        <v>0</v>
      </c>
      <c r="AP31" s="699"/>
      <c r="AQ31" s="699"/>
      <c r="AR31" s="699"/>
      <c r="AS31" s="699"/>
      <c r="AT31" s="700"/>
      <c r="AU31" s="701"/>
      <c r="AV31" s="699"/>
      <c r="AW31" s="699"/>
      <c r="AX31" s="700"/>
      <c r="AY31" s="172"/>
      <c r="BA31" s="172"/>
      <c r="BB31" s="172"/>
      <c r="BC31" s="172">
        <v>22</v>
      </c>
      <c r="BD31" s="172"/>
      <c r="BE31" s="172"/>
      <c r="BF31" s="172"/>
      <c r="BG31" s="172"/>
      <c r="BH31" s="172"/>
      <c r="BI31" s="172"/>
      <c r="BJ31" s="172"/>
      <c r="BK31" s="172"/>
      <c r="BL31" s="172"/>
      <c r="BM31" s="172"/>
      <c r="BN31" s="172"/>
      <c r="BO31" s="172"/>
      <c r="BP31" s="172"/>
      <c r="BQ31" s="172"/>
      <c r="BR31" s="172"/>
      <c r="BS31" s="172"/>
      <c r="BT31" s="172"/>
      <c r="BU31" s="172"/>
      <c r="BV31" s="172"/>
      <c r="BW31" s="172"/>
      <c r="BX31" s="172"/>
      <c r="BY31" s="172"/>
      <c r="BZ31" s="172"/>
      <c r="CA31" s="172"/>
      <c r="CB31" s="172"/>
      <c r="CC31" s="172"/>
      <c r="CD31" s="172"/>
      <c r="CE31" s="172"/>
      <c r="CF31" s="172"/>
    </row>
    <row r="32" spans="1:84" ht="30.75" customHeight="1">
      <c r="A32" s="172" t="str">
        <f>IF(O32="","",D32&amp;COUNTIF(D$31:D32,D32))</f>
        <v/>
      </c>
      <c r="B32" s="172"/>
      <c r="C32" s="171"/>
      <c r="D32" s="702"/>
      <c r="E32" s="703"/>
      <c r="F32" s="703"/>
      <c r="G32" s="703"/>
      <c r="H32" s="703"/>
      <c r="I32" s="703"/>
      <c r="J32" s="703"/>
      <c r="K32" s="704"/>
      <c r="L32" s="643"/>
      <c r="M32" s="627"/>
      <c r="N32" s="627"/>
      <c r="O32" s="627"/>
      <c r="P32" s="627"/>
      <c r="Q32" s="627"/>
      <c r="R32" s="627"/>
      <c r="S32" s="627"/>
      <c r="T32" s="628"/>
      <c r="U32" s="626"/>
      <c r="V32" s="627"/>
      <c r="W32" s="627"/>
      <c r="X32" s="627"/>
      <c r="Y32" s="628"/>
      <c r="Z32" s="626"/>
      <c r="AA32" s="627"/>
      <c r="AB32" s="627"/>
      <c r="AC32" s="627"/>
      <c r="AD32" s="628"/>
      <c r="AE32" s="626"/>
      <c r="AF32" s="627"/>
      <c r="AG32" s="627"/>
      <c r="AH32" s="627"/>
      <c r="AI32" s="628"/>
      <c r="AJ32" s="626"/>
      <c r="AK32" s="627"/>
      <c r="AL32" s="627"/>
      <c r="AM32" s="627"/>
      <c r="AN32" s="629"/>
      <c r="AO32" s="698">
        <f t="shared" ref="AO32:AO45" si="3">SUM(U32:AN32)</f>
        <v>0</v>
      </c>
      <c r="AP32" s="699"/>
      <c r="AQ32" s="699"/>
      <c r="AR32" s="699"/>
      <c r="AS32" s="699"/>
      <c r="AT32" s="700"/>
      <c r="AU32" s="701"/>
      <c r="AV32" s="699"/>
      <c r="AW32" s="699"/>
      <c r="AX32" s="700"/>
      <c r="AY32" s="172"/>
      <c r="BA32" s="172"/>
      <c r="BB32" s="172"/>
      <c r="BC32" s="172">
        <v>23</v>
      </c>
      <c r="BD32" s="172"/>
      <c r="BE32" s="172"/>
      <c r="BF32" s="172"/>
      <c r="BG32" s="172"/>
      <c r="BH32" s="172"/>
      <c r="BI32" s="172"/>
      <c r="BJ32" s="172"/>
      <c r="BK32" s="172"/>
      <c r="BL32" s="172"/>
      <c r="BM32" s="172"/>
      <c r="BN32" s="172"/>
      <c r="BO32" s="172"/>
      <c r="BP32" s="172"/>
      <c r="BQ32" s="172"/>
      <c r="BR32" s="172"/>
      <c r="BS32" s="172"/>
      <c r="BT32" s="172"/>
      <c r="BU32" s="172"/>
      <c r="BV32" s="172"/>
      <c r="BW32" s="172"/>
      <c r="BX32" s="172"/>
      <c r="BY32" s="172"/>
      <c r="BZ32" s="172"/>
      <c r="CA32" s="172"/>
      <c r="CB32" s="172"/>
      <c r="CC32" s="172"/>
      <c r="CD32" s="172"/>
      <c r="CE32" s="172"/>
      <c r="CF32" s="172"/>
    </row>
    <row r="33" spans="1:84" ht="30.75" customHeight="1">
      <c r="A33" s="172" t="str">
        <f>IF(O33="","",D33&amp;COUNTIF(D$31:D33,D33))</f>
        <v/>
      </c>
      <c r="B33" s="172"/>
      <c r="C33" s="171"/>
      <c r="D33" s="702"/>
      <c r="E33" s="703"/>
      <c r="F33" s="703"/>
      <c r="G33" s="703"/>
      <c r="H33" s="703"/>
      <c r="I33" s="703"/>
      <c r="J33" s="703"/>
      <c r="K33" s="704"/>
      <c r="L33" s="643"/>
      <c r="M33" s="627"/>
      <c r="N33" s="627"/>
      <c r="O33" s="627"/>
      <c r="P33" s="627"/>
      <c r="Q33" s="627"/>
      <c r="R33" s="627"/>
      <c r="S33" s="627"/>
      <c r="T33" s="628"/>
      <c r="U33" s="626"/>
      <c r="V33" s="627"/>
      <c r="W33" s="627"/>
      <c r="X33" s="627"/>
      <c r="Y33" s="628"/>
      <c r="Z33" s="626"/>
      <c r="AA33" s="627"/>
      <c r="AB33" s="627"/>
      <c r="AC33" s="627"/>
      <c r="AD33" s="628"/>
      <c r="AE33" s="626"/>
      <c r="AF33" s="627"/>
      <c r="AG33" s="627"/>
      <c r="AH33" s="627"/>
      <c r="AI33" s="628"/>
      <c r="AJ33" s="626"/>
      <c r="AK33" s="627"/>
      <c r="AL33" s="627"/>
      <c r="AM33" s="627"/>
      <c r="AN33" s="629"/>
      <c r="AO33" s="698">
        <f t="shared" si="3"/>
        <v>0</v>
      </c>
      <c r="AP33" s="699"/>
      <c r="AQ33" s="699"/>
      <c r="AR33" s="699"/>
      <c r="AS33" s="699"/>
      <c r="AT33" s="700"/>
      <c r="AU33" s="701"/>
      <c r="AV33" s="699"/>
      <c r="AW33" s="699"/>
      <c r="AX33" s="700"/>
      <c r="AY33" s="172"/>
      <c r="BA33" s="172"/>
      <c r="BB33" s="172"/>
      <c r="BC33" s="172">
        <v>24</v>
      </c>
      <c r="BD33" s="172"/>
      <c r="BE33" s="172"/>
      <c r="BF33" s="172"/>
      <c r="BG33" s="172"/>
      <c r="BH33" s="172"/>
      <c r="BI33" s="172"/>
      <c r="BJ33" s="172"/>
      <c r="BK33" s="172"/>
      <c r="BL33" s="172"/>
      <c r="BM33" s="172"/>
      <c r="BN33" s="172"/>
      <c r="BO33" s="172"/>
      <c r="BP33" s="172"/>
      <c r="BQ33" s="172"/>
      <c r="BR33" s="172"/>
      <c r="BS33" s="172"/>
      <c r="BT33" s="172"/>
      <c r="BU33" s="172"/>
      <c r="BV33" s="172"/>
      <c r="BW33" s="172"/>
      <c r="BX33" s="172"/>
      <c r="BY33" s="172"/>
      <c r="BZ33" s="172"/>
      <c r="CA33" s="172"/>
      <c r="CB33" s="172"/>
      <c r="CC33" s="172"/>
      <c r="CD33" s="172"/>
      <c r="CE33" s="172"/>
      <c r="CF33" s="172"/>
    </row>
    <row r="34" spans="1:84" ht="30.75" customHeight="1">
      <c r="A34" s="172" t="str">
        <f>IF(O34="","",D34&amp;COUNTIF(D$31:D34,D34))</f>
        <v/>
      </c>
      <c r="B34" s="172"/>
      <c r="C34" s="171"/>
      <c r="D34" s="702"/>
      <c r="E34" s="703"/>
      <c r="F34" s="703"/>
      <c r="G34" s="703"/>
      <c r="H34" s="703"/>
      <c r="I34" s="703"/>
      <c r="J34" s="703"/>
      <c r="K34" s="704"/>
      <c r="L34" s="643"/>
      <c r="M34" s="627"/>
      <c r="N34" s="627"/>
      <c r="O34" s="627"/>
      <c r="P34" s="627"/>
      <c r="Q34" s="627"/>
      <c r="R34" s="627"/>
      <c r="S34" s="627"/>
      <c r="T34" s="628"/>
      <c r="U34" s="626"/>
      <c r="V34" s="627"/>
      <c r="W34" s="627"/>
      <c r="X34" s="627"/>
      <c r="Y34" s="628"/>
      <c r="Z34" s="626"/>
      <c r="AA34" s="627"/>
      <c r="AB34" s="627"/>
      <c r="AC34" s="627"/>
      <c r="AD34" s="628"/>
      <c r="AE34" s="626"/>
      <c r="AF34" s="627"/>
      <c r="AG34" s="627"/>
      <c r="AH34" s="627"/>
      <c r="AI34" s="628"/>
      <c r="AJ34" s="626"/>
      <c r="AK34" s="627"/>
      <c r="AL34" s="627"/>
      <c r="AM34" s="627"/>
      <c r="AN34" s="629"/>
      <c r="AO34" s="698">
        <f t="shared" si="3"/>
        <v>0</v>
      </c>
      <c r="AP34" s="699"/>
      <c r="AQ34" s="699"/>
      <c r="AR34" s="699"/>
      <c r="AS34" s="699"/>
      <c r="AT34" s="700"/>
      <c r="AU34" s="701"/>
      <c r="AV34" s="699"/>
      <c r="AW34" s="699"/>
      <c r="AX34" s="700"/>
      <c r="AY34" s="172"/>
      <c r="BA34" s="172"/>
      <c r="BB34" s="172"/>
      <c r="BC34" s="172">
        <v>25</v>
      </c>
      <c r="BD34" s="172"/>
      <c r="BE34" s="172"/>
      <c r="BF34" s="172"/>
      <c r="BG34" s="172"/>
      <c r="BH34" s="172"/>
      <c r="BI34" s="172"/>
      <c r="BJ34" s="172"/>
      <c r="BK34" s="172"/>
      <c r="BL34" s="172"/>
      <c r="BM34" s="172"/>
      <c r="BN34" s="172"/>
      <c r="BO34" s="172"/>
      <c r="BP34" s="172"/>
      <c r="BQ34" s="172"/>
      <c r="BR34" s="172"/>
      <c r="BS34" s="172"/>
      <c r="BT34" s="172"/>
      <c r="BU34" s="172"/>
      <c r="BV34" s="172"/>
      <c r="BW34" s="172"/>
      <c r="BX34" s="172"/>
      <c r="BY34" s="172"/>
      <c r="BZ34" s="172"/>
      <c r="CA34" s="172"/>
      <c r="CB34" s="172"/>
      <c r="CC34" s="172"/>
      <c r="CD34" s="172"/>
      <c r="CE34" s="172"/>
      <c r="CF34" s="172"/>
    </row>
    <row r="35" spans="1:84" ht="30.75" customHeight="1">
      <c r="A35" s="172" t="str">
        <f>IF(O35="","",D35&amp;COUNTIF(D$31:D35,D35))</f>
        <v/>
      </c>
      <c r="B35" s="172"/>
      <c r="C35" s="171"/>
      <c r="D35" s="702"/>
      <c r="E35" s="703"/>
      <c r="F35" s="703"/>
      <c r="G35" s="703"/>
      <c r="H35" s="703"/>
      <c r="I35" s="703"/>
      <c r="J35" s="703"/>
      <c r="K35" s="704"/>
      <c r="L35" s="643"/>
      <c r="M35" s="627"/>
      <c r="N35" s="627"/>
      <c r="O35" s="627"/>
      <c r="P35" s="627"/>
      <c r="Q35" s="627"/>
      <c r="R35" s="627"/>
      <c r="S35" s="627"/>
      <c r="T35" s="628"/>
      <c r="U35" s="626"/>
      <c r="V35" s="627"/>
      <c r="W35" s="627"/>
      <c r="X35" s="627"/>
      <c r="Y35" s="628"/>
      <c r="Z35" s="626"/>
      <c r="AA35" s="627"/>
      <c r="AB35" s="627"/>
      <c r="AC35" s="627"/>
      <c r="AD35" s="628"/>
      <c r="AE35" s="626"/>
      <c r="AF35" s="627"/>
      <c r="AG35" s="627"/>
      <c r="AH35" s="627"/>
      <c r="AI35" s="628"/>
      <c r="AJ35" s="626"/>
      <c r="AK35" s="627"/>
      <c r="AL35" s="627"/>
      <c r="AM35" s="627"/>
      <c r="AN35" s="629"/>
      <c r="AO35" s="698">
        <f t="shared" si="3"/>
        <v>0</v>
      </c>
      <c r="AP35" s="699"/>
      <c r="AQ35" s="699"/>
      <c r="AR35" s="699"/>
      <c r="AS35" s="699"/>
      <c r="AT35" s="700"/>
      <c r="AU35" s="701"/>
      <c r="AV35" s="699"/>
      <c r="AW35" s="699"/>
      <c r="AX35" s="700"/>
      <c r="AY35" s="172"/>
      <c r="BA35" s="172"/>
      <c r="BB35" s="172"/>
      <c r="BC35" s="172">
        <v>26</v>
      </c>
      <c r="BD35" s="172"/>
      <c r="BE35" s="172"/>
      <c r="BF35" s="172"/>
      <c r="BG35" s="172"/>
      <c r="BH35" s="172"/>
      <c r="BI35" s="172"/>
      <c r="BJ35" s="172"/>
      <c r="BK35" s="172"/>
      <c r="BL35" s="172"/>
      <c r="BM35" s="172"/>
      <c r="BN35" s="172"/>
      <c r="BO35" s="172"/>
      <c r="BP35" s="172"/>
      <c r="BQ35" s="172"/>
      <c r="BR35" s="172"/>
      <c r="BS35" s="172"/>
      <c r="BT35" s="172"/>
      <c r="BU35" s="172"/>
      <c r="BV35" s="172"/>
      <c r="BW35" s="172"/>
      <c r="BX35" s="172"/>
      <c r="BY35" s="172"/>
      <c r="BZ35" s="172"/>
      <c r="CA35" s="172"/>
      <c r="CB35" s="172"/>
      <c r="CC35" s="172"/>
      <c r="CD35" s="172"/>
      <c r="CE35" s="172"/>
      <c r="CF35" s="172"/>
    </row>
    <row r="36" spans="1:84" ht="30.75" customHeight="1">
      <c r="A36" s="172" t="str">
        <f>IF(O36="","",D36&amp;COUNTIF(D$31:D36,D36))</f>
        <v/>
      </c>
      <c r="B36" s="172"/>
      <c r="C36" s="171"/>
      <c r="D36" s="702"/>
      <c r="E36" s="703"/>
      <c r="F36" s="703"/>
      <c r="G36" s="703"/>
      <c r="H36" s="703"/>
      <c r="I36" s="703"/>
      <c r="J36" s="703"/>
      <c r="K36" s="704"/>
      <c r="L36" s="643"/>
      <c r="M36" s="627"/>
      <c r="N36" s="627"/>
      <c r="O36" s="627"/>
      <c r="P36" s="627"/>
      <c r="Q36" s="627"/>
      <c r="R36" s="627"/>
      <c r="S36" s="627"/>
      <c r="T36" s="628"/>
      <c r="U36" s="626"/>
      <c r="V36" s="627"/>
      <c r="W36" s="627"/>
      <c r="X36" s="627"/>
      <c r="Y36" s="628"/>
      <c r="Z36" s="626"/>
      <c r="AA36" s="627"/>
      <c r="AB36" s="627"/>
      <c r="AC36" s="627"/>
      <c r="AD36" s="628"/>
      <c r="AE36" s="626"/>
      <c r="AF36" s="627"/>
      <c r="AG36" s="627"/>
      <c r="AH36" s="627"/>
      <c r="AI36" s="628"/>
      <c r="AJ36" s="626"/>
      <c r="AK36" s="627"/>
      <c r="AL36" s="627"/>
      <c r="AM36" s="627"/>
      <c r="AN36" s="629"/>
      <c r="AO36" s="698">
        <f t="shared" si="3"/>
        <v>0</v>
      </c>
      <c r="AP36" s="699"/>
      <c r="AQ36" s="699"/>
      <c r="AR36" s="699"/>
      <c r="AS36" s="699"/>
      <c r="AT36" s="700"/>
      <c r="AU36" s="701"/>
      <c r="AV36" s="699"/>
      <c r="AW36" s="699"/>
      <c r="AX36" s="700"/>
      <c r="AY36" s="172"/>
      <c r="BA36" s="172"/>
      <c r="BB36" s="172"/>
      <c r="BC36" s="172">
        <v>27</v>
      </c>
      <c r="BD36" s="172"/>
      <c r="BE36" s="172"/>
      <c r="BF36" s="172"/>
      <c r="BG36" s="172"/>
      <c r="BH36" s="172"/>
      <c r="BI36" s="172"/>
      <c r="BJ36" s="172"/>
      <c r="BK36" s="172"/>
      <c r="BL36" s="172"/>
      <c r="BM36" s="172"/>
      <c r="BN36" s="172"/>
      <c r="BO36" s="172"/>
      <c r="BP36" s="172"/>
      <c r="BQ36" s="172"/>
      <c r="BR36" s="172"/>
      <c r="BS36" s="172"/>
      <c r="BT36" s="172"/>
      <c r="BU36" s="172"/>
      <c r="BV36" s="172"/>
      <c r="BW36" s="172"/>
      <c r="BX36" s="172"/>
      <c r="BY36" s="172"/>
      <c r="BZ36" s="172"/>
      <c r="CA36" s="172"/>
      <c r="CB36" s="172"/>
      <c r="CC36" s="172"/>
      <c r="CD36" s="172"/>
      <c r="CE36" s="172"/>
      <c r="CF36" s="172"/>
    </row>
    <row r="37" spans="1:84" ht="30.75" customHeight="1">
      <c r="A37" s="172" t="str">
        <f>IF(O37="","",D37&amp;COUNTIF(D$31:D37,D37))</f>
        <v/>
      </c>
      <c r="B37" s="172"/>
      <c r="C37" s="171"/>
      <c r="D37" s="702"/>
      <c r="E37" s="703"/>
      <c r="F37" s="703"/>
      <c r="G37" s="703"/>
      <c r="H37" s="703"/>
      <c r="I37" s="703"/>
      <c r="J37" s="703"/>
      <c r="K37" s="704"/>
      <c r="L37" s="643"/>
      <c r="M37" s="627"/>
      <c r="N37" s="627"/>
      <c r="O37" s="627"/>
      <c r="P37" s="627"/>
      <c r="Q37" s="627"/>
      <c r="R37" s="627"/>
      <c r="S37" s="627"/>
      <c r="T37" s="628"/>
      <c r="U37" s="626"/>
      <c r="V37" s="627"/>
      <c r="W37" s="627"/>
      <c r="X37" s="627"/>
      <c r="Y37" s="628"/>
      <c r="Z37" s="626"/>
      <c r="AA37" s="627"/>
      <c r="AB37" s="627"/>
      <c r="AC37" s="627"/>
      <c r="AD37" s="628"/>
      <c r="AE37" s="626"/>
      <c r="AF37" s="627"/>
      <c r="AG37" s="627"/>
      <c r="AH37" s="627"/>
      <c r="AI37" s="628"/>
      <c r="AJ37" s="626"/>
      <c r="AK37" s="627"/>
      <c r="AL37" s="627"/>
      <c r="AM37" s="627"/>
      <c r="AN37" s="629"/>
      <c r="AO37" s="698">
        <f t="shared" si="3"/>
        <v>0</v>
      </c>
      <c r="AP37" s="699"/>
      <c r="AQ37" s="699"/>
      <c r="AR37" s="699"/>
      <c r="AS37" s="699"/>
      <c r="AT37" s="700"/>
      <c r="AU37" s="701"/>
      <c r="AV37" s="699"/>
      <c r="AW37" s="699"/>
      <c r="AX37" s="700"/>
      <c r="AY37" s="172"/>
      <c r="BA37" s="172"/>
      <c r="BB37" s="172"/>
      <c r="BC37" s="172">
        <v>28</v>
      </c>
      <c r="BD37" s="172"/>
      <c r="BE37" s="172"/>
      <c r="BF37" s="172"/>
      <c r="BG37" s="172"/>
      <c r="BH37" s="172"/>
      <c r="BI37" s="172"/>
      <c r="BJ37" s="172"/>
      <c r="BK37" s="172"/>
      <c r="BL37" s="172"/>
      <c r="BM37" s="172"/>
      <c r="BN37" s="172"/>
      <c r="BO37" s="172"/>
      <c r="BP37" s="172"/>
      <c r="BQ37" s="172"/>
      <c r="BR37" s="172"/>
      <c r="BS37" s="172"/>
      <c r="BT37" s="172"/>
      <c r="BU37" s="172"/>
      <c r="BV37" s="172"/>
      <c r="BW37" s="172"/>
      <c r="BX37" s="172"/>
      <c r="BY37" s="172"/>
      <c r="BZ37" s="172"/>
      <c r="CA37" s="172"/>
      <c r="CB37" s="172"/>
      <c r="CC37" s="172"/>
      <c r="CD37" s="172"/>
      <c r="CE37" s="172"/>
      <c r="CF37" s="172"/>
    </row>
    <row r="38" spans="1:84" ht="30.75" customHeight="1">
      <c r="A38" s="172" t="str">
        <f>IF(O38="","",D38&amp;COUNTIF(D$31:D38,D38))</f>
        <v/>
      </c>
      <c r="B38" s="172"/>
      <c r="C38" s="171"/>
      <c r="D38" s="702"/>
      <c r="E38" s="703"/>
      <c r="F38" s="703"/>
      <c r="G38" s="703"/>
      <c r="H38" s="703"/>
      <c r="I38" s="703"/>
      <c r="J38" s="703"/>
      <c r="K38" s="704"/>
      <c r="L38" s="643"/>
      <c r="M38" s="627"/>
      <c r="N38" s="627"/>
      <c r="O38" s="627"/>
      <c r="P38" s="627"/>
      <c r="Q38" s="627"/>
      <c r="R38" s="627"/>
      <c r="S38" s="627"/>
      <c r="T38" s="628"/>
      <c r="U38" s="626"/>
      <c r="V38" s="627"/>
      <c r="W38" s="627"/>
      <c r="X38" s="627"/>
      <c r="Y38" s="628"/>
      <c r="Z38" s="626"/>
      <c r="AA38" s="627"/>
      <c r="AB38" s="627"/>
      <c r="AC38" s="627"/>
      <c r="AD38" s="628"/>
      <c r="AE38" s="626"/>
      <c r="AF38" s="627"/>
      <c r="AG38" s="627"/>
      <c r="AH38" s="627"/>
      <c r="AI38" s="628"/>
      <c r="AJ38" s="626"/>
      <c r="AK38" s="627"/>
      <c r="AL38" s="627"/>
      <c r="AM38" s="627"/>
      <c r="AN38" s="629"/>
      <c r="AO38" s="698">
        <f t="shared" si="3"/>
        <v>0</v>
      </c>
      <c r="AP38" s="699"/>
      <c r="AQ38" s="699"/>
      <c r="AR38" s="699"/>
      <c r="AS38" s="699"/>
      <c r="AT38" s="700"/>
      <c r="AU38" s="701"/>
      <c r="AV38" s="699"/>
      <c r="AW38" s="699"/>
      <c r="AX38" s="700"/>
      <c r="AY38" s="172"/>
      <c r="BA38" s="172"/>
      <c r="BB38" s="172"/>
      <c r="BC38" s="172">
        <v>29</v>
      </c>
      <c r="BD38" s="172"/>
      <c r="BE38" s="172"/>
      <c r="BF38" s="172"/>
      <c r="BG38" s="172"/>
      <c r="BH38" s="172"/>
      <c r="BI38" s="172"/>
      <c r="BJ38" s="172"/>
      <c r="BK38" s="172"/>
      <c r="BL38" s="172"/>
      <c r="BM38" s="172"/>
      <c r="BN38" s="172"/>
      <c r="BO38" s="172"/>
      <c r="BP38" s="172"/>
      <c r="BQ38" s="172"/>
      <c r="BR38" s="172"/>
      <c r="BS38" s="172"/>
      <c r="BT38" s="172"/>
      <c r="BU38" s="172"/>
      <c r="BV38" s="172"/>
      <c r="BW38" s="172"/>
      <c r="BX38" s="172"/>
      <c r="BY38" s="172"/>
      <c r="BZ38" s="172"/>
      <c r="CA38" s="172"/>
      <c r="CB38" s="172"/>
      <c r="CC38" s="172"/>
      <c r="CD38" s="172"/>
      <c r="CE38" s="172"/>
      <c r="CF38" s="172"/>
    </row>
    <row r="39" spans="1:84" ht="30.75" customHeight="1">
      <c r="A39" s="172" t="str">
        <f>IF(O39="","",D39&amp;COUNTIF(D$31:D39,D39))</f>
        <v/>
      </c>
      <c r="B39" s="172"/>
      <c r="C39" s="171"/>
      <c r="D39" s="702"/>
      <c r="E39" s="703"/>
      <c r="F39" s="703"/>
      <c r="G39" s="703"/>
      <c r="H39" s="703"/>
      <c r="I39" s="703"/>
      <c r="J39" s="703"/>
      <c r="K39" s="704"/>
      <c r="L39" s="643"/>
      <c r="M39" s="627"/>
      <c r="N39" s="627"/>
      <c r="O39" s="627"/>
      <c r="P39" s="627"/>
      <c r="Q39" s="627"/>
      <c r="R39" s="627"/>
      <c r="S39" s="627"/>
      <c r="T39" s="628"/>
      <c r="U39" s="626"/>
      <c r="V39" s="627"/>
      <c r="W39" s="627"/>
      <c r="X39" s="627"/>
      <c r="Y39" s="628"/>
      <c r="Z39" s="626"/>
      <c r="AA39" s="627"/>
      <c r="AB39" s="627"/>
      <c r="AC39" s="627"/>
      <c r="AD39" s="628"/>
      <c r="AE39" s="626"/>
      <c r="AF39" s="627"/>
      <c r="AG39" s="627"/>
      <c r="AH39" s="627"/>
      <c r="AI39" s="628"/>
      <c r="AJ39" s="626"/>
      <c r="AK39" s="627"/>
      <c r="AL39" s="627"/>
      <c r="AM39" s="627"/>
      <c r="AN39" s="629"/>
      <c r="AO39" s="698">
        <f t="shared" si="3"/>
        <v>0</v>
      </c>
      <c r="AP39" s="699"/>
      <c r="AQ39" s="699"/>
      <c r="AR39" s="699"/>
      <c r="AS39" s="699"/>
      <c r="AT39" s="700"/>
      <c r="AU39" s="701"/>
      <c r="AV39" s="699"/>
      <c r="AW39" s="699"/>
      <c r="AX39" s="700"/>
      <c r="AY39" s="172"/>
      <c r="BA39" s="172"/>
      <c r="BB39" s="172"/>
      <c r="BC39" s="172">
        <v>30</v>
      </c>
      <c r="BD39" s="172"/>
      <c r="BE39" s="172"/>
      <c r="BF39" s="172"/>
      <c r="BG39" s="172"/>
      <c r="BH39" s="172"/>
      <c r="BI39" s="172"/>
      <c r="BJ39" s="172"/>
      <c r="BK39" s="172"/>
      <c r="BL39" s="172"/>
      <c r="BM39" s="172"/>
      <c r="BN39" s="172"/>
      <c r="BO39" s="172"/>
      <c r="BP39" s="172"/>
      <c r="BQ39" s="172"/>
      <c r="BR39" s="172"/>
      <c r="BS39" s="172"/>
      <c r="BT39" s="172"/>
      <c r="BU39" s="172"/>
      <c r="BV39" s="172"/>
      <c r="BW39" s="172"/>
      <c r="BX39" s="172"/>
      <c r="BY39" s="172"/>
      <c r="BZ39" s="172"/>
      <c r="CA39" s="172"/>
      <c r="CB39" s="172"/>
      <c r="CC39" s="172"/>
      <c r="CD39" s="172"/>
      <c r="CE39" s="172"/>
      <c r="CF39" s="172"/>
    </row>
    <row r="40" spans="1:84" ht="30.75" customHeight="1">
      <c r="A40" s="172" t="str">
        <f>IF(O40="","",D40&amp;COUNTIF(D$31:D40,D40))</f>
        <v/>
      </c>
      <c r="B40" s="172"/>
      <c r="C40" s="171"/>
      <c r="D40" s="702"/>
      <c r="E40" s="703"/>
      <c r="F40" s="703"/>
      <c r="G40" s="703"/>
      <c r="H40" s="703"/>
      <c r="I40" s="703"/>
      <c r="J40" s="703"/>
      <c r="K40" s="704"/>
      <c r="L40" s="643"/>
      <c r="M40" s="627"/>
      <c r="N40" s="627"/>
      <c r="O40" s="627"/>
      <c r="P40" s="627"/>
      <c r="Q40" s="627"/>
      <c r="R40" s="627"/>
      <c r="S40" s="627"/>
      <c r="T40" s="628"/>
      <c r="U40" s="626"/>
      <c r="V40" s="627"/>
      <c r="W40" s="627"/>
      <c r="X40" s="627"/>
      <c r="Y40" s="628"/>
      <c r="Z40" s="626"/>
      <c r="AA40" s="627"/>
      <c r="AB40" s="627"/>
      <c r="AC40" s="627"/>
      <c r="AD40" s="628"/>
      <c r="AE40" s="626"/>
      <c r="AF40" s="627"/>
      <c r="AG40" s="627"/>
      <c r="AH40" s="627"/>
      <c r="AI40" s="628"/>
      <c r="AJ40" s="626"/>
      <c r="AK40" s="627"/>
      <c r="AL40" s="627"/>
      <c r="AM40" s="627"/>
      <c r="AN40" s="629"/>
      <c r="AO40" s="698">
        <f t="shared" si="3"/>
        <v>0</v>
      </c>
      <c r="AP40" s="699"/>
      <c r="AQ40" s="699"/>
      <c r="AR40" s="699"/>
      <c r="AS40" s="699"/>
      <c r="AT40" s="700"/>
      <c r="AU40" s="701"/>
      <c r="AV40" s="699"/>
      <c r="AW40" s="699"/>
      <c r="AX40" s="700"/>
      <c r="AY40" s="172"/>
      <c r="BA40" s="172"/>
      <c r="BB40" s="172"/>
      <c r="BC40" s="172">
        <v>31</v>
      </c>
      <c r="BD40" s="172"/>
      <c r="BE40" s="172"/>
      <c r="BF40" s="172"/>
      <c r="BG40" s="172"/>
      <c r="BH40" s="172"/>
      <c r="BI40" s="172"/>
      <c r="BJ40" s="172"/>
      <c r="BK40" s="172"/>
      <c r="BL40" s="172"/>
      <c r="BM40" s="172"/>
      <c r="BN40" s="172"/>
      <c r="BO40" s="172"/>
      <c r="BP40" s="172"/>
      <c r="BQ40" s="172"/>
      <c r="BR40" s="172"/>
      <c r="BS40" s="172"/>
      <c r="BT40" s="172"/>
      <c r="BU40" s="172"/>
      <c r="BV40" s="172"/>
      <c r="BW40" s="172"/>
      <c r="BX40" s="172"/>
      <c r="BY40" s="172"/>
      <c r="BZ40" s="172"/>
      <c r="CA40" s="172"/>
      <c r="CB40" s="172"/>
      <c r="CC40" s="172"/>
      <c r="CD40" s="172"/>
      <c r="CE40" s="172"/>
      <c r="CF40" s="172"/>
    </row>
    <row r="41" spans="1:84" ht="30.75" customHeight="1">
      <c r="A41" s="172" t="str">
        <f>IF(O41="","",D41&amp;COUNTIF(D$31:D41,D41))</f>
        <v/>
      </c>
      <c r="B41" s="172"/>
      <c r="C41" s="171"/>
      <c r="D41" s="702"/>
      <c r="E41" s="703"/>
      <c r="F41" s="703"/>
      <c r="G41" s="703"/>
      <c r="H41" s="703"/>
      <c r="I41" s="703"/>
      <c r="J41" s="703"/>
      <c r="K41" s="704"/>
      <c r="L41" s="643"/>
      <c r="M41" s="627"/>
      <c r="N41" s="627"/>
      <c r="O41" s="627"/>
      <c r="P41" s="627"/>
      <c r="Q41" s="627"/>
      <c r="R41" s="627"/>
      <c r="S41" s="627"/>
      <c r="T41" s="628"/>
      <c r="U41" s="626"/>
      <c r="V41" s="627"/>
      <c r="W41" s="627"/>
      <c r="X41" s="627"/>
      <c r="Y41" s="628"/>
      <c r="Z41" s="626"/>
      <c r="AA41" s="627"/>
      <c r="AB41" s="627"/>
      <c r="AC41" s="627"/>
      <c r="AD41" s="628"/>
      <c r="AE41" s="626"/>
      <c r="AF41" s="627"/>
      <c r="AG41" s="627"/>
      <c r="AH41" s="627"/>
      <c r="AI41" s="628"/>
      <c r="AJ41" s="626"/>
      <c r="AK41" s="627"/>
      <c r="AL41" s="627"/>
      <c r="AM41" s="627"/>
      <c r="AN41" s="629"/>
      <c r="AO41" s="698">
        <f t="shared" si="3"/>
        <v>0</v>
      </c>
      <c r="AP41" s="699"/>
      <c r="AQ41" s="699"/>
      <c r="AR41" s="699"/>
      <c r="AS41" s="699"/>
      <c r="AT41" s="700"/>
      <c r="AU41" s="701"/>
      <c r="AV41" s="699"/>
      <c r="AW41" s="699"/>
      <c r="AX41" s="700"/>
      <c r="AY41" s="172"/>
      <c r="BA41" s="172"/>
      <c r="BB41" s="172"/>
      <c r="BC41" s="172">
        <v>32</v>
      </c>
      <c r="BD41" s="172"/>
      <c r="BE41" s="172"/>
      <c r="BF41" s="172"/>
      <c r="BG41" s="172"/>
      <c r="BH41" s="172"/>
      <c r="BI41" s="172"/>
      <c r="BJ41" s="172"/>
      <c r="BK41" s="172"/>
      <c r="BL41" s="172"/>
      <c r="BM41" s="172"/>
      <c r="BN41" s="172"/>
      <c r="BO41" s="172"/>
      <c r="BP41" s="172"/>
      <c r="BQ41" s="172"/>
      <c r="BR41" s="172"/>
      <c r="BS41" s="172"/>
      <c r="BT41" s="172"/>
      <c r="BU41" s="172"/>
      <c r="BV41" s="172"/>
      <c r="BW41" s="172"/>
      <c r="BX41" s="172"/>
      <c r="BY41" s="172"/>
      <c r="BZ41" s="172"/>
      <c r="CA41" s="172"/>
      <c r="CB41" s="172"/>
      <c r="CC41" s="172"/>
      <c r="CD41" s="172"/>
      <c r="CE41" s="172"/>
      <c r="CF41" s="172"/>
    </row>
    <row r="42" spans="1:84" ht="30.75" customHeight="1">
      <c r="A42" s="172" t="str">
        <f>IF(O42="","",D42&amp;COUNTIF(D$31:D42,D42))</f>
        <v/>
      </c>
      <c r="B42" s="172"/>
      <c r="C42" s="171"/>
      <c r="D42" s="702"/>
      <c r="E42" s="703"/>
      <c r="F42" s="703"/>
      <c r="G42" s="703"/>
      <c r="H42" s="703"/>
      <c r="I42" s="703"/>
      <c r="J42" s="703"/>
      <c r="K42" s="704"/>
      <c r="L42" s="643"/>
      <c r="M42" s="627"/>
      <c r="N42" s="627"/>
      <c r="O42" s="627"/>
      <c r="P42" s="627"/>
      <c r="Q42" s="627"/>
      <c r="R42" s="627"/>
      <c r="S42" s="627"/>
      <c r="T42" s="628"/>
      <c r="U42" s="626"/>
      <c r="V42" s="627"/>
      <c r="W42" s="627"/>
      <c r="X42" s="627"/>
      <c r="Y42" s="628"/>
      <c r="Z42" s="626"/>
      <c r="AA42" s="627"/>
      <c r="AB42" s="627"/>
      <c r="AC42" s="627"/>
      <c r="AD42" s="628"/>
      <c r="AE42" s="626"/>
      <c r="AF42" s="627"/>
      <c r="AG42" s="627"/>
      <c r="AH42" s="627"/>
      <c r="AI42" s="628"/>
      <c r="AJ42" s="626"/>
      <c r="AK42" s="627"/>
      <c r="AL42" s="627"/>
      <c r="AM42" s="627"/>
      <c r="AN42" s="629"/>
      <c r="AO42" s="698">
        <f t="shared" si="3"/>
        <v>0</v>
      </c>
      <c r="AP42" s="699"/>
      <c r="AQ42" s="699"/>
      <c r="AR42" s="699"/>
      <c r="AS42" s="699"/>
      <c r="AT42" s="700"/>
      <c r="AU42" s="701"/>
      <c r="AV42" s="699"/>
      <c r="AW42" s="699"/>
      <c r="AX42" s="700"/>
      <c r="AY42" s="172"/>
      <c r="BA42" s="172"/>
      <c r="BB42" s="172"/>
      <c r="BC42" s="172">
        <v>33</v>
      </c>
      <c r="BD42" s="172"/>
      <c r="BE42" s="172"/>
      <c r="BF42" s="172"/>
      <c r="BG42" s="172"/>
      <c r="BH42" s="172"/>
      <c r="BI42" s="172"/>
      <c r="BJ42" s="172"/>
      <c r="BK42" s="172"/>
      <c r="BL42" s="172"/>
      <c r="BM42" s="172"/>
      <c r="BN42" s="172"/>
      <c r="BO42" s="172"/>
      <c r="BP42" s="172"/>
      <c r="BQ42" s="172"/>
      <c r="BR42" s="172"/>
      <c r="BS42" s="172"/>
      <c r="BT42" s="172"/>
      <c r="BU42" s="172"/>
      <c r="BV42" s="172"/>
      <c r="BW42" s="172"/>
      <c r="BX42" s="172"/>
      <c r="BY42" s="172"/>
      <c r="BZ42" s="172"/>
      <c r="CA42" s="172"/>
      <c r="CB42" s="172"/>
      <c r="CC42" s="172"/>
      <c r="CD42" s="172"/>
      <c r="CE42" s="172"/>
      <c r="CF42" s="172"/>
    </row>
    <row r="43" spans="1:84" ht="30.75" customHeight="1">
      <c r="A43" s="172" t="str">
        <f>IF(O43="","",D43&amp;COUNTIF(D$31:D43,D43))</f>
        <v/>
      </c>
      <c r="B43" s="172"/>
      <c r="C43" s="171"/>
      <c r="D43" s="702"/>
      <c r="E43" s="703"/>
      <c r="F43" s="703"/>
      <c r="G43" s="703"/>
      <c r="H43" s="703"/>
      <c r="I43" s="703"/>
      <c r="J43" s="703"/>
      <c r="K43" s="704"/>
      <c r="L43" s="643"/>
      <c r="M43" s="627"/>
      <c r="N43" s="627"/>
      <c r="O43" s="627"/>
      <c r="P43" s="627"/>
      <c r="Q43" s="627"/>
      <c r="R43" s="627"/>
      <c r="S43" s="627"/>
      <c r="T43" s="628"/>
      <c r="U43" s="626"/>
      <c r="V43" s="627"/>
      <c r="W43" s="627"/>
      <c r="X43" s="627"/>
      <c r="Y43" s="628"/>
      <c r="Z43" s="626"/>
      <c r="AA43" s="627"/>
      <c r="AB43" s="627"/>
      <c r="AC43" s="627"/>
      <c r="AD43" s="628"/>
      <c r="AE43" s="626"/>
      <c r="AF43" s="627"/>
      <c r="AG43" s="627"/>
      <c r="AH43" s="627"/>
      <c r="AI43" s="628"/>
      <c r="AJ43" s="626"/>
      <c r="AK43" s="627"/>
      <c r="AL43" s="627"/>
      <c r="AM43" s="627"/>
      <c r="AN43" s="629"/>
      <c r="AO43" s="698">
        <f t="shared" si="3"/>
        <v>0</v>
      </c>
      <c r="AP43" s="699"/>
      <c r="AQ43" s="699"/>
      <c r="AR43" s="699"/>
      <c r="AS43" s="699"/>
      <c r="AT43" s="700"/>
      <c r="AU43" s="701"/>
      <c r="AV43" s="699"/>
      <c r="AW43" s="699"/>
      <c r="AX43" s="700"/>
      <c r="AY43" s="172"/>
      <c r="BA43" s="172"/>
      <c r="BB43" s="172"/>
      <c r="BC43" s="172">
        <v>34</v>
      </c>
      <c r="BD43" s="172"/>
      <c r="BE43" s="172"/>
      <c r="BF43" s="172"/>
      <c r="BG43" s="172"/>
      <c r="BH43" s="172"/>
      <c r="BI43" s="172"/>
      <c r="BJ43" s="172"/>
      <c r="BK43" s="172"/>
      <c r="BL43" s="172"/>
      <c r="BM43" s="172"/>
      <c r="BN43" s="172"/>
      <c r="BO43" s="172"/>
      <c r="BP43" s="172"/>
      <c r="BQ43" s="172"/>
      <c r="BR43" s="172"/>
      <c r="BS43" s="172"/>
      <c r="BT43" s="172"/>
      <c r="BU43" s="172"/>
      <c r="BV43" s="172"/>
      <c r="BW43" s="172"/>
      <c r="BX43" s="172"/>
      <c r="BY43" s="172"/>
      <c r="BZ43" s="172"/>
      <c r="CA43" s="172"/>
      <c r="CB43" s="172"/>
      <c r="CC43" s="172"/>
      <c r="CD43" s="172"/>
      <c r="CE43" s="172"/>
      <c r="CF43" s="172"/>
    </row>
    <row r="44" spans="1:84" ht="30.75" customHeight="1">
      <c r="A44" s="172" t="str">
        <f>IF(O44="","",D44&amp;COUNTIF(D$31:D44,D44))</f>
        <v/>
      </c>
      <c r="B44" s="172"/>
      <c r="C44" s="171"/>
      <c r="D44" s="702"/>
      <c r="E44" s="703"/>
      <c r="F44" s="703"/>
      <c r="G44" s="703"/>
      <c r="H44" s="703"/>
      <c r="I44" s="703"/>
      <c r="J44" s="703"/>
      <c r="K44" s="704"/>
      <c r="L44" s="643"/>
      <c r="M44" s="627"/>
      <c r="N44" s="627"/>
      <c r="O44" s="627"/>
      <c r="P44" s="627"/>
      <c r="Q44" s="627"/>
      <c r="R44" s="627"/>
      <c r="S44" s="627"/>
      <c r="T44" s="628"/>
      <c r="U44" s="626"/>
      <c r="V44" s="627"/>
      <c r="W44" s="627"/>
      <c r="X44" s="627"/>
      <c r="Y44" s="628"/>
      <c r="Z44" s="626"/>
      <c r="AA44" s="627"/>
      <c r="AB44" s="627"/>
      <c r="AC44" s="627"/>
      <c r="AD44" s="628"/>
      <c r="AE44" s="626"/>
      <c r="AF44" s="627"/>
      <c r="AG44" s="627"/>
      <c r="AH44" s="627"/>
      <c r="AI44" s="628"/>
      <c r="AJ44" s="626"/>
      <c r="AK44" s="627"/>
      <c r="AL44" s="627"/>
      <c r="AM44" s="627"/>
      <c r="AN44" s="629"/>
      <c r="AO44" s="698">
        <f t="shared" si="3"/>
        <v>0</v>
      </c>
      <c r="AP44" s="699"/>
      <c r="AQ44" s="699"/>
      <c r="AR44" s="699"/>
      <c r="AS44" s="699"/>
      <c r="AT44" s="700"/>
      <c r="AU44" s="701"/>
      <c r="AV44" s="699"/>
      <c r="AW44" s="699"/>
      <c r="AX44" s="700"/>
      <c r="AY44" s="172"/>
      <c r="BA44" s="172"/>
      <c r="BB44" s="172"/>
      <c r="BC44" s="172">
        <v>35</v>
      </c>
      <c r="BD44" s="172"/>
      <c r="BE44" s="172"/>
      <c r="BF44" s="172"/>
      <c r="BG44" s="172"/>
      <c r="BH44" s="172"/>
      <c r="BI44" s="172"/>
      <c r="BJ44" s="172"/>
      <c r="BK44" s="172"/>
      <c r="BL44" s="172"/>
      <c r="BM44" s="172"/>
      <c r="BN44" s="172"/>
      <c r="BO44" s="172"/>
      <c r="BP44" s="172"/>
      <c r="BQ44" s="172"/>
      <c r="BR44" s="172"/>
      <c r="BS44" s="172"/>
      <c r="BT44" s="172"/>
      <c r="BU44" s="172"/>
      <c r="BV44" s="172"/>
      <c r="BW44" s="172"/>
      <c r="BX44" s="172"/>
      <c r="BY44" s="172"/>
      <c r="BZ44" s="172"/>
      <c r="CA44" s="172"/>
      <c r="CB44" s="172"/>
      <c r="CC44" s="172"/>
      <c r="CD44" s="172"/>
      <c r="CE44" s="172"/>
      <c r="CF44" s="172"/>
    </row>
    <row r="45" spans="1:84" ht="30.75" customHeight="1" thickBot="1">
      <c r="A45" s="172" t="str">
        <f>IF(O45="","",D45&amp;COUNTIF(D$31:D45,D45))</f>
        <v/>
      </c>
      <c r="B45" s="172"/>
      <c r="C45" s="171"/>
      <c r="D45" s="715"/>
      <c r="E45" s="716"/>
      <c r="F45" s="716"/>
      <c r="G45" s="716"/>
      <c r="H45" s="716"/>
      <c r="I45" s="716"/>
      <c r="J45" s="716"/>
      <c r="K45" s="717"/>
      <c r="L45" s="644"/>
      <c r="M45" s="645"/>
      <c r="N45" s="645"/>
      <c r="O45" s="645"/>
      <c r="P45" s="645"/>
      <c r="Q45" s="645"/>
      <c r="R45" s="645"/>
      <c r="S45" s="645"/>
      <c r="T45" s="646"/>
      <c r="U45" s="647"/>
      <c r="V45" s="645"/>
      <c r="W45" s="645"/>
      <c r="X45" s="645"/>
      <c r="Y45" s="646"/>
      <c r="Z45" s="647"/>
      <c r="AA45" s="645"/>
      <c r="AB45" s="645"/>
      <c r="AC45" s="645"/>
      <c r="AD45" s="646"/>
      <c r="AE45" s="647"/>
      <c r="AF45" s="645"/>
      <c r="AG45" s="645"/>
      <c r="AH45" s="645"/>
      <c r="AI45" s="646"/>
      <c r="AJ45" s="647"/>
      <c r="AK45" s="645"/>
      <c r="AL45" s="645"/>
      <c r="AM45" s="645"/>
      <c r="AN45" s="648"/>
      <c r="AO45" s="705">
        <f t="shared" si="3"/>
        <v>0</v>
      </c>
      <c r="AP45" s="706"/>
      <c r="AQ45" s="706"/>
      <c r="AR45" s="706"/>
      <c r="AS45" s="706"/>
      <c r="AT45" s="707"/>
      <c r="AU45" s="708"/>
      <c r="AV45" s="709"/>
      <c r="AW45" s="709"/>
      <c r="AX45" s="710"/>
      <c r="AY45" s="172"/>
      <c r="BA45" s="172"/>
      <c r="BB45" s="172"/>
      <c r="BC45" s="172">
        <v>36</v>
      </c>
      <c r="BD45" s="172"/>
      <c r="BE45" s="172"/>
      <c r="BF45" s="172"/>
      <c r="BG45" s="172"/>
      <c r="BH45" s="172"/>
      <c r="BI45" s="172"/>
      <c r="BJ45" s="172"/>
      <c r="BK45" s="172"/>
      <c r="BL45" s="172"/>
      <c r="BM45" s="172"/>
      <c r="BN45" s="172"/>
      <c r="BO45" s="172"/>
      <c r="BP45" s="172"/>
      <c r="BQ45" s="172"/>
      <c r="BR45" s="172"/>
      <c r="BS45" s="172"/>
      <c r="BT45" s="172"/>
      <c r="BU45" s="172"/>
      <c r="BV45" s="172"/>
      <c r="BW45" s="172"/>
      <c r="BX45" s="172"/>
      <c r="BY45" s="172"/>
      <c r="BZ45" s="172"/>
      <c r="CA45" s="172"/>
      <c r="CB45" s="172"/>
      <c r="CC45" s="172"/>
      <c r="CD45" s="172"/>
      <c r="CE45" s="172"/>
      <c r="CF45" s="172"/>
    </row>
    <row r="46" spans="1:84" ht="30.75" customHeight="1" thickTop="1">
      <c r="A46" s="194"/>
      <c r="B46" s="194"/>
      <c r="C46" s="171"/>
      <c r="D46" s="711" t="s">
        <v>135</v>
      </c>
      <c r="E46" s="712"/>
      <c r="F46" s="712"/>
      <c r="G46" s="712"/>
      <c r="H46" s="712"/>
      <c r="I46" s="712"/>
      <c r="J46" s="712"/>
      <c r="K46" s="712"/>
      <c r="L46" s="712"/>
      <c r="M46" s="712"/>
      <c r="N46" s="712"/>
      <c r="O46" s="712"/>
      <c r="P46" s="712"/>
      <c r="Q46" s="712"/>
      <c r="R46" s="712"/>
      <c r="S46" s="712"/>
      <c r="T46" s="712"/>
      <c r="U46" s="713">
        <f>SUM(U31:Y45)</f>
        <v>0</v>
      </c>
      <c r="V46" s="638"/>
      <c r="W46" s="638"/>
      <c r="X46" s="638"/>
      <c r="Y46" s="638"/>
      <c r="Z46" s="713">
        <f>SUM(Z31:AD45)</f>
        <v>0</v>
      </c>
      <c r="AA46" s="638"/>
      <c r="AB46" s="638"/>
      <c r="AC46" s="638"/>
      <c r="AD46" s="638"/>
      <c r="AE46" s="713">
        <f>SUM(AE31:AI45)</f>
        <v>0</v>
      </c>
      <c r="AF46" s="638"/>
      <c r="AG46" s="638"/>
      <c r="AH46" s="638"/>
      <c r="AI46" s="638"/>
      <c r="AJ46" s="713">
        <f>SUM(AJ31:AN45)</f>
        <v>0</v>
      </c>
      <c r="AK46" s="638"/>
      <c r="AL46" s="638"/>
      <c r="AM46" s="638"/>
      <c r="AN46" s="638"/>
      <c r="AO46" s="637">
        <f>SUM(AO31:AT45)</f>
        <v>0</v>
      </c>
      <c r="AP46" s="638"/>
      <c r="AQ46" s="638"/>
      <c r="AR46" s="638"/>
      <c r="AS46" s="638"/>
      <c r="AT46" s="638"/>
      <c r="AU46" s="714"/>
      <c r="AV46" s="638"/>
      <c r="AW46" s="638"/>
      <c r="AX46" s="639"/>
      <c r="AY46" s="194"/>
      <c r="BA46" s="194"/>
      <c r="BB46" s="194"/>
      <c r="BC46" s="172">
        <v>42</v>
      </c>
      <c r="BD46" s="194"/>
      <c r="BE46" s="194"/>
      <c r="BF46" s="194"/>
      <c r="BG46" s="194"/>
      <c r="BH46" s="194"/>
      <c r="BI46" s="194"/>
      <c r="BJ46" s="194"/>
      <c r="BK46" s="194"/>
      <c r="BL46" s="194"/>
      <c r="BM46" s="194"/>
      <c r="BN46" s="194"/>
      <c r="BO46" s="194"/>
      <c r="BP46" s="194"/>
      <c r="BQ46" s="194"/>
      <c r="BR46" s="194"/>
      <c r="BS46" s="194"/>
      <c r="BT46" s="194"/>
      <c r="BU46" s="194"/>
      <c r="BV46" s="194"/>
      <c r="BW46" s="194"/>
      <c r="BX46" s="194"/>
      <c r="BY46" s="194"/>
      <c r="BZ46" s="194"/>
      <c r="CA46" s="194"/>
      <c r="CB46" s="194"/>
      <c r="CC46" s="194"/>
      <c r="CD46" s="194"/>
      <c r="CE46" s="194"/>
      <c r="CF46" s="194"/>
    </row>
    <row r="47" spans="1:84" ht="12.75" customHeight="1">
      <c r="C47" s="175"/>
      <c r="E47" s="163"/>
      <c r="F47" s="177"/>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9"/>
      <c r="AJ47" s="179"/>
      <c r="AK47" s="179"/>
      <c r="AL47" s="179"/>
      <c r="AM47" s="179"/>
      <c r="AN47" s="179"/>
      <c r="AO47" s="179"/>
      <c r="AP47" s="179"/>
      <c r="AQ47" s="179"/>
      <c r="AR47" s="179"/>
      <c r="AS47" s="179"/>
      <c r="AT47" s="179"/>
      <c r="AU47" s="179"/>
      <c r="AV47" s="179"/>
      <c r="AW47" s="179"/>
      <c r="AX47" s="179"/>
      <c r="BC47" s="172">
        <v>48</v>
      </c>
    </row>
    <row r="48" spans="1:84" ht="17.25" customHeight="1">
      <c r="C48" s="179"/>
      <c r="E48" s="163"/>
      <c r="F48" s="177"/>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9"/>
      <c r="AJ48" s="179"/>
      <c r="AK48" s="179"/>
      <c r="AL48" s="179"/>
      <c r="AM48" s="179"/>
      <c r="AN48" s="179"/>
      <c r="AO48" s="179"/>
      <c r="AP48" s="179"/>
      <c r="AQ48" s="179"/>
      <c r="AR48" s="179"/>
      <c r="AS48" s="179"/>
      <c r="AT48" s="179"/>
      <c r="AU48" s="179"/>
      <c r="AV48" s="179"/>
      <c r="AW48" s="179"/>
      <c r="AX48" s="179"/>
      <c r="BC48" s="172">
        <v>49</v>
      </c>
    </row>
    <row r="49" spans="3:55" ht="17.25" customHeight="1">
      <c r="C49" s="179"/>
      <c r="E49" s="163"/>
      <c r="F49" s="177"/>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9"/>
      <c r="AJ49" s="179"/>
      <c r="AK49" s="179"/>
      <c r="AL49" s="179"/>
      <c r="AM49" s="179"/>
      <c r="AN49" s="179"/>
      <c r="AO49" s="179"/>
      <c r="AP49" s="179"/>
      <c r="AQ49" s="179"/>
      <c r="AR49" s="179"/>
      <c r="AS49" s="179"/>
      <c r="AT49" s="179"/>
      <c r="AU49" s="179"/>
      <c r="AV49" s="179"/>
      <c r="AW49" s="179"/>
      <c r="AX49" s="179"/>
      <c r="BC49" s="172">
        <v>50</v>
      </c>
    </row>
    <row r="50" spans="3:55" ht="17.25" customHeight="1">
      <c r="C50" s="179"/>
      <c r="E50" s="163"/>
      <c r="F50" s="177"/>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9"/>
      <c r="AJ50" s="179"/>
      <c r="AK50" s="179"/>
      <c r="AL50" s="179"/>
      <c r="AM50" s="179"/>
      <c r="AN50" s="179"/>
      <c r="AO50" s="179"/>
      <c r="AP50" s="179"/>
      <c r="AQ50" s="179"/>
      <c r="AR50" s="179"/>
      <c r="AS50" s="179"/>
      <c r="AT50" s="179"/>
      <c r="AU50" s="179"/>
      <c r="AV50" s="179"/>
      <c r="AW50" s="179"/>
      <c r="AX50" s="179"/>
    </row>
    <row r="51" spans="3:55" ht="17.25" customHeight="1">
      <c r="C51" s="179"/>
      <c r="E51" s="163"/>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9"/>
      <c r="AN51" s="179"/>
      <c r="AO51" s="179"/>
      <c r="AP51" s="179"/>
      <c r="AQ51" s="179"/>
      <c r="AR51" s="179"/>
      <c r="AS51" s="179"/>
      <c r="AT51" s="179"/>
      <c r="AU51" s="179"/>
      <c r="AV51" s="179"/>
      <c r="AW51" s="179"/>
      <c r="AX51" s="179"/>
    </row>
    <row r="52" spans="3:55" ht="17.25" customHeight="1">
      <c r="C52" s="179"/>
      <c r="E52" s="163"/>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178"/>
      <c r="AI52" s="178"/>
      <c r="AJ52" s="178"/>
      <c r="AK52" s="178"/>
      <c r="AL52" s="178"/>
      <c r="AM52" s="179"/>
      <c r="AN52" s="179"/>
      <c r="AO52" s="179"/>
      <c r="AP52" s="179"/>
      <c r="AQ52" s="179"/>
      <c r="AR52" s="179"/>
      <c r="AS52" s="179"/>
      <c r="AT52" s="179"/>
      <c r="AU52" s="179"/>
      <c r="AV52" s="179"/>
      <c r="AW52" s="179"/>
      <c r="AX52" s="179"/>
    </row>
    <row r="53" spans="3:55" ht="5.25" customHeight="1">
      <c r="C53" s="179"/>
      <c r="E53" s="163"/>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178"/>
      <c r="AH53" s="178"/>
      <c r="AI53" s="178"/>
      <c r="AJ53" s="178"/>
      <c r="AK53" s="178"/>
      <c r="AL53" s="178"/>
      <c r="AM53" s="179"/>
      <c r="AN53" s="179"/>
      <c r="AO53" s="179"/>
      <c r="AP53" s="179"/>
      <c r="AQ53" s="179"/>
      <c r="AR53" s="179"/>
      <c r="AS53" s="179"/>
      <c r="AT53" s="179"/>
      <c r="AU53" s="179"/>
      <c r="AV53" s="179"/>
      <c r="AW53" s="179"/>
      <c r="AX53" s="179"/>
    </row>
    <row r="54" spans="3:55" ht="10.5" customHeight="1">
      <c r="C54" s="179"/>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168"/>
      <c r="AM54" s="168"/>
      <c r="AN54" s="168"/>
      <c r="AO54" s="168"/>
      <c r="AP54" s="168"/>
      <c r="AQ54" s="168"/>
      <c r="AR54" s="168"/>
      <c r="AS54" s="168"/>
      <c r="AT54" s="168"/>
      <c r="AU54" s="168"/>
      <c r="AV54" s="168"/>
      <c r="AW54" s="168"/>
      <c r="AX54" s="168"/>
    </row>
    <row r="55" spans="3:55" ht="10.5" customHeight="1">
      <c r="C55" s="168"/>
      <c r="E55" s="180"/>
      <c r="F55" s="180"/>
      <c r="G55" s="180"/>
      <c r="H55" s="180"/>
      <c r="I55" s="180"/>
      <c r="J55" s="180"/>
      <c r="K55" s="181"/>
      <c r="L55" s="181"/>
      <c r="M55" s="181"/>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c r="AK55" s="180"/>
      <c r="AL55" s="180"/>
      <c r="AM55" s="180"/>
      <c r="AN55" s="180"/>
      <c r="AO55" s="180"/>
      <c r="AP55" s="180"/>
      <c r="AQ55" s="180"/>
      <c r="AR55" s="180"/>
      <c r="AS55" s="180"/>
      <c r="AT55" s="180"/>
      <c r="AU55" s="180"/>
      <c r="AV55" s="180"/>
      <c r="AW55" s="180"/>
      <c r="AX55" s="180"/>
    </row>
    <row r="56" spans="3:55" ht="10.5" customHeight="1">
      <c r="C56" s="168"/>
      <c r="E56" s="180"/>
      <c r="F56" s="180"/>
      <c r="G56" s="180"/>
      <c r="H56" s="180"/>
      <c r="I56" s="180"/>
      <c r="J56" s="180"/>
      <c r="K56" s="181"/>
      <c r="L56" s="181"/>
      <c r="M56" s="181"/>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K56" s="180"/>
      <c r="AL56" s="180"/>
      <c r="AM56" s="180"/>
      <c r="AN56" s="180"/>
      <c r="AO56" s="180"/>
      <c r="AP56" s="180"/>
      <c r="AQ56" s="180"/>
      <c r="AR56" s="180"/>
      <c r="AS56" s="180"/>
      <c r="AT56" s="180"/>
      <c r="AU56" s="180"/>
      <c r="AV56" s="180"/>
      <c r="AW56" s="180"/>
      <c r="AX56" s="180"/>
    </row>
    <row r="57" spans="3:55" ht="10.5" customHeight="1">
      <c r="C57" s="168"/>
      <c r="E57" s="180"/>
      <c r="F57" s="180"/>
      <c r="G57" s="180"/>
      <c r="H57" s="180"/>
      <c r="I57" s="180"/>
      <c r="J57" s="180"/>
      <c r="K57" s="181"/>
      <c r="L57" s="181"/>
      <c r="M57" s="181"/>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K57" s="180"/>
      <c r="AL57" s="180"/>
      <c r="AM57" s="180"/>
      <c r="AN57" s="180"/>
      <c r="AO57" s="180"/>
      <c r="AP57" s="180"/>
      <c r="AQ57" s="180"/>
      <c r="AR57" s="180"/>
      <c r="AS57" s="180"/>
      <c r="AT57" s="180"/>
      <c r="AU57" s="180"/>
      <c r="AV57" s="180"/>
      <c r="AW57" s="180"/>
      <c r="AX57" s="180"/>
    </row>
    <row r="58" spans="3:55" ht="10.5" customHeight="1">
      <c r="C58" s="168"/>
      <c r="E58" s="180"/>
      <c r="F58" s="182"/>
      <c r="G58" s="183"/>
      <c r="H58" s="178"/>
      <c r="I58" s="178"/>
      <c r="J58" s="178"/>
      <c r="K58" s="178"/>
      <c r="L58" s="178"/>
      <c r="M58" s="178"/>
      <c r="N58" s="178"/>
      <c r="O58" s="178"/>
      <c r="P58" s="178"/>
      <c r="Q58" s="178"/>
      <c r="R58" s="178"/>
      <c r="S58" s="178"/>
      <c r="T58" s="178"/>
      <c r="U58" s="178"/>
      <c r="V58" s="178"/>
      <c r="W58" s="178"/>
      <c r="X58" s="178"/>
      <c r="Y58" s="178"/>
      <c r="Z58" s="178"/>
      <c r="AA58" s="178"/>
      <c r="AB58" s="178"/>
      <c r="AC58" s="168"/>
      <c r="AD58" s="168"/>
      <c r="AE58" s="168"/>
      <c r="AF58" s="168"/>
      <c r="AG58" s="168"/>
      <c r="AH58" s="168"/>
      <c r="AI58" s="168"/>
      <c r="AJ58" s="168"/>
      <c r="AK58" s="168"/>
      <c r="AL58" s="168"/>
      <c r="AM58" s="168"/>
      <c r="AN58" s="168"/>
      <c r="AO58" s="168"/>
      <c r="AP58" s="168"/>
      <c r="AQ58" s="168"/>
      <c r="AR58" s="168"/>
      <c r="AS58" s="168"/>
      <c r="AT58" s="168"/>
      <c r="AU58" s="168"/>
      <c r="AV58" s="168"/>
      <c r="AW58" s="184"/>
      <c r="AX58" s="184"/>
    </row>
    <row r="59" spans="3:55" ht="10.5" customHeight="1">
      <c r="C59" s="184"/>
      <c r="E59" s="180"/>
      <c r="F59" s="163"/>
      <c r="G59" s="185"/>
      <c r="H59" s="186"/>
      <c r="I59" s="185"/>
      <c r="J59" s="187"/>
      <c r="K59" s="187"/>
      <c r="L59" s="187"/>
      <c r="M59" s="187"/>
      <c r="N59" s="187"/>
      <c r="O59" s="188"/>
      <c r="P59" s="189"/>
      <c r="Q59" s="189"/>
      <c r="R59" s="189"/>
      <c r="S59" s="189"/>
      <c r="T59" s="168"/>
      <c r="U59" s="168"/>
      <c r="V59" s="168"/>
      <c r="W59" s="168"/>
      <c r="X59" s="168"/>
      <c r="Y59" s="168"/>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168"/>
      <c r="AV59" s="168"/>
      <c r="AW59" s="168"/>
      <c r="AX59" s="168"/>
    </row>
    <row r="60" spans="3:55" ht="10.5" customHeight="1">
      <c r="C60" s="168"/>
      <c r="E60" s="180"/>
      <c r="F60" s="163"/>
      <c r="G60" s="190"/>
      <c r="H60" s="190"/>
      <c r="I60" s="190"/>
      <c r="J60" s="190"/>
      <c r="K60" s="191"/>
      <c r="L60" s="191"/>
      <c r="M60" s="191"/>
      <c r="N60" s="192"/>
      <c r="O60" s="193"/>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94"/>
      <c r="AQ60" s="194"/>
      <c r="AR60" s="194"/>
      <c r="AS60" s="194"/>
      <c r="AT60" s="194"/>
      <c r="AU60" s="194"/>
      <c r="AV60" s="194"/>
      <c r="AW60" s="194"/>
      <c r="AX60" s="194"/>
    </row>
    <row r="61" spans="3:55" ht="10.5" customHeight="1">
      <c r="C61" s="194"/>
      <c r="E61" s="180"/>
      <c r="F61" s="163"/>
      <c r="G61" s="190"/>
      <c r="H61" s="190"/>
      <c r="I61" s="190"/>
      <c r="J61" s="190"/>
      <c r="K61" s="192"/>
      <c r="L61" s="192"/>
      <c r="M61" s="192"/>
      <c r="N61" s="192"/>
      <c r="O61" s="194"/>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c r="AM61" s="194"/>
      <c r="AN61" s="194"/>
      <c r="AO61" s="194"/>
      <c r="AP61" s="194"/>
      <c r="AQ61" s="194"/>
      <c r="AR61" s="194"/>
      <c r="AS61" s="194"/>
      <c r="AT61" s="194"/>
      <c r="AU61" s="194"/>
      <c r="AV61" s="194"/>
      <c r="AW61" s="194"/>
      <c r="AX61" s="194"/>
    </row>
    <row r="62" spans="3:55" ht="10.5" customHeight="1">
      <c r="C62" s="194"/>
      <c r="E62" s="180"/>
      <c r="F62" s="163"/>
      <c r="G62" s="190"/>
      <c r="H62" s="190"/>
      <c r="I62" s="190"/>
      <c r="J62" s="190"/>
      <c r="K62" s="192"/>
      <c r="L62" s="192"/>
      <c r="M62" s="192"/>
      <c r="N62" s="192"/>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194"/>
      <c r="AR62" s="194"/>
      <c r="AS62" s="194"/>
      <c r="AT62" s="194"/>
      <c r="AU62" s="194"/>
      <c r="AV62" s="194"/>
      <c r="AW62" s="194"/>
      <c r="AX62" s="194"/>
    </row>
    <row r="63" spans="3:55" ht="10.5" customHeight="1">
      <c r="C63" s="194"/>
      <c r="E63" s="180"/>
      <c r="F63" s="163"/>
      <c r="G63" s="190"/>
      <c r="H63" s="190"/>
      <c r="I63" s="190"/>
      <c r="J63" s="190"/>
      <c r="K63" s="192"/>
      <c r="L63" s="192"/>
      <c r="M63" s="192"/>
      <c r="N63" s="192"/>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c r="AM63" s="194"/>
      <c r="AN63" s="194"/>
      <c r="AO63" s="194"/>
      <c r="AP63" s="194"/>
      <c r="AQ63" s="194"/>
      <c r="AR63" s="194"/>
      <c r="AS63" s="194"/>
      <c r="AT63" s="194"/>
      <c r="AU63" s="194"/>
      <c r="AV63" s="194"/>
      <c r="AW63" s="194"/>
      <c r="AX63" s="194"/>
    </row>
    <row r="64" spans="3:55" ht="10.5" customHeight="1">
      <c r="C64" s="194"/>
      <c r="E64" s="180"/>
      <c r="F64" s="163"/>
      <c r="G64" s="190"/>
      <c r="H64" s="190"/>
      <c r="I64" s="190"/>
      <c r="J64" s="190"/>
      <c r="K64" s="192"/>
      <c r="L64" s="192"/>
      <c r="M64" s="192"/>
      <c r="N64" s="192"/>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c r="AM64" s="194"/>
      <c r="AN64" s="194"/>
      <c r="AO64" s="194"/>
      <c r="AP64" s="194"/>
      <c r="AQ64" s="194"/>
      <c r="AR64" s="194"/>
      <c r="AS64" s="194"/>
      <c r="AT64" s="194"/>
      <c r="AU64" s="194"/>
      <c r="AV64" s="194"/>
      <c r="AW64" s="194"/>
      <c r="AX64" s="194"/>
    </row>
    <row r="65" spans="3:50" ht="10.5" customHeight="1">
      <c r="C65" s="194"/>
      <c r="E65" s="180"/>
      <c r="F65" s="163"/>
      <c r="G65" s="190"/>
      <c r="H65" s="190"/>
      <c r="I65" s="190"/>
      <c r="J65" s="190"/>
      <c r="K65" s="192"/>
      <c r="L65" s="192"/>
      <c r="M65" s="192"/>
      <c r="N65" s="192"/>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c r="AM65" s="194"/>
      <c r="AN65" s="194"/>
      <c r="AO65" s="194"/>
      <c r="AP65" s="194"/>
      <c r="AQ65" s="194"/>
      <c r="AR65" s="194"/>
      <c r="AS65" s="194"/>
      <c r="AT65" s="194"/>
      <c r="AU65" s="194"/>
      <c r="AV65" s="194"/>
      <c r="AW65" s="194"/>
      <c r="AX65" s="194"/>
    </row>
    <row r="66" spans="3:50" ht="10.5" customHeight="1">
      <c r="C66" s="194"/>
      <c r="E66" s="180"/>
      <c r="F66" s="163"/>
      <c r="G66" s="190"/>
      <c r="H66" s="190"/>
      <c r="I66" s="190"/>
      <c r="J66" s="190"/>
      <c r="K66" s="192"/>
      <c r="L66" s="192"/>
      <c r="M66" s="192"/>
      <c r="N66" s="192"/>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O66" s="194"/>
      <c r="AP66" s="194"/>
      <c r="AQ66" s="194"/>
      <c r="AR66" s="194"/>
      <c r="AS66" s="194"/>
      <c r="AT66" s="194"/>
      <c r="AU66" s="194"/>
      <c r="AV66" s="194"/>
      <c r="AW66" s="194"/>
      <c r="AX66" s="194"/>
    </row>
    <row r="67" spans="3:50" ht="10.5" customHeight="1">
      <c r="C67" s="194"/>
      <c r="E67" s="180"/>
      <c r="F67" s="163"/>
      <c r="G67" s="190"/>
      <c r="H67" s="190"/>
      <c r="I67" s="190"/>
      <c r="J67" s="190"/>
      <c r="K67" s="192"/>
      <c r="L67" s="192"/>
      <c r="M67" s="192"/>
      <c r="N67" s="192"/>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c r="AN67" s="194"/>
      <c r="AO67" s="194"/>
      <c r="AP67" s="194"/>
      <c r="AQ67" s="194"/>
      <c r="AR67" s="194"/>
      <c r="AS67" s="194"/>
      <c r="AT67" s="194"/>
      <c r="AU67" s="194"/>
      <c r="AV67" s="194"/>
      <c r="AW67" s="194"/>
      <c r="AX67" s="194"/>
    </row>
    <row r="68" spans="3:50" ht="10.5" customHeight="1">
      <c r="C68" s="194"/>
      <c r="E68" s="168"/>
      <c r="F68" s="163"/>
      <c r="G68" s="190"/>
      <c r="H68" s="190"/>
      <c r="I68" s="190"/>
      <c r="J68" s="190"/>
      <c r="K68" s="192"/>
      <c r="L68" s="192"/>
      <c r="M68" s="192"/>
      <c r="N68" s="192"/>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4"/>
      <c r="AS68" s="194"/>
      <c r="AT68" s="194"/>
      <c r="AU68" s="194"/>
      <c r="AV68" s="194"/>
      <c r="AW68" s="194"/>
      <c r="AX68" s="194"/>
    </row>
    <row r="69" spans="3:50" ht="10.5" customHeight="1">
      <c r="C69" s="194"/>
      <c r="E69" s="168"/>
      <c r="F69" s="163"/>
      <c r="G69" s="190"/>
      <c r="H69" s="190"/>
      <c r="I69" s="190"/>
      <c r="J69" s="190"/>
      <c r="K69" s="192"/>
      <c r="L69" s="192"/>
      <c r="M69" s="192"/>
      <c r="N69" s="192"/>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4"/>
      <c r="AN69" s="194"/>
      <c r="AO69" s="194"/>
      <c r="AP69" s="194"/>
      <c r="AQ69" s="194"/>
      <c r="AR69" s="194"/>
      <c r="AS69" s="194"/>
      <c r="AT69" s="194"/>
      <c r="AU69" s="194"/>
      <c r="AV69" s="194"/>
      <c r="AW69" s="194"/>
      <c r="AX69" s="194"/>
    </row>
    <row r="70" spans="3:50" ht="10.5" customHeight="1">
      <c r="C70" s="194"/>
      <c r="E70" s="168"/>
      <c r="F70" s="163"/>
      <c r="G70" s="190"/>
      <c r="H70" s="190"/>
      <c r="I70" s="190"/>
      <c r="J70" s="190"/>
      <c r="K70" s="192"/>
      <c r="L70" s="192"/>
      <c r="M70" s="192"/>
      <c r="N70" s="192"/>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c r="AN70" s="194"/>
      <c r="AO70" s="194"/>
      <c r="AP70" s="194"/>
      <c r="AQ70" s="194"/>
      <c r="AR70" s="194"/>
      <c r="AS70" s="194"/>
      <c r="AT70" s="194"/>
      <c r="AU70" s="194"/>
      <c r="AV70" s="194"/>
      <c r="AW70" s="194"/>
      <c r="AX70" s="194"/>
    </row>
    <row r="71" spans="3:50" ht="10.5" customHeight="1">
      <c r="C71" s="194"/>
      <c r="E71" s="168"/>
      <c r="F71" s="163"/>
      <c r="G71" s="190"/>
      <c r="H71" s="190"/>
      <c r="I71" s="190"/>
      <c r="J71" s="190"/>
      <c r="K71" s="192"/>
      <c r="L71" s="192"/>
      <c r="M71" s="192"/>
      <c r="N71" s="192"/>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c r="AM71" s="194"/>
      <c r="AN71" s="194"/>
      <c r="AO71" s="194"/>
      <c r="AP71" s="194"/>
      <c r="AQ71" s="194"/>
      <c r="AR71" s="194"/>
      <c r="AS71" s="194"/>
      <c r="AT71" s="194"/>
      <c r="AU71" s="194"/>
      <c r="AV71" s="194"/>
      <c r="AW71" s="194"/>
      <c r="AX71" s="194"/>
    </row>
    <row r="72" spans="3:50" ht="10.5" customHeight="1">
      <c r="C72" s="194"/>
      <c r="E72" s="168"/>
      <c r="F72" s="163"/>
      <c r="G72" s="190"/>
      <c r="H72" s="190"/>
      <c r="I72" s="190"/>
      <c r="J72" s="190"/>
      <c r="K72" s="191"/>
      <c r="L72" s="191"/>
      <c r="M72" s="191"/>
      <c r="N72" s="191"/>
      <c r="O72" s="194"/>
      <c r="P72" s="194"/>
      <c r="Q72" s="194"/>
      <c r="R72" s="194"/>
      <c r="S72" s="194"/>
      <c r="T72" s="194"/>
      <c r="U72" s="194"/>
      <c r="V72" s="194"/>
      <c r="W72" s="194"/>
      <c r="X72" s="194"/>
      <c r="Y72" s="194"/>
      <c r="Z72" s="194"/>
      <c r="AA72" s="194"/>
      <c r="AB72" s="194"/>
      <c r="AC72" s="194"/>
      <c r="AD72" s="194"/>
      <c r="AE72" s="194"/>
      <c r="AF72" s="194"/>
      <c r="AG72" s="194"/>
      <c r="AH72" s="194"/>
      <c r="AI72" s="194"/>
      <c r="AJ72" s="194"/>
      <c r="AK72" s="194"/>
      <c r="AL72" s="194"/>
      <c r="AM72" s="194"/>
      <c r="AN72" s="194"/>
      <c r="AO72" s="194"/>
      <c r="AP72" s="194"/>
      <c r="AQ72" s="194"/>
      <c r="AR72" s="194"/>
      <c r="AS72" s="194"/>
      <c r="AT72" s="194"/>
      <c r="AU72" s="194"/>
      <c r="AV72" s="194"/>
      <c r="AW72" s="194"/>
      <c r="AX72" s="194"/>
    </row>
    <row r="73" spans="3:50" ht="10.5" customHeight="1">
      <c r="C73" s="194"/>
      <c r="E73" s="168"/>
      <c r="F73" s="182"/>
      <c r="G73" s="190"/>
      <c r="H73" s="190"/>
      <c r="I73" s="190"/>
      <c r="J73" s="190"/>
      <c r="K73" s="191"/>
      <c r="L73" s="191"/>
      <c r="M73" s="191"/>
      <c r="N73" s="191"/>
      <c r="O73" s="194"/>
      <c r="P73" s="194"/>
      <c r="Q73" s="194"/>
      <c r="R73" s="194"/>
      <c r="S73" s="194"/>
      <c r="T73" s="194"/>
      <c r="U73" s="194"/>
      <c r="V73" s="194"/>
      <c r="W73" s="194"/>
      <c r="X73" s="194"/>
      <c r="Y73" s="194"/>
      <c r="Z73" s="194"/>
      <c r="AA73" s="194"/>
      <c r="AB73" s="194"/>
      <c r="AC73" s="194"/>
      <c r="AD73" s="194"/>
      <c r="AE73" s="194"/>
      <c r="AF73" s="194"/>
      <c r="AG73" s="194"/>
      <c r="AH73" s="194"/>
      <c r="AI73" s="194"/>
      <c r="AJ73" s="194"/>
      <c r="AK73" s="194"/>
      <c r="AL73" s="194"/>
      <c r="AM73" s="194"/>
      <c r="AN73" s="194"/>
      <c r="AO73" s="194"/>
      <c r="AP73" s="194"/>
      <c r="AQ73" s="194"/>
      <c r="AR73" s="194"/>
      <c r="AS73" s="194"/>
      <c r="AT73" s="194"/>
      <c r="AU73" s="194"/>
      <c r="AV73" s="194"/>
      <c r="AW73" s="194"/>
      <c r="AX73" s="194"/>
    </row>
    <row r="74" spans="3:50" ht="10.5" customHeight="1">
      <c r="C74" s="194"/>
      <c r="E74" s="168"/>
      <c r="F74" s="163"/>
      <c r="G74" s="190"/>
      <c r="H74" s="190"/>
      <c r="I74" s="190"/>
      <c r="J74" s="190"/>
      <c r="K74" s="191"/>
      <c r="L74" s="191"/>
      <c r="M74" s="191"/>
      <c r="N74" s="191"/>
      <c r="O74" s="194"/>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c r="AN74" s="194"/>
      <c r="AO74" s="194"/>
      <c r="AP74" s="194"/>
      <c r="AQ74" s="194"/>
      <c r="AR74" s="194"/>
      <c r="AS74" s="194"/>
      <c r="AT74" s="194"/>
      <c r="AU74" s="194"/>
      <c r="AV74" s="194"/>
      <c r="AW74" s="194"/>
      <c r="AX74" s="194"/>
    </row>
    <row r="75" spans="3:50" ht="10.5" customHeight="1">
      <c r="C75" s="194"/>
      <c r="E75" s="168"/>
      <c r="F75" s="182"/>
      <c r="G75" s="190"/>
      <c r="H75" s="190"/>
      <c r="I75" s="190"/>
      <c r="J75" s="190"/>
      <c r="K75" s="191"/>
      <c r="L75" s="191"/>
      <c r="M75" s="191"/>
      <c r="N75" s="191"/>
      <c r="O75" s="194"/>
      <c r="P75" s="194"/>
      <c r="Q75" s="194"/>
      <c r="R75" s="194"/>
      <c r="S75" s="194"/>
      <c r="T75" s="194"/>
      <c r="U75" s="194"/>
      <c r="V75" s="194"/>
      <c r="W75" s="194"/>
      <c r="X75" s="194"/>
      <c r="Y75" s="194"/>
      <c r="Z75" s="194"/>
      <c r="AA75" s="194"/>
      <c r="AB75" s="194"/>
      <c r="AC75" s="194"/>
      <c r="AD75" s="194"/>
      <c r="AE75" s="194"/>
      <c r="AF75" s="194"/>
      <c r="AG75" s="194"/>
      <c r="AH75" s="194"/>
      <c r="AI75" s="194"/>
      <c r="AJ75" s="194"/>
      <c r="AK75" s="194"/>
      <c r="AL75" s="194"/>
      <c r="AM75" s="194"/>
      <c r="AN75" s="194"/>
      <c r="AO75" s="194"/>
      <c r="AP75" s="194"/>
      <c r="AQ75" s="194"/>
      <c r="AR75" s="194"/>
      <c r="AS75" s="194"/>
      <c r="AT75" s="194"/>
      <c r="AU75" s="194"/>
      <c r="AV75" s="194"/>
      <c r="AW75" s="194"/>
      <c r="AX75" s="194"/>
    </row>
    <row r="76" spans="3:50" ht="10.5" customHeight="1">
      <c r="C76" s="194"/>
      <c r="E76" s="168"/>
      <c r="F76" s="163"/>
      <c r="G76" s="190"/>
      <c r="H76" s="190"/>
      <c r="I76" s="190"/>
      <c r="J76" s="190"/>
      <c r="K76" s="190"/>
      <c r="L76" s="190"/>
      <c r="M76" s="190"/>
      <c r="N76" s="190"/>
      <c r="O76" s="178"/>
      <c r="P76" s="178"/>
      <c r="Q76" s="178"/>
      <c r="R76" s="178"/>
      <c r="S76" s="178"/>
      <c r="T76" s="190"/>
      <c r="U76" s="190"/>
      <c r="V76" s="190"/>
      <c r="W76" s="190"/>
      <c r="X76" s="190"/>
      <c r="Y76" s="190"/>
      <c r="Z76" s="190"/>
      <c r="AA76" s="190"/>
      <c r="AB76" s="190"/>
      <c r="AC76" s="190"/>
      <c r="AD76" s="190"/>
      <c r="AE76" s="190"/>
      <c r="AF76" s="190"/>
      <c r="AG76" s="195"/>
      <c r="AH76" s="165"/>
      <c r="AI76" s="196"/>
      <c r="AJ76" s="196"/>
      <c r="AK76" s="196"/>
      <c r="AL76" s="196"/>
      <c r="AM76" s="196"/>
      <c r="AN76" s="196"/>
      <c r="AO76" s="196"/>
      <c r="AP76" s="196"/>
      <c r="AQ76" s="196"/>
      <c r="AR76" s="196"/>
      <c r="AS76" s="196"/>
      <c r="AT76" s="196"/>
      <c r="AU76" s="190"/>
      <c r="AV76" s="190"/>
      <c r="AW76" s="190"/>
      <c r="AX76" s="190"/>
    </row>
    <row r="77" spans="3:50" ht="10.5" customHeight="1">
      <c r="C77" s="178"/>
      <c r="E77" s="168"/>
      <c r="F77" s="163"/>
      <c r="G77" s="190"/>
      <c r="H77" s="190"/>
      <c r="I77" s="190"/>
      <c r="J77" s="190"/>
      <c r="K77" s="190"/>
      <c r="L77" s="190"/>
      <c r="M77" s="190"/>
      <c r="N77" s="190"/>
      <c r="O77" s="178"/>
      <c r="P77" s="178"/>
      <c r="Q77" s="178"/>
      <c r="R77" s="178"/>
      <c r="S77" s="178"/>
      <c r="T77" s="190"/>
      <c r="U77" s="190"/>
      <c r="V77" s="190"/>
      <c r="W77" s="190"/>
      <c r="X77" s="190"/>
      <c r="Y77" s="190"/>
      <c r="Z77" s="190"/>
      <c r="AA77" s="190"/>
      <c r="AB77" s="190"/>
      <c r="AC77" s="190"/>
      <c r="AD77" s="190"/>
      <c r="AE77" s="190"/>
      <c r="AF77" s="190"/>
      <c r="AG77" s="165"/>
      <c r="AH77" s="165"/>
      <c r="AI77" s="196"/>
      <c r="AJ77" s="196"/>
      <c r="AK77" s="196"/>
      <c r="AL77" s="196"/>
      <c r="AM77" s="196"/>
      <c r="AN77" s="196"/>
      <c r="AO77" s="196"/>
      <c r="AP77" s="196"/>
      <c r="AQ77" s="196"/>
      <c r="AR77" s="196"/>
      <c r="AS77" s="196"/>
      <c r="AT77" s="196"/>
      <c r="AU77" s="190"/>
      <c r="AV77" s="190"/>
      <c r="AW77" s="190"/>
      <c r="AX77" s="190"/>
    </row>
    <row r="78" spans="3:50" ht="10.5" customHeight="1">
      <c r="C78" s="178"/>
      <c r="E78" s="168"/>
      <c r="F78" s="163"/>
      <c r="G78" s="190"/>
      <c r="H78" s="190"/>
      <c r="I78" s="190"/>
      <c r="J78" s="190"/>
      <c r="K78" s="190"/>
      <c r="L78" s="190"/>
      <c r="M78" s="190"/>
      <c r="N78" s="190"/>
      <c r="O78" s="185"/>
      <c r="P78" s="185"/>
      <c r="Q78" s="185"/>
      <c r="R78" s="185"/>
      <c r="S78" s="185"/>
      <c r="T78" s="190"/>
      <c r="U78" s="190"/>
      <c r="V78" s="190"/>
      <c r="W78" s="190"/>
      <c r="X78" s="190"/>
      <c r="Y78" s="190"/>
      <c r="Z78" s="190"/>
      <c r="AA78" s="190"/>
      <c r="AB78" s="190"/>
      <c r="AC78" s="190"/>
      <c r="AD78" s="190"/>
      <c r="AE78" s="190"/>
      <c r="AF78" s="190"/>
      <c r="AG78" s="195"/>
      <c r="AH78" s="165"/>
      <c r="AI78" s="196"/>
      <c r="AJ78" s="196"/>
      <c r="AK78" s="196"/>
      <c r="AL78" s="196"/>
      <c r="AM78" s="196"/>
      <c r="AN78" s="196"/>
      <c r="AO78" s="196"/>
      <c r="AP78" s="196"/>
      <c r="AQ78" s="196"/>
      <c r="AR78" s="196"/>
      <c r="AS78" s="196"/>
      <c r="AT78" s="196"/>
      <c r="AU78" s="190"/>
      <c r="AV78" s="190"/>
      <c r="AW78" s="190"/>
      <c r="AX78" s="190"/>
    </row>
    <row r="79" spans="3:50" ht="10.5" customHeight="1">
      <c r="C79" s="178"/>
      <c r="E79" s="168"/>
      <c r="F79" s="163"/>
      <c r="G79" s="190"/>
      <c r="H79" s="190"/>
      <c r="I79" s="190"/>
      <c r="J79" s="190"/>
      <c r="K79" s="190"/>
      <c r="L79" s="190"/>
      <c r="M79" s="190"/>
      <c r="N79" s="190"/>
      <c r="O79" s="178"/>
      <c r="P79" s="185"/>
      <c r="Q79" s="185"/>
      <c r="R79" s="185"/>
      <c r="S79" s="185"/>
      <c r="T79" s="190"/>
      <c r="U79" s="190"/>
      <c r="V79" s="190"/>
      <c r="W79" s="190"/>
      <c r="X79" s="190"/>
      <c r="Y79" s="190"/>
      <c r="Z79" s="190"/>
      <c r="AA79" s="190"/>
      <c r="AB79" s="190"/>
      <c r="AC79" s="190"/>
      <c r="AD79" s="190"/>
      <c r="AE79" s="190"/>
      <c r="AF79" s="190"/>
      <c r="AG79" s="165"/>
      <c r="AH79" s="165"/>
      <c r="AI79" s="196"/>
      <c r="AJ79" s="196"/>
      <c r="AK79" s="196"/>
      <c r="AL79" s="196"/>
      <c r="AM79" s="196"/>
      <c r="AN79" s="196"/>
      <c r="AO79" s="196"/>
      <c r="AP79" s="196"/>
      <c r="AQ79" s="196"/>
      <c r="AR79" s="196"/>
      <c r="AS79" s="196"/>
      <c r="AT79" s="196"/>
      <c r="AU79" s="190"/>
      <c r="AV79" s="190"/>
      <c r="AW79" s="190"/>
      <c r="AX79" s="190"/>
    </row>
    <row r="80" spans="3:50" ht="10.5" customHeight="1">
      <c r="C80" s="178"/>
      <c r="E80" s="168"/>
      <c r="F80" s="163"/>
      <c r="G80" s="190"/>
      <c r="H80" s="190"/>
      <c r="I80" s="190"/>
      <c r="J80" s="190"/>
      <c r="K80" s="190"/>
      <c r="L80" s="190"/>
      <c r="M80" s="190"/>
      <c r="N80" s="190"/>
      <c r="O80" s="178"/>
      <c r="P80" s="178"/>
      <c r="Q80" s="178"/>
      <c r="R80" s="178"/>
      <c r="S80" s="178"/>
      <c r="T80" s="190"/>
      <c r="U80" s="190"/>
      <c r="V80" s="190"/>
      <c r="W80" s="190"/>
      <c r="X80" s="190"/>
      <c r="Y80" s="190"/>
      <c r="Z80" s="190"/>
      <c r="AA80" s="190"/>
      <c r="AB80" s="190"/>
      <c r="AC80" s="190"/>
      <c r="AD80" s="190"/>
      <c r="AE80" s="190"/>
      <c r="AF80" s="190"/>
      <c r="AG80" s="195"/>
      <c r="AH80" s="165"/>
      <c r="AI80" s="196"/>
      <c r="AJ80" s="196"/>
      <c r="AK80" s="196"/>
      <c r="AL80" s="196"/>
      <c r="AM80" s="196"/>
      <c r="AN80" s="196"/>
      <c r="AO80" s="196"/>
      <c r="AP80" s="196"/>
      <c r="AQ80" s="196"/>
      <c r="AR80" s="196"/>
      <c r="AS80" s="196"/>
      <c r="AT80" s="196"/>
      <c r="AU80" s="190"/>
      <c r="AV80" s="190"/>
      <c r="AW80" s="190"/>
      <c r="AX80" s="190"/>
    </row>
    <row r="81" spans="3:50" ht="10.5" customHeight="1">
      <c r="C81" s="178"/>
      <c r="E81" s="168"/>
      <c r="F81" s="163"/>
      <c r="G81" s="190"/>
      <c r="H81" s="190"/>
      <c r="I81" s="190"/>
      <c r="J81" s="190"/>
      <c r="K81" s="190"/>
      <c r="L81" s="190"/>
      <c r="M81" s="190"/>
      <c r="N81" s="190"/>
      <c r="O81" s="178"/>
      <c r="P81" s="178"/>
      <c r="Q81" s="178"/>
      <c r="R81" s="178"/>
      <c r="S81" s="178"/>
      <c r="T81" s="190"/>
      <c r="U81" s="190"/>
      <c r="V81" s="190"/>
      <c r="W81" s="190"/>
      <c r="X81" s="190"/>
      <c r="Y81" s="190"/>
      <c r="Z81" s="190"/>
      <c r="AA81" s="190"/>
      <c r="AB81" s="190"/>
      <c r="AC81" s="190"/>
      <c r="AD81" s="190"/>
      <c r="AE81" s="190"/>
      <c r="AF81" s="190"/>
      <c r="AG81" s="165"/>
      <c r="AH81" s="165"/>
      <c r="AI81" s="196"/>
      <c r="AJ81" s="196"/>
      <c r="AK81" s="196"/>
      <c r="AL81" s="196"/>
      <c r="AM81" s="196"/>
      <c r="AN81" s="196"/>
      <c r="AO81" s="196"/>
      <c r="AP81" s="196"/>
      <c r="AQ81" s="196"/>
      <c r="AR81" s="196"/>
      <c r="AS81" s="196"/>
      <c r="AT81" s="196"/>
      <c r="AU81" s="190"/>
      <c r="AV81" s="190"/>
      <c r="AW81" s="190"/>
      <c r="AX81" s="190"/>
    </row>
    <row r="82" spans="3:50" ht="10.5" customHeight="1">
      <c r="C82" s="178"/>
      <c r="E82" s="168"/>
      <c r="F82" s="163"/>
      <c r="G82" s="190"/>
      <c r="H82" s="190"/>
      <c r="I82" s="190"/>
      <c r="J82" s="190"/>
      <c r="K82" s="190"/>
      <c r="L82" s="190"/>
      <c r="M82" s="190"/>
      <c r="N82" s="190"/>
      <c r="O82" s="185"/>
      <c r="P82" s="185"/>
      <c r="Q82" s="185"/>
      <c r="R82" s="185"/>
      <c r="S82" s="185"/>
      <c r="T82" s="190"/>
      <c r="U82" s="190"/>
      <c r="V82" s="190"/>
      <c r="W82" s="190"/>
      <c r="X82" s="190"/>
      <c r="Y82" s="190"/>
      <c r="Z82" s="190"/>
      <c r="AA82" s="190"/>
      <c r="AB82" s="190"/>
      <c r="AC82" s="190"/>
      <c r="AD82" s="190"/>
      <c r="AE82" s="190"/>
      <c r="AF82" s="190"/>
      <c r="AG82" s="195"/>
      <c r="AH82" s="165"/>
      <c r="AI82" s="196"/>
      <c r="AJ82" s="196"/>
      <c r="AK82" s="196"/>
      <c r="AL82" s="196"/>
      <c r="AM82" s="196"/>
      <c r="AN82" s="196"/>
      <c r="AO82" s="196"/>
      <c r="AP82" s="196"/>
      <c r="AQ82" s="196"/>
      <c r="AR82" s="196"/>
      <c r="AS82" s="196"/>
      <c r="AT82" s="196"/>
      <c r="AU82" s="190"/>
      <c r="AV82" s="190"/>
      <c r="AW82" s="190"/>
      <c r="AX82" s="190"/>
    </row>
    <row r="83" spans="3:50" ht="10.5" customHeight="1">
      <c r="C83" s="178"/>
      <c r="E83" s="168"/>
      <c r="F83" s="163"/>
      <c r="G83" s="190"/>
      <c r="H83" s="190"/>
      <c r="I83" s="190"/>
      <c r="J83" s="190"/>
      <c r="K83" s="190"/>
      <c r="L83" s="190"/>
      <c r="M83" s="190"/>
      <c r="N83" s="190"/>
      <c r="O83" s="178"/>
      <c r="P83" s="185"/>
      <c r="Q83" s="185"/>
      <c r="R83" s="185"/>
      <c r="S83" s="185"/>
      <c r="T83" s="190"/>
      <c r="U83" s="190"/>
      <c r="V83" s="190"/>
      <c r="W83" s="190"/>
      <c r="X83" s="190"/>
      <c r="Y83" s="190"/>
      <c r="Z83" s="190"/>
      <c r="AA83" s="190"/>
      <c r="AB83" s="190"/>
      <c r="AC83" s="190"/>
      <c r="AD83" s="190"/>
      <c r="AE83" s="190"/>
      <c r="AF83" s="190"/>
      <c r="AG83" s="165"/>
      <c r="AH83" s="165"/>
      <c r="AI83" s="196"/>
      <c r="AJ83" s="196"/>
      <c r="AK83" s="196"/>
      <c r="AL83" s="196"/>
      <c r="AM83" s="196"/>
      <c r="AN83" s="196"/>
      <c r="AO83" s="196"/>
      <c r="AP83" s="196"/>
      <c r="AQ83" s="196"/>
      <c r="AR83" s="196"/>
      <c r="AS83" s="196"/>
      <c r="AT83" s="196"/>
      <c r="AU83" s="190"/>
      <c r="AV83" s="190"/>
      <c r="AW83" s="190"/>
      <c r="AX83" s="190"/>
    </row>
    <row r="84" spans="3:50" ht="10.5" customHeight="1">
      <c r="C84" s="178"/>
      <c r="F84" s="163"/>
      <c r="G84" s="190"/>
      <c r="H84" s="190"/>
      <c r="I84" s="190"/>
      <c r="J84" s="190"/>
      <c r="K84" s="190"/>
      <c r="L84" s="190"/>
      <c r="M84" s="190"/>
      <c r="N84" s="190"/>
      <c r="O84" s="190"/>
      <c r="P84" s="190"/>
      <c r="Q84" s="190"/>
      <c r="R84" s="190"/>
      <c r="S84" s="190"/>
      <c r="T84" s="190"/>
      <c r="U84" s="190"/>
      <c r="V84" s="190"/>
      <c r="W84" s="190"/>
      <c r="X84" s="190"/>
      <c r="Y84" s="190"/>
      <c r="Z84" s="190"/>
      <c r="AA84" s="190"/>
      <c r="AB84" s="190"/>
      <c r="AC84" s="190"/>
      <c r="AD84" s="190"/>
      <c r="AE84" s="190"/>
      <c r="AF84" s="190"/>
      <c r="AG84" s="190"/>
      <c r="AH84" s="190"/>
      <c r="AI84" s="190"/>
      <c r="AJ84" s="190"/>
      <c r="AK84" s="190"/>
      <c r="AL84" s="190"/>
      <c r="AM84" s="190"/>
      <c r="AN84" s="190"/>
      <c r="AO84" s="190"/>
      <c r="AP84" s="190"/>
    </row>
    <row r="85" spans="3:50" ht="10.5" customHeight="1">
      <c r="C85" s="190"/>
      <c r="F85" s="163"/>
      <c r="G85" s="205"/>
      <c r="H85" s="205"/>
      <c r="I85" s="205"/>
      <c r="J85" s="205"/>
      <c r="K85" s="205"/>
      <c r="L85" s="205"/>
      <c r="M85" s="205"/>
      <c r="N85" s="205"/>
      <c r="O85" s="205"/>
      <c r="P85" s="205"/>
      <c r="Q85" s="205"/>
      <c r="R85" s="205"/>
      <c r="S85" s="205"/>
      <c r="T85" s="205"/>
      <c r="U85" s="205"/>
      <c r="V85" s="205"/>
      <c r="W85" s="205"/>
      <c r="X85" s="205"/>
      <c r="Y85" s="205"/>
      <c r="Z85" s="205"/>
      <c r="AA85" s="205"/>
      <c r="AB85" s="205"/>
      <c r="AC85" s="205"/>
      <c r="AD85" s="205"/>
      <c r="AE85" s="205"/>
      <c r="AF85" s="205"/>
      <c r="AG85" s="205"/>
      <c r="AH85" s="205"/>
      <c r="AI85" s="205"/>
      <c r="AJ85" s="205"/>
      <c r="AK85" s="205"/>
      <c r="AL85" s="205"/>
      <c r="AM85" s="205"/>
      <c r="AN85" s="205"/>
      <c r="AO85" s="205"/>
      <c r="AP85" s="205"/>
    </row>
    <row r="86" spans="3:50" ht="10.5" customHeight="1">
      <c r="C86" s="205"/>
      <c r="F86" s="163"/>
      <c r="G86" s="205"/>
      <c r="H86" s="205"/>
      <c r="I86" s="205"/>
      <c r="J86" s="205"/>
      <c r="K86" s="205"/>
      <c r="L86" s="205"/>
      <c r="M86" s="205"/>
      <c r="N86" s="205"/>
      <c r="O86" s="205"/>
      <c r="P86" s="205"/>
      <c r="Q86" s="205"/>
      <c r="R86" s="205"/>
      <c r="S86" s="205"/>
      <c r="T86" s="205"/>
      <c r="U86" s="205"/>
      <c r="V86" s="205"/>
      <c r="W86" s="205"/>
      <c r="X86" s="205"/>
      <c r="Y86" s="205"/>
      <c r="Z86" s="205"/>
      <c r="AA86" s="205"/>
      <c r="AB86" s="205"/>
      <c r="AC86" s="205"/>
      <c r="AD86" s="205"/>
      <c r="AE86" s="205"/>
      <c r="AF86" s="205"/>
      <c r="AG86" s="205"/>
      <c r="AH86" s="205"/>
      <c r="AI86" s="205"/>
      <c r="AJ86" s="205"/>
      <c r="AK86" s="205"/>
      <c r="AL86" s="205"/>
      <c r="AM86" s="205"/>
      <c r="AN86" s="205"/>
      <c r="AO86" s="205"/>
      <c r="AP86" s="205"/>
    </row>
    <row r="87" spans="3:50" ht="10.5" customHeight="1">
      <c r="C87" s="205"/>
      <c r="F87" s="163"/>
      <c r="G87" s="190"/>
      <c r="H87" s="190"/>
      <c r="I87" s="190"/>
      <c r="J87" s="190"/>
      <c r="K87" s="190"/>
      <c r="L87" s="190"/>
      <c r="M87" s="190"/>
      <c r="N87" s="190"/>
      <c r="O87" s="190"/>
      <c r="P87" s="190"/>
      <c r="Q87" s="190"/>
      <c r="R87" s="190"/>
      <c r="S87" s="190"/>
      <c r="T87" s="190"/>
      <c r="U87" s="190"/>
      <c r="V87" s="190"/>
      <c r="W87" s="190"/>
      <c r="X87" s="190"/>
      <c r="Y87" s="190"/>
      <c r="Z87" s="190"/>
      <c r="AA87" s="190"/>
      <c r="AB87" s="190"/>
      <c r="AC87" s="190"/>
      <c r="AD87" s="190"/>
      <c r="AE87" s="190"/>
      <c r="AF87" s="190"/>
      <c r="AG87" s="190"/>
      <c r="AH87" s="190"/>
      <c r="AI87" s="190"/>
      <c r="AJ87" s="190"/>
      <c r="AK87" s="190"/>
      <c r="AL87" s="190"/>
      <c r="AM87" s="190"/>
      <c r="AN87" s="190"/>
      <c r="AO87" s="190"/>
      <c r="AP87" s="190"/>
    </row>
    <row r="88" spans="3:50" ht="10.5" customHeight="1">
      <c r="C88" s="190"/>
      <c r="F88" s="163"/>
      <c r="G88" s="205"/>
      <c r="H88" s="205"/>
      <c r="I88" s="205"/>
      <c r="J88" s="205"/>
      <c r="K88" s="205"/>
      <c r="L88" s="205"/>
      <c r="M88" s="205"/>
      <c r="N88" s="205"/>
      <c r="O88" s="205"/>
      <c r="P88" s="205"/>
      <c r="Q88" s="205"/>
      <c r="R88" s="205"/>
      <c r="S88" s="205"/>
      <c r="T88" s="205"/>
      <c r="U88" s="205"/>
      <c r="V88" s="205"/>
      <c r="W88" s="205"/>
      <c r="X88" s="205"/>
      <c r="Y88" s="205"/>
      <c r="Z88" s="205"/>
      <c r="AA88" s="205"/>
      <c r="AB88" s="205"/>
      <c r="AC88" s="205"/>
      <c r="AD88" s="205"/>
      <c r="AE88" s="205"/>
      <c r="AF88" s="205"/>
      <c r="AG88" s="205"/>
      <c r="AH88" s="205"/>
      <c r="AI88" s="205"/>
      <c r="AJ88" s="205"/>
      <c r="AK88" s="205"/>
      <c r="AL88" s="205"/>
      <c r="AM88" s="205"/>
      <c r="AN88" s="205"/>
      <c r="AO88" s="205"/>
      <c r="AP88" s="205"/>
    </row>
    <row r="89" spans="3:50" ht="10.5" customHeight="1">
      <c r="C89" s="205"/>
      <c r="F89" s="163"/>
      <c r="G89" s="205"/>
      <c r="H89" s="205"/>
      <c r="I89" s="205"/>
      <c r="J89" s="205"/>
      <c r="K89" s="205"/>
      <c r="L89" s="205"/>
      <c r="M89" s="205"/>
      <c r="N89" s="205"/>
      <c r="O89" s="205"/>
      <c r="P89" s="205"/>
      <c r="Q89" s="205"/>
      <c r="R89" s="205"/>
      <c r="S89" s="205"/>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c r="AP89" s="205"/>
    </row>
    <row r="90" spans="3:50" ht="10.5" customHeight="1">
      <c r="C90" s="205"/>
    </row>
  </sheetData>
  <sheetProtection insertColumns="0" insertRows="0"/>
  <mergeCells count="412">
    <mergeCell ref="AO45:AT45"/>
    <mergeCell ref="AU45:AX45"/>
    <mergeCell ref="D46:T46"/>
    <mergeCell ref="U46:Y46"/>
    <mergeCell ref="Z46:AD46"/>
    <mergeCell ref="AE46:AI46"/>
    <mergeCell ref="AJ46:AN46"/>
    <mergeCell ref="AO46:AT46"/>
    <mergeCell ref="AU46:AX46"/>
    <mergeCell ref="D45:K45"/>
    <mergeCell ref="L45:T45"/>
    <mergeCell ref="U45:Y45"/>
    <mergeCell ref="Z45:AD45"/>
    <mergeCell ref="AE45:AI45"/>
    <mergeCell ref="AJ45:AN45"/>
    <mergeCell ref="AO43:AT43"/>
    <mergeCell ref="AU43:AX43"/>
    <mergeCell ref="D44:K44"/>
    <mergeCell ref="L44:T44"/>
    <mergeCell ref="U44:Y44"/>
    <mergeCell ref="Z44:AD44"/>
    <mergeCell ref="AE44:AI44"/>
    <mergeCell ref="AJ44:AN44"/>
    <mergeCell ref="AO44:AT44"/>
    <mergeCell ref="AU44:AX44"/>
    <mergeCell ref="D43:K43"/>
    <mergeCell ref="L43:T43"/>
    <mergeCell ref="U43:Y43"/>
    <mergeCell ref="Z43:AD43"/>
    <mergeCell ref="AE43:AI43"/>
    <mergeCell ref="AJ43:AN43"/>
    <mergeCell ref="AO41:AT41"/>
    <mergeCell ref="AU41:AX41"/>
    <mergeCell ref="D42:K42"/>
    <mergeCell ref="L42:T42"/>
    <mergeCell ref="U42:Y42"/>
    <mergeCell ref="Z42:AD42"/>
    <mergeCell ref="AE42:AI42"/>
    <mergeCell ref="AJ42:AN42"/>
    <mergeCell ref="AO42:AT42"/>
    <mergeCell ref="AU42:AX42"/>
    <mergeCell ref="D41:K41"/>
    <mergeCell ref="L41:T41"/>
    <mergeCell ref="U41:Y41"/>
    <mergeCell ref="Z41:AD41"/>
    <mergeCell ref="AE41:AI41"/>
    <mergeCell ref="AJ41:AN41"/>
    <mergeCell ref="AO39:AT39"/>
    <mergeCell ref="AU39:AX39"/>
    <mergeCell ref="D40:K40"/>
    <mergeCell ref="L40:T40"/>
    <mergeCell ref="U40:Y40"/>
    <mergeCell ref="Z40:AD40"/>
    <mergeCell ref="AE40:AI40"/>
    <mergeCell ref="AJ40:AN40"/>
    <mergeCell ref="AO40:AT40"/>
    <mergeCell ref="AU40:AX40"/>
    <mergeCell ref="D39:K39"/>
    <mergeCell ref="L39:T39"/>
    <mergeCell ref="U39:Y39"/>
    <mergeCell ref="Z39:AD39"/>
    <mergeCell ref="AE39:AI39"/>
    <mergeCell ref="AJ39:AN39"/>
    <mergeCell ref="AO37:AT37"/>
    <mergeCell ref="AU37:AX37"/>
    <mergeCell ref="D38:K38"/>
    <mergeCell ref="L38:T38"/>
    <mergeCell ref="U38:Y38"/>
    <mergeCell ref="Z38:AD38"/>
    <mergeCell ref="AE38:AI38"/>
    <mergeCell ref="AJ38:AN38"/>
    <mergeCell ref="AO38:AT38"/>
    <mergeCell ref="AU38:AX38"/>
    <mergeCell ref="D37:K37"/>
    <mergeCell ref="L37:T37"/>
    <mergeCell ref="U37:Y37"/>
    <mergeCell ref="Z37:AD37"/>
    <mergeCell ref="AE37:AI37"/>
    <mergeCell ref="AJ37:AN37"/>
    <mergeCell ref="AO35:AT35"/>
    <mergeCell ref="AU35:AX35"/>
    <mergeCell ref="D36:K36"/>
    <mergeCell ref="L36:T36"/>
    <mergeCell ref="U36:Y36"/>
    <mergeCell ref="Z36:AD36"/>
    <mergeCell ref="AE36:AI36"/>
    <mergeCell ref="AJ36:AN36"/>
    <mergeCell ref="AO36:AT36"/>
    <mergeCell ref="AU36:AX36"/>
    <mergeCell ref="D35:K35"/>
    <mergeCell ref="L35:T35"/>
    <mergeCell ref="U35:Y35"/>
    <mergeCell ref="Z35:AD35"/>
    <mergeCell ref="AE35:AI35"/>
    <mergeCell ref="AJ35:AN35"/>
    <mergeCell ref="AO33:AT33"/>
    <mergeCell ref="AU33:AX33"/>
    <mergeCell ref="D34:K34"/>
    <mergeCell ref="L34:T34"/>
    <mergeCell ref="U34:Y34"/>
    <mergeCell ref="Z34:AD34"/>
    <mergeCell ref="AE34:AI34"/>
    <mergeCell ref="AJ34:AN34"/>
    <mergeCell ref="AO34:AT34"/>
    <mergeCell ref="AU34:AX34"/>
    <mergeCell ref="D33:K33"/>
    <mergeCell ref="L33:T33"/>
    <mergeCell ref="U33:Y33"/>
    <mergeCell ref="Z33:AD33"/>
    <mergeCell ref="AE33:AI33"/>
    <mergeCell ref="AJ33:AN33"/>
    <mergeCell ref="AO31:AT31"/>
    <mergeCell ref="AU31:AX31"/>
    <mergeCell ref="D32:K32"/>
    <mergeCell ref="L32:T32"/>
    <mergeCell ref="U32:Y32"/>
    <mergeCell ref="Z32:AD32"/>
    <mergeCell ref="AE32:AI32"/>
    <mergeCell ref="AJ32:AN32"/>
    <mergeCell ref="AO32:AT32"/>
    <mergeCell ref="AU32:AX32"/>
    <mergeCell ref="D31:K31"/>
    <mergeCell ref="L31:T31"/>
    <mergeCell ref="U31:Y31"/>
    <mergeCell ref="Z31:AD31"/>
    <mergeCell ref="AE31:AI31"/>
    <mergeCell ref="AJ31:AN31"/>
    <mergeCell ref="D27:AX28"/>
    <mergeCell ref="D30:K30"/>
    <mergeCell ref="L30:T30"/>
    <mergeCell ref="U30:Y30"/>
    <mergeCell ref="Z30:AD30"/>
    <mergeCell ref="AE30:AI30"/>
    <mergeCell ref="AJ30:AN30"/>
    <mergeCell ref="AO30:AT30"/>
    <mergeCell ref="AU30:AX30"/>
    <mergeCell ref="AT23:AX23"/>
    <mergeCell ref="D24:AN24"/>
    <mergeCell ref="AO24:AS24"/>
    <mergeCell ref="AT24:AX24"/>
    <mergeCell ref="AA23:AB23"/>
    <mergeCell ref="AC23:AD23"/>
    <mergeCell ref="AE23:AF23"/>
    <mergeCell ref="AG23:AH23"/>
    <mergeCell ref="AI23:AJ23"/>
    <mergeCell ref="AK23:AL23"/>
    <mergeCell ref="AT22:AX22"/>
    <mergeCell ref="D23:J23"/>
    <mergeCell ref="K23:L23"/>
    <mergeCell ref="M23:N23"/>
    <mergeCell ref="O23:P23"/>
    <mergeCell ref="Q23:R23"/>
    <mergeCell ref="S23:T23"/>
    <mergeCell ref="U23:V23"/>
    <mergeCell ref="W23:X23"/>
    <mergeCell ref="Y23:Z23"/>
    <mergeCell ref="AE22:AF22"/>
    <mergeCell ref="AG22:AH22"/>
    <mergeCell ref="AI22:AJ22"/>
    <mergeCell ref="AK22:AL22"/>
    <mergeCell ref="AM22:AN22"/>
    <mergeCell ref="AO22:AS22"/>
    <mergeCell ref="S22:T22"/>
    <mergeCell ref="U22:V22"/>
    <mergeCell ref="W22:X22"/>
    <mergeCell ref="Y22:Z22"/>
    <mergeCell ref="AA22:AB22"/>
    <mergeCell ref="AC22:AD22"/>
    <mergeCell ref="AM23:AN23"/>
    <mergeCell ref="AO23:AS23"/>
    <mergeCell ref="D22:J22"/>
    <mergeCell ref="K22:L22"/>
    <mergeCell ref="M22:N22"/>
    <mergeCell ref="O22:P22"/>
    <mergeCell ref="Q22:R22"/>
    <mergeCell ref="W21:X21"/>
    <mergeCell ref="Y21:Z21"/>
    <mergeCell ref="AA21:AB21"/>
    <mergeCell ref="AC21:AD21"/>
    <mergeCell ref="AT20:AX20"/>
    <mergeCell ref="D21:J21"/>
    <mergeCell ref="K21:L21"/>
    <mergeCell ref="M21:N21"/>
    <mergeCell ref="O21:P21"/>
    <mergeCell ref="Q21:R21"/>
    <mergeCell ref="S21:T21"/>
    <mergeCell ref="U21:V21"/>
    <mergeCell ref="AA20:AB20"/>
    <mergeCell ref="AC20:AD20"/>
    <mergeCell ref="AE20:AF20"/>
    <mergeCell ref="AG20:AH20"/>
    <mergeCell ref="AI20:AJ20"/>
    <mergeCell ref="AK20:AL20"/>
    <mergeCell ref="AI21:AJ21"/>
    <mergeCell ref="AK21:AL21"/>
    <mergeCell ref="AM21:AN21"/>
    <mergeCell ref="AO21:AS21"/>
    <mergeCell ref="AT21:AX21"/>
    <mergeCell ref="AE21:AF21"/>
    <mergeCell ref="AG21:AH21"/>
    <mergeCell ref="AT19:AX19"/>
    <mergeCell ref="D20:J20"/>
    <mergeCell ref="K20:L20"/>
    <mergeCell ref="M20:N20"/>
    <mergeCell ref="O20:P20"/>
    <mergeCell ref="Q20:R20"/>
    <mergeCell ref="S20:T20"/>
    <mergeCell ref="U20:V20"/>
    <mergeCell ref="W20:X20"/>
    <mergeCell ref="Y20:Z20"/>
    <mergeCell ref="AE19:AF19"/>
    <mergeCell ref="AG19:AH19"/>
    <mergeCell ref="AI19:AJ19"/>
    <mergeCell ref="AK19:AL19"/>
    <mergeCell ref="AM19:AN19"/>
    <mergeCell ref="AO19:AS19"/>
    <mergeCell ref="S19:T19"/>
    <mergeCell ref="U19:V19"/>
    <mergeCell ref="W19:X19"/>
    <mergeCell ref="Y19:Z19"/>
    <mergeCell ref="AA19:AB19"/>
    <mergeCell ref="AC19:AD19"/>
    <mergeCell ref="AM20:AN20"/>
    <mergeCell ref="AO20:AS20"/>
    <mergeCell ref="D19:J19"/>
    <mergeCell ref="K19:L19"/>
    <mergeCell ref="M19:N19"/>
    <mergeCell ref="O19:P19"/>
    <mergeCell ref="Q19:R19"/>
    <mergeCell ref="W18:X18"/>
    <mergeCell ref="Y18:Z18"/>
    <mergeCell ref="AA18:AB18"/>
    <mergeCell ref="AC18:AD18"/>
    <mergeCell ref="AT17:AX17"/>
    <mergeCell ref="D18:J18"/>
    <mergeCell ref="K18:L18"/>
    <mergeCell ref="M18:N18"/>
    <mergeCell ref="O18:P18"/>
    <mergeCell ref="Q18:R18"/>
    <mergeCell ref="S18:T18"/>
    <mergeCell ref="U18:V18"/>
    <mergeCell ref="AA17:AB17"/>
    <mergeCell ref="AC17:AD17"/>
    <mergeCell ref="AE17:AF17"/>
    <mergeCell ref="AG17:AH17"/>
    <mergeCell ref="AI17:AJ17"/>
    <mergeCell ref="AK17:AL17"/>
    <mergeCell ref="AI18:AJ18"/>
    <mergeCell ref="AK18:AL18"/>
    <mergeCell ref="AM18:AN18"/>
    <mergeCell ref="AO18:AS18"/>
    <mergeCell ref="AT18:AX18"/>
    <mergeCell ref="AE18:AF18"/>
    <mergeCell ref="AG18:AH18"/>
    <mergeCell ref="AT16:AX16"/>
    <mergeCell ref="D17:J17"/>
    <mergeCell ref="K17:L17"/>
    <mergeCell ref="M17:N17"/>
    <mergeCell ref="O17:P17"/>
    <mergeCell ref="Q17:R17"/>
    <mergeCell ref="S17:T17"/>
    <mergeCell ref="U17:V17"/>
    <mergeCell ref="W17:X17"/>
    <mergeCell ref="Y17:Z17"/>
    <mergeCell ref="AE16:AF16"/>
    <mergeCell ref="AG16:AH16"/>
    <mergeCell ref="AI16:AJ16"/>
    <mergeCell ref="AK16:AL16"/>
    <mergeCell ref="AM16:AN16"/>
    <mergeCell ref="AO16:AS16"/>
    <mergeCell ref="S16:T16"/>
    <mergeCell ref="U16:V16"/>
    <mergeCell ref="W16:X16"/>
    <mergeCell ref="Y16:Z16"/>
    <mergeCell ref="AA16:AB16"/>
    <mergeCell ref="AC16:AD16"/>
    <mergeCell ref="AM17:AN17"/>
    <mergeCell ref="AO17:AS17"/>
    <mergeCell ref="D16:J16"/>
    <mergeCell ref="K16:L16"/>
    <mergeCell ref="M16:N16"/>
    <mergeCell ref="O16:P16"/>
    <mergeCell ref="Q16:R16"/>
    <mergeCell ref="W15:X15"/>
    <mergeCell ref="Y15:Z15"/>
    <mergeCell ref="AA15:AB15"/>
    <mergeCell ref="AC15:AD15"/>
    <mergeCell ref="AT14:AX14"/>
    <mergeCell ref="D15:J15"/>
    <mergeCell ref="K15:L15"/>
    <mergeCell ref="M15:N15"/>
    <mergeCell ref="O15:P15"/>
    <mergeCell ref="Q15:R15"/>
    <mergeCell ref="S15:T15"/>
    <mergeCell ref="U15:V15"/>
    <mergeCell ref="AA14:AB14"/>
    <mergeCell ref="AC14:AD14"/>
    <mergeCell ref="AE14:AF14"/>
    <mergeCell ref="AG14:AH14"/>
    <mergeCell ref="AI14:AJ14"/>
    <mergeCell ref="AK14:AL14"/>
    <mergeCell ref="AI15:AJ15"/>
    <mergeCell ref="AK15:AL15"/>
    <mergeCell ref="AM15:AN15"/>
    <mergeCell ref="AO15:AS15"/>
    <mergeCell ref="AT15:AX15"/>
    <mergeCell ref="AE15:AF15"/>
    <mergeCell ref="AG15:AH15"/>
    <mergeCell ref="AT13:AX13"/>
    <mergeCell ref="D14:J14"/>
    <mergeCell ref="K14:L14"/>
    <mergeCell ref="M14:N14"/>
    <mergeCell ref="O14:P14"/>
    <mergeCell ref="Q14:R14"/>
    <mergeCell ref="S14:T14"/>
    <mergeCell ref="U14:V14"/>
    <mergeCell ref="W14:X14"/>
    <mergeCell ref="Y14:Z14"/>
    <mergeCell ref="AE13:AF13"/>
    <mergeCell ref="AG13:AH13"/>
    <mergeCell ref="AI13:AJ13"/>
    <mergeCell ref="AK13:AL13"/>
    <mergeCell ref="AM13:AN13"/>
    <mergeCell ref="AO13:AS13"/>
    <mergeCell ref="S13:T13"/>
    <mergeCell ref="U13:V13"/>
    <mergeCell ref="W13:X13"/>
    <mergeCell ref="Y13:Z13"/>
    <mergeCell ref="AA13:AB13"/>
    <mergeCell ref="AC13:AD13"/>
    <mergeCell ref="AM14:AN14"/>
    <mergeCell ref="AO14:AS14"/>
    <mergeCell ref="D13:J13"/>
    <mergeCell ref="K13:L13"/>
    <mergeCell ref="M13:N13"/>
    <mergeCell ref="O13:P13"/>
    <mergeCell ref="Q13:R13"/>
    <mergeCell ref="W12:X12"/>
    <mergeCell ref="Y12:Z12"/>
    <mergeCell ref="AA12:AB12"/>
    <mergeCell ref="AC12:AD12"/>
    <mergeCell ref="AT11:AX11"/>
    <mergeCell ref="D12:J12"/>
    <mergeCell ref="K12:L12"/>
    <mergeCell ref="M12:N12"/>
    <mergeCell ref="O12:P12"/>
    <mergeCell ref="Q12:R12"/>
    <mergeCell ref="S12:T12"/>
    <mergeCell ref="U12:V12"/>
    <mergeCell ref="AA11:AB11"/>
    <mergeCell ref="AC11:AD11"/>
    <mergeCell ref="AE11:AF11"/>
    <mergeCell ref="AG11:AH11"/>
    <mergeCell ref="AI11:AJ11"/>
    <mergeCell ref="AK11:AL11"/>
    <mergeCell ref="AI12:AJ12"/>
    <mergeCell ref="AK12:AL12"/>
    <mergeCell ref="AM12:AN12"/>
    <mergeCell ref="AO12:AS12"/>
    <mergeCell ref="AT12:AX12"/>
    <mergeCell ref="AE12:AF12"/>
    <mergeCell ref="AG12:AH12"/>
    <mergeCell ref="AT10:AX10"/>
    <mergeCell ref="D11:J11"/>
    <mergeCell ref="K11:L11"/>
    <mergeCell ref="M11:N11"/>
    <mergeCell ref="O11:P11"/>
    <mergeCell ref="Q11:R11"/>
    <mergeCell ref="S11:T11"/>
    <mergeCell ref="U11:V11"/>
    <mergeCell ref="W11:X11"/>
    <mergeCell ref="Y11:Z11"/>
    <mergeCell ref="AE10:AF10"/>
    <mergeCell ref="AG10:AH10"/>
    <mergeCell ref="AI10:AJ10"/>
    <mergeCell ref="AK10:AL10"/>
    <mergeCell ref="AM10:AN10"/>
    <mergeCell ref="AO10:AS10"/>
    <mergeCell ref="S10:T10"/>
    <mergeCell ref="U10:V10"/>
    <mergeCell ref="W10:X10"/>
    <mergeCell ref="Y10:Z10"/>
    <mergeCell ref="AA10:AB10"/>
    <mergeCell ref="AC10:AD10"/>
    <mergeCell ref="AM11:AN11"/>
    <mergeCell ref="AO11:AS11"/>
    <mergeCell ref="D10:J10"/>
    <mergeCell ref="K10:L10"/>
    <mergeCell ref="M10:N10"/>
    <mergeCell ref="O10:P10"/>
    <mergeCell ref="Q10:R10"/>
    <mergeCell ref="W9:X9"/>
    <mergeCell ref="Y9:Z9"/>
    <mergeCell ref="AA9:AB9"/>
    <mergeCell ref="AC9:AD9"/>
    <mergeCell ref="D3:J4"/>
    <mergeCell ref="K3:AX4"/>
    <mergeCell ref="D6:AX7"/>
    <mergeCell ref="D9:J9"/>
    <mergeCell ref="K9:L9"/>
    <mergeCell ref="M9:N9"/>
    <mergeCell ref="O9:P9"/>
    <mergeCell ref="Q9:R9"/>
    <mergeCell ref="S9:T9"/>
    <mergeCell ref="U9:V9"/>
    <mergeCell ref="AI9:AJ9"/>
    <mergeCell ref="AK9:AL9"/>
    <mergeCell ref="AM9:AN9"/>
    <mergeCell ref="AO9:AS9"/>
    <mergeCell ref="AT9:AX9"/>
    <mergeCell ref="AE9:AF9"/>
    <mergeCell ref="AG9:AH9"/>
  </mergeCells>
  <phoneticPr fontId="3"/>
  <dataValidations count="1">
    <dataValidation type="list" allowBlank="1" showInputMessage="1" showErrorMessage="1" sqref="D31:D45">
      <formula1>$BF$10:$BF$18</formula1>
    </dataValidation>
  </dataValidations>
  <printOptions horizontalCentered="1"/>
  <pageMargins left="0.59055118110236227" right="0.23622047244094491" top="0.59055118110236227" bottom="0.55118110236220474" header="0.11811023622047245" footer="0.19685039370078741"/>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
  <sheetViews>
    <sheetView showGridLines="0" view="pageBreakPreview" zoomScale="85" zoomScaleNormal="100" zoomScaleSheetLayoutView="85" workbookViewId="0">
      <selection activeCell="W11" sqref="W11:X12"/>
    </sheetView>
  </sheetViews>
  <sheetFormatPr defaultRowHeight="13.5"/>
  <cols>
    <col min="1" max="1" width="1.625" customWidth="1"/>
    <col min="11" max="11" width="5.625" customWidth="1"/>
  </cols>
  <sheetData/>
  <sheetProtection password="DF2A" sheet="1" objects="1" scenarios="1"/>
  <phoneticPr fontId="3"/>
  <pageMargins left="0.7" right="0.7" top="0.75" bottom="0.7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1.補助金交付申請書（鏡）</vt:lpstr>
      <vt:lpstr>1.補助金交付申請書（2枚目）</vt:lpstr>
      <vt:lpstr>別紙1</vt:lpstr>
      <vt:lpstr>実施計画書</vt:lpstr>
      <vt:lpstr>システム概要書</vt:lpstr>
      <vt:lpstr>実証予定・補助金申請予定</vt:lpstr>
      <vt:lpstr>人件費・実証経費サマリ</vt:lpstr>
      <vt:lpstr>人件費・実証経費明細表</vt:lpstr>
      <vt:lpstr>別紙３</vt:lpstr>
      <vt:lpstr>別紙２</vt:lpstr>
      <vt:lpstr>人件費・実証経費サマリ!Extract</vt:lpstr>
      <vt:lpstr>'1.補助金交付申請書（2枚目）'!Print_Area</vt:lpstr>
      <vt:lpstr>'1.補助金交付申請書（鏡）'!Print_Area</vt:lpstr>
      <vt:lpstr>システム概要書!Print_Area</vt:lpstr>
      <vt:lpstr>実施計画書!Print_Area</vt:lpstr>
      <vt:lpstr>実証予定・補助金申請予定!Print_Area</vt:lpstr>
      <vt:lpstr>人件費・実証経費サマリ!Print_Area</vt:lpstr>
      <vt:lpstr>人件費・実証経費明細表!Print_Area</vt:lpstr>
      <vt:lpstr>別紙1!Print_Area</vt:lpstr>
      <vt:lpstr>別紙２!Print_Area</vt:lpstr>
      <vt:lpstr>別紙３!Print_Area</vt:lpstr>
      <vt:lpstr>実施計画書!Print_Titles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一般社団法人環境共創イニシアチブ</dc:creator>
  <dcterms:created xsi:type="dcterms:W3CDTF">2018-04-24T09:53:58Z</dcterms:created>
  <dcterms:modified xsi:type="dcterms:W3CDTF">2018-04-25T04:58:58Z</dcterms:modified>
</cp:coreProperties>
</file>