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 windowWidth="24000" windowHeight="9720"/>
  </bookViews>
  <sheets>
    <sheet name="役員名簿" sheetId="19" r:id="rId1"/>
    <sheet name="data1" sheetId="16" state="hidden" r:id="rId2"/>
    <sheet name="data2" sheetId="18" state="hidden" r:id="rId3"/>
    <sheet name="data3" sheetId="20" state="hidden" r:id="rId4"/>
  </sheets>
  <externalReferences>
    <externalReference r:id="rId5"/>
  </externalReferences>
  <definedNames>
    <definedName name="_xlnm.Print_Area" localSheetId="0">役員名簿!$A$1:$AR$41</definedName>
    <definedName name="オレンジ" localSheetId="3">INDIRECT([1]ＺＥＢプランナー登録票!$BX$6)</definedName>
    <definedName name="オレンジ">INDIRECT(#REF!)</definedName>
    <definedName name="コンサルＡ">data2!$M$5:$M$8</definedName>
    <definedName name="コンサルＢ">data2!$M$10:$M$13</definedName>
    <definedName name="サービス業＿他に分類されないもの">data1!$S$2:$S$11</definedName>
    <definedName name="パープル" localSheetId="3">INDIRECT([1]ＺＥＢプランナー登録票!$BX$7)</definedName>
    <definedName name="パープル">INDIRECT(#REF!)</definedName>
    <definedName name="ブルー" localSheetId="3">INDIRECT([1]ＺＥＢプランナー登録票!$BX$8)</definedName>
    <definedName name="ブルー">INDIRECT(#REF!)</definedName>
    <definedName name="医療・福祉">data1!$Q$2:$Q$5</definedName>
    <definedName name="運輸業・郵便業">data1!$I$2:$I$10</definedName>
    <definedName name="卸売業・小売業">data1!$J$2:$J$14</definedName>
    <definedName name="学術研究・専門＿技術サービス業">data1!$M$2:$M$6</definedName>
    <definedName name="漁業">data1!$C$2:$C$4</definedName>
    <definedName name="教育・学習支援業">data1!$P$2:$P$4</definedName>
    <definedName name="金融業・保険業">data1!$K$2:$K$8</definedName>
    <definedName name="建設業">data1!$E$2:$E$5</definedName>
    <definedName name="公務＿他に分類されるものを除く">data1!$T$2:$T$4</definedName>
    <definedName name="鉱業・採石業・砂利採取業">data1!$D$2:$D$3</definedName>
    <definedName name="宿泊業・飲食サービス業">data1!$N$2:$N$5</definedName>
    <definedName name="情報通信業">data1!$H$2:$H$7</definedName>
    <definedName name="生活関連サービス業・娯楽業">data1!$O$2:$O$5</definedName>
    <definedName name="製造業">data1!$F$2:$F$26</definedName>
    <definedName name="設計Ａ">data2!$I$5:$I$8</definedName>
    <definedName name="設計Ｂ">data2!$I$10:$I$13</definedName>
    <definedName name="設計施工Ａ">data2!$K$5:$K$8</definedName>
    <definedName name="設計施工Ｂ">data2!$K$10:$K$13</definedName>
    <definedName name="大分類" localSheetId="3">[1]データ1!$A$2:$A$22</definedName>
    <definedName name="大分類">data1!$A$2:$A$22</definedName>
    <definedName name="電気・ガス・熱供給・水道業">data1!$G$2:$G$6</definedName>
    <definedName name="農業・林業">data1!$B$2:$B$4</definedName>
    <definedName name="不動産業・物品賃貸業">data1!$L$2:$L$5</definedName>
    <definedName name="複合サービス事業">data1!$R$2:$R$4</definedName>
    <definedName name="分類不能の産業">data1!$U$2:$U$3</definedName>
  </definedNames>
  <calcPr calcId="145621"/>
</workbook>
</file>

<file path=xl/calcChain.xml><?xml version="1.0" encoding="utf-8"?>
<calcChain xmlns="http://schemas.openxmlformats.org/spreadsheetml/2006/main">
  <c r="BD9" i="20" l="1"/>
  <c r="S9" i="20"/>
  <c r="E9" i="20" l="1"/>
  <c r="B1" i="20"/>
  <c r="C1" i="20"/>
  <c r="D1" i="20"/>
  <c r="E1" i="20"/>
  <c r="F1" i="20"/>
  <c r="G1" i="20"/>
  <c r="H1" i="20"/>
  <c r="I1" i="20"/>
  <c r="J1" i="20"/>
  <c r="K1" i="20"/>
  <c r="L1" i="20"/>
  <c r="M1" i="20"/>
  <c r="N1" i="20"/>
  <c r="O1" i="20"/>
  <c r="P1" i="20"/>
  <c r="Q1" i="20"/>
  <c r="R1" i="20"/>
  <c r="S1" i="20"/>
  <c r="T1" i="20"/>
  <c r="U1" i="20"/>
  <c r="V1" i="20"/>
  <c r="W1" i="20"/>
  <c r="X1" i="20"/>
  <c r="Y1" i="20"/>
  <c r="Z1" i="20"/>
  <c r="AA1" i="20"/>
  <c r="AB1" i="20"/>
  <c r="AC1" i="20"/>
  <c r="AD1" i="20"/>
  <c r="AE1" i="20"/>
  <c r="AF1" i="20"/>
  <c r="AG1" i="20"/>
  <c r="AH1" i="20"/>
  <c r="AI1" i="20"/>
  <c r="AJ1" i="20"/>
  <c r="AK1" i="20"/>
  <c r="AL1" i="20"/>
  <c r="AM1" i="20"/>
  <c r="AN1" i="20"/>
  <c r="AO1" i="20"/>
  <c r="AP1" i="20"/>
  <c r="AQ1" i="20"/>
  <c r="AR1" i="20"/>
  <c r="AS1" i="20"/>
  <c r="AT1" i="20"/>
  <c r="AU1" i="20"/>
  <c r="AV1" i="20"/>
  <c r="AW1" i="20"/>
  <c r="AX1" i="20"/>
  <c r="AY1" i="20"/>
  <c r="AZ1" i="20"/>
  <c r="BA1" i="20"/>
  <c r="BB1" i="20"/>
  <c r="BC1" i="20"/>
  <c r="BD1" i="20"/>
  <c r="BE1" i="20"/>
  <c r="BF1" i="20"/>
  <c r="BG1" i="20"/>
  <c r="BH1" i="20"/>
  <c r="BI1" i="20"/>
  <c r="BJ1" i="20"/>
  <c r="BK1" i="20"/>
  <c r="BL1" i="20"/>
  <c r="BM1" i="20"/>
  <c r="BN1" i="20"/>
  <c r="BO1" i="20"/>
  <c r="BP1" i="20"/>
  <c r="BQ1" i="20"/>
  <c r="BR1" i="20"/>
  <c r="BS1" i="20"/>
  <c r="BT1" i="20"/>
  <c r="BU1" i="20"/>
  <c r="BV1" i="20"/>
  <c r="BW1" i="20"/>
  <c r="BX1" i="20"/>
  <c r="BY1" i="20"/>
  <c r="BZ1" i="20"/>
  <c r="CA1" i="20"/>
  <c r="CB1" i="20"/>
  <c r="CC1" i="20"/>
  <c r="CD1" i="20"/>
  <c r="CE1" i="20"/>
  <c r="CF1" i="20"/>
  <c r="CG1" i="20"/>
  <c r="CH1" i="20"/>
  <c r="CI1" i="20"/>
  <c r="CJ1" i="20"/>
  <c r="CK1" i="20"/>
  <c r="CL1" i="20"/>
  <c r="CM1" i="20"/>
  <c r="CN1" i="20"/>
  <c r="CO1" i="20"/>
  <c r="CP1" i="20"/>
  <c r="CQ1" i="20"/>
  <c r="CR1" i="20"/>
  <c r="CS1" i="20"/>
  <c r="CT1" i="20"/>
  <c r="CU1" i="20"/>
  <c r="CV1" i="20"/>
  <c r="CW1" i="20"/>
  <c r="CX1" i="20"/>
  <c r="CY1" i="20"/>
  <c r="CZ1" i="20"/>
  <c r="DA1" i="20"/>
  <c r="DB1" i="20"/>
  <c r="DC1" i="20"/>
  <c r="DD1" i="20"/>
  <c r="DE1" i="20"/>
  <c r="DF1" i="20"/>
  <c r="DG1" i="20"/>
  <c r="DH1" i="20"/>
  <c r="DI1" i="20"/>
  <c r="DJ1" i="20"/>
  <c r="DK1" i="20"/>
  <c r="DL1" i="20"/>
  <c r="DM1" i="20"/>
  <c r="DN1" i="20"/>
  <c r="DO1" i="20"/>
  <c r="DP1" i="20"/>
  <c r="DQ1" i="20"/>
  <c r="DR1" i="20"/>
  <c r="DS1" i="20"/>
  <c r="DT1" i="20"/>
  <c r="DU1" i="20"/>
  <c r="DV1" i="20"/>
  <c r="DW1" i="20"/>
  <c r="DX1" i="20"/>
  <c r="DY1" i="20"/>
  <c r="DZ1" i="20"/>
  <c r="EA1" i="20"/>
  <c r="EB1" i="20"/>
  <c r="EC1" i="20"/>
  <c r="ED1" i="20"/>
  <c r="EE1" i="20"/>
  <c r="EF1" i="20"/>
  <c r="EG1" i="20"/>
  <c r="EH1" i="20"/>
  <c r="EI1" i="20"/>
  <c r="EJ1" i="20"/>
  <c r="EK1" i="20"/>
  <c r="EL1" i="20"/>
  <c r="EM1" i="20"/>
  <c r="EN1" i="20"/>
  <c r="EO1" i="20"/>
  <c r="EP1" i="20"/>
  <c r="EQ1" i="20"/>
  <c r="ER1" i="20"/>
  <c r="ES1" i="20"/>
  <c r="ET1" i="20"/>
  <c r="EU1" i="20"/>
  <c r="EV1" i="20"/>
  <c r="EW1" i="20"/>
  <c r="EX1" i="20"/>
  <c r="EY1" i="20"/>
  <c r="EZ1" i="20"/>
  <c r="FA1" i="20"/>
  <c r="FB1" i="20"/>
  <c r="FC1" i="20"/>
  <c r="FD1" i="20"/>
  <c r="FE1" i="20"/>
  <c r="FF1" i="20"/>
  <c r="FG1" i="20"/>
  <c r="FH1" i="20"/>
  <c r="FI1" i="20"/>
  <c r="FJ1" i="20"/>
  <c r="FK1" i="20"/>
  <c r="FL1" i="20"/>
  <c r="FM1" i="20"/>
  <c r="FN1" i="20"/>
  <c r="FO1" i="20"/>
  <c r="FP1" i="20"/>
  <c r="FQ1" i="20"/>
  <c r="FR1" i="20"/>
  <c r="FS1" i="20"/>
  <c r="FT1" i="20"/>
  <c r="FU1" i="20"/>
  <c r="FV1" i="20"/>
  <c r="FW1" i="20"/>
  <c r="FX1" i="20"/>
  <c r="FY1" i="20"/>
  <c r="FZ1" i="20"/>
  <c r="GA1" i="20"/>
  <c r="GB1" i="20"/>
  <c r="GC1" i="20"/>
  <c r="GD1" i="20"/>
  <c r="GE1" i="20"/>
  <c r="GF1" i="20"/>
  <c r="GG1" i="20"/>
  <c r="GH1" i="20"/>
  <c r="GI1" i="20"/>
  <c r="GJ1" i="20"/>
  <c r="GK1" i="20"/>
  <c r="GL1" i="20"/>
  <c r="GM1" i="20"/>
  <c r="GN1" i="20"/>
  <c r="GO1" i="20"/>
  <c r="GP1" i="20"/>
  <c r="BX9" i="20"/>
  <c r="EP9" i="20"/>
  <c r="CD9" i="20"/>
  <c r="CC9" i="20"/>
  <c r="CB9" i="20"/>
  <c r="CA9" i="20"/>
  <c r="BZ9" i="20"/>
  <c r="BY9" i="20"/>
  <c r="BW9" i="20"/>
  <c r="BG9" i="20"/>
  <c r="BJ9" i="20"/>
  <c r="BI9" i="20"/>
  <c r="BH9" i="20"/>
  <c r="EG9" i="20"/>
  <c r="DY9" i="20"/>
  <c r="DR9" i="20"/>
  <c r="DS9" i="20"/>
  <c r="DT9" i="20"/>
  <c r="DU9" i="20"/>
  <c r="DV9" i="20"/>
  <c r="DW9" i="20"/>
  <c r="DX9" i="20"/>
  <c r="DN9" i="20"/>
  <c r="DO9" i="20"/>
  <c r="DP9" i="20"/>
  <c r="DQ9" i="20"/>
  <c r="DI9" i="20"/>
  <c r="DJ9" i="20"/>
  <c r="DK9" i="20"/>
  <c r="DL9" i="20"/>
  <c r="DM9" i="20"/>
  <c r="DB9" i="20"/>
  <c r="DC9" i="20"/>
  <c r="DD9" i="20"/>
  <c r="DE9" i="20"/>
  <c r="DF9" i="20"/>
  <c r="DG9" i="20"/>
  <c r="DH9" i="20"/>
  <c r="CW9" i="20"/>
  <c r="CX9" i="20"/>
  <c r="CY9" i="20"/>
  <c r="CZ9" i="20"/>
  <c r="DA9" i="20"/>
  <c r="CS9" i="20"/>
  <c r="CT9" i="20"/>
  <c r="CU9" i="20"/>
  <c r="CV9" i="20"/>
  <c r="CL9" i="20"/>
  <c r="CM9" i="20"/>
  <c r="CN9" i="20"/>
  <c r="CO9" i="20"/>
  <c r="CP9" i="20"/>
  <c r="CQ9" i="20"/>
  <c r="CR9" i="20"/>
  <c r="CF9" i="20"/>
  <c r="CG9" i="20"/>
  <c r="CH9" i="20"/>
  <c r="CI9" i="20"/>
  <c r="CJ9" i="20"/>
  <c r="CK9" i="20"/>
  <c r="CE9" i="20"/>
  <c r="ER9" i="20" l="1"/>
  <c r="AW9" i="20"/>
  <c r="AV9" i="20"/>
  <c r="EO9" i="20" s="1"/>
  <c r="AU9" i="20"/>
  <c r="AT9" i="20"/>
  <c r="EN9" i="20" s="1"/>
  <c r="AS9" i="20"/>
  <c r="AR9" i="20"/>
  <c r="EM9" i="20" s="1"/>
  <c r="AQ9" i="20"/>
  <c r="AP9" i="20"/>
  <c r="EL9" i="20" s="1"/>
  <c r="AO9" i="20"/>
  <c r="AN9" i="20"/>
  <c r="EK9" i="20" s="1"/>
  <c r="AM9" i="20"/>
  <c r="AL9" i="20"/>
  <c r="EJ9" i="20" s="1"/>
  <c r="AK9" i="20"/>
  <c r="AJ9" i="20"/>
  <c r="EI9" i="20" s="1"/>
  <c r="AI9" i="20"/>
  <c r="AH9" i="20"/>
  <c r="EH9" i="20" s="1"/>
  <c r="AG9" i="20"/>
  <c r="AF9" i="20"/>
  <c r="GI9" i="20"/>
  <c r="FY9" i="20"/>
  <c r="A1" i="20" l="1"/>
  <c r="GO9" i="20" l="1"/>
  <c r="GN9" i="20"/>
  <c r="GM9" i="20"/>
  <c r="GL9" i="20"/>
  <c r="GK9" i="20"/>
  <c r="GJ9" i="20"/>
  <c r="GH9" i="20"/>
  <c r="GG9" i="20"/>
  <c r="GE9" i="20"/>
  <c r="GD9" i="20"/>
  <c r="GC9" i="20"/>
  <c r="GB9" i="20"/>
  <c r="GA9" i="20"/>
  <c r="FZ9" i="20"/>
  <c r="FX9" i="20"/>
  <c r="FW9" i="20"/>
  <c r="FU9" i="20"/>
  <c r="FT9" i="20"/>
  <c r="FS9" i="20"/>
  <c r="FR9" i="20"/>
  <c r="FQ9" i="20"/>
  <c r="FP9" i="20"/>
  <c r="FO9" i="20"/>
  <c r="FN9" i="20"/>
  <c r="FM9" i="20"/>
  <c r="FK9" i="20"/>
  <c r="FJ9" i="20"/>
  <c r="EZ9" i="20"/>
  <c r="FI9" i="20"/>
  <c r="FH9" i="20"/>
  <c r="FG9" i="20"/>
  <c r="FF9" i="20"/>
  <c r="FE9" i="20"/>
  <c r="FD9" i="20"/>
  <c r="ET9" i="20"/>
  <c r="FC9" i="20"/>
  <c r="FA9" i="20"/>
  <c r="EY9" i="20"/>
  <c r="EX9" i="20"/>
  <c r="EW9" i="20"/>
  <c r="EV9" i="20"/>
  <c r="EU9" i="20"/>
  <c r="ES9" i="20"/>
  <c r="EF9" i="20"/>
  <c r="EE9" i="20"/>
  <c r="ED9" i="20"/>
  <c r="EC9" i="20"/>
  <c r="EB9" i="20"/>
  <c r="EA9" i="20"/>
  <c r="DZ9" i="20"/>
  <c r="BK9" i="20"/>
  <c r="BF9" i="20"/>
  <c r="BE9" i="20"/>
  <c r="BC9" i="20"/>
  <c r="BB9" i="20"/>
  <c r="BA9" i="20"/>
  <c r="AZ9" i="20"/>
  <c r="AY9" i="20"/>
  <c r="AX9" i="20"/>
  <c r="V9" i="20"/>
  <c r="I9" i="20" s="1"/>
  <c r="U9" i="20"/>
  <c r="H9" i="20" s="1"/>
  <c r="T9" i="20"/>
  <c r="G9" i="20" s="1"/>
  <c r="BM9" i="20" s="1"/>
  <c r="F9" i="20"/>
  <c r="R9" i="20"/>
  <c r="Q9" i="20"/>
  <c r="P9" i="20"/>
  <c r="O9" i="20"/>
  <c r="N9" i="20"/>
  <c r="M9" i="20"/>
  <c r="L9" i="20"/>
  <c r="J9" i="20" s="1"/>
  <c r="BL9" i="20" s="1"/>
  <c r="K9" i="20" l="1"/>
  <c r="FL9" i="20" l="1"/>
  <c r="FB9" i="20"/>
  <c r="FV9" i="20"/>
  <c r="GF9" i="20"/>
  <c r="GP9" i="20"/>
  <c r="Z9" i="20" l="1"/>
  <c r="BQ9" i="20" s="1"/>
  <c r="W9" i="20"/>
  <c r="BN9" i="20" s="1"/>
  <c r="AC9" i="20" l="1"/>
  <c r="BT9" i="20" s="1"/>
  <c r="X9" i="20"/>
  <c r="BO9" i="20" s="1"/>
  <c r="AA9" i="20"/>
  <c r="BR9" i="20" s="1"/>
  <c r="AD9" i="20"/>
  <c r="BU9" i="20" s="1"/>
  <c r="Y9" i="20"/>
  <c r="BP9" i="20" s="1"/>
  <c r="AB9" i="20"/>
  <c r="BS9" i="20" s="1"/>
  <c r="AE9" i="20"/>
  <c r="BV9" i="20" s="1"/>
  <c r="EQ9" i="20" l="1"/>
</calcChain>
</file>

<file path=xl/sharedStrings.xml><?xml version="1.0" encoding="utf-8"?>
<sst xmlns="http://schemas.openxmlformats.org/spreadsheetml/2006/main" count="540" uniqueCount="375">
  <si>
    <t>業種</t>
    <rPh sb="0" eb="2">
      <t>ギョウシュ</t>
    </rPh>
    <phoneticPr fontId="1"/>
  </si>
  <si>
    <t>年</t>
    <rPh sb="0" eb="1">
      <t>ネン</t>
    </rPh>
    <phoneticPr fontId="4"/>
  </si>
  <si>
    <t>月</t>
    <rPh sb="0" eb="1">
      <t>ツキ</t>
    </rPh>
    <phoneticPr fontId="4"/>
  </si>
  <si>
    <t>別紙１</t>
    <rPh sb="0" eb="2">
      <t>ベッシ</t>
    </rPh>
    <phoneticPr fontId="4"/>
  </si>
  <si>
    <t>役員名簿</t>
    <rPh sb="0" eb="2">
      <t>ヤクイン</t>
    </rPh>
    <rPh sb="2" eb="4">
      <t>メイボ</t>
    </rPh>
    <phoneticPr fontId="4"/>
  </si>
  <si>
    <t>氏名　カナ</t>
    <rPh sb="0" eb="2">
      <t>シメイ</t>
    </rPh>
    <phoneticPr fontId="4"/>
  </si>
  <si>
    <t>氏名　漢字</t>
    <rPh sb="0" eb="2">
      <t>シメイ</t>
    </rPh>
    <rPh sb="3" eb="5">
      <t>カンジ</t>
    </rPh>
    <phoneticPr fontId="4"/>
  </si>
  <si>
    <t>生年月日</t>
    <rPh sb="0" eb="2">
      <t>セイネン</t>
    </rPh>
    <rPh sb="2" eb="4">
      <t>ガッピ</t>
    </rPh>
    <phoneticPr fontId="4"/>
  </si>
  <si>
    <t>和暦</t>
    <rPh sb="0" eb="2">
      <t>ワレキ</t>
    </rPh>
    <phoneticPr fontId="4"/>
  </si>
  <si>
    <t>日</t>
    <rPh sb="0" eb="1">
      <t>ヒ</t>
    </rPh>
    <phoneticPr fontId="4"/>
  </si>
  <si>
    <t>登録種別</t>
    <rPh sb="0" eb="2">
      <t>トウロク</t>
    </rPh>
    <rPh sb="2" eb="4">
      <t>シュベツ</t>
    </rPh>
    <phoneticPr fontId="1"/>
  </si>
  <si>
    <t>設計</t>
    <rPh sb="0" eb="2">
      <t>セッケイ</t>
    </rPh>
    <phoneticPr fontId="1"/>
  </si>
  <si>
    <t>設計施工</t>
    <rPh sb="0" eb="2">
      <t>セッケイ</t>
    </rPh>
    <rPh sb="2" eb="4">
      <t>セコウ</t>
    </rPh>
    <phoneticPr fontId="1"/>
  </si>
  <si>
    <t>大分類</t>
    <rPh sb="0" eb="3">
      <t>ダイブンルイ</t>
    </rPh>
    <phoneticPr fontId="1"/>
  </si>
  <si>
    <t>中分類</t>
    <rPh sb="0" eb="3">
      <t>チュウブンルイ</t>
    </rPh>
    <phoneticPr fontId="1"/>
  </si>
  <si>
    <t>建築物の名称</t>
    <rPh sb="0" eb="3">
      <t>ケンチクブツ</t>
    </rPh>
    <rPh sb="4" eb="6">
      <t>メイショウ</t>
    </rPh>
    <phoneticPr fontId="1"/>
  </si>
  <si>
    <t>建物用途</t>
    <rPh sb="0" eb="2">
      <t>タテモノ</t>
    </rPh>
    <rPh sb="2" eb="4">
      <t>ヨウト</t>
    </rPh>
    <phoneticPr fontId="1"/>
  </si>
  <si>
    <t>延床面積</t>
    <rPh sb="0" eb="4">
      <t>ノベユカメンセキ</t>
    </rPh>
    <phoneticPr fontId="1"/>
  </si>
  <si>
    <t>階数</t>
    <rPh sb="0" eb="2">
      <t>カイスウ</t>
    </rPh>
    <phoneticPr fontId="1"/>
  </si>
  <si>
    <t>竣工年</t>
    <rPh sb="0" eb="2">
      <t>シュンコウ</t>
    </rPh>
    <rPh sb="2" eb="3">
      <t>ネン</t>
    </rPh>
    <phoneticPr fontId="1"/>
  </si>
  <si>
    <t>一次エネルギー削減率</t>
    <rPh sb="0" eb="2">
      <t>イチジ</t>
    </rPh>
    <rPh sb="7" eb="9">
      <t>サクゲン</t>
    </rPh>
    <rPh sb="9" eb="10">
      <t>リツ</t>
    </rPh>
    <phoneticPr fontId="1"/>
  </si>
  <si>
    <t>主な保有免許</t>
    <rPh sb="0" eb="1">
      <t>オモ</t>
    </rPh>
    <rPh sb="2" eb="4">
      <t>ホユウ</t>
    </rPh>
    <rPh sb="4" eb="6">
      <t>メンキョ</t>
    </rPh>
    <phoneticPr fontId="1"/>
  </si>
  <si>
    <t>北海道</t>
    <rPh sb="0" eb="3">
      <t>ホッカイドウ</t>
    </rPh>
    <phoneticPr fontId="1"/>
  </si>
  <si>
    <t>都道府県</t>
    <rPh sb="0" eb="4">
      <t>トドウフケン</t>
    </rPh>
    <phoneticPr fontId="1"/>
  </si>
  <si>
    <t>法人名</t>
    <rPh sb="0" eb="2">
      <t>ホウジン</t>
    </rPh>
    <rPh sb="2" eb="3">
      <t>メイ</t>
    </rPh>
    <phoneticPr fontId="1"/>
  </si>
  <si>
    <t>住所</t>
    <rPh sb="0" eb="2">
      <t>ジュウショ</t>
    </rPh>
    <phoneticPr fontId="1"/>
  </si>
  <si>
    <t>東北</t>
    <rPh sb="0" eb="2">
      <t>トウホク</t>
    </rPh>
    <phoneticPr fontId="1"/>
  </si>
  <si>
    <t>関東</t>
    <rPh sb="0" eb="2">
      <t>カントウ</t>
    </rPh>
    <phoneticPr fontId="1"/>
  </si>
  <si>
    <t>北陸</t>
    <rPh sb="0" eb="2">
      <t>ホクリク</t>
    </rPh>
    <phoneticPr fontId="1"/>
  </si>
  <si>
    <t>中部</t>
    <rPh sb="0" eb="2">
      <t>チュウブ</t>
    </rPh>
    <phoneticPr fontId="1"/>
  </si>
  <si>
    <t>近畿</t>
    <rPh sb="0" eb="2">
      <t>キンキ</t>
    </rPh>
    <phoneticPr fontId="1"/>
  </si>
  <si>
    <t>規模</t>
    <rPh sb="0" eb="2">
      <t>キボ</t>
    </rPh>
    <phoneticPr fontId="1"/>
  </si>
  <si>
    <t>中国</t>
    <rPh sb="0" eb="2">
      <t>チュウゴク</t>
    </rPh>
    <phoneticPr fontId="1"/>
  </si>
  <si>
    <t>四国</t>
    <rPh sb="0" eb="2">
      <t>シコク</t>
    </rPh>
    <phoneticPr fontId="1"/>
  </si>
  <si>
    <t>九州</t>
    <rPh sb="0" eb="2">
      <t>キュウシュウ</t>
    </rPh>
    <phoneticPr fontId="1"/>
  </si>
  <si>
    <t>沖縄</t>
    <rPh sb="0" eb="2">
      <t>オキナワ</t>
    </rPh>
    <phoneticPr fontId="1"/>
  </si>
  <si>
    <t>農業・林業</t>
    <rPh sb="0" eb="2">
      <t>ノウギョウ</t>
    </rPh>
    <rPh sb="3" eb="5">
      <t>リンギョウ</t>
    </rPh>
    <phoneticPr fontId="1"/>
  </si>
  <si>
    <t>漁業</t>
    <rPh sb="0" eb="1">
      <t>リョウ</t>
    </rPh>
    <rPh sb="1" eb="2">
      <t>ギョウ</t>
    </rPh>
    <phoneticPr fontId="1"/>
  </si>
  <si>
    <t>鉱業・採石業・砂利採取業</t>
    <rPh sb="0" eb="2">
      <t>コウギョウ</t>
    </rPh>
    <rPh sb="3" eb="5">
      <t>サイセキ</t>
    </rPh>
    <rPh sb="5" eb="6">
      <t>ギョウ</t>
    </rPh>
    <rPh sb="7" eb="9">
      <t>ジャリ</t>
    </rPh>
    <rPh sb="9" eb="12">
      <t>サイシュギョウ</t>
    </rPh>
    <phoneticPr fontId="1"/>
  </si>
  <si>
    <t>建設業</t>
    <rPh sb="0" eb="3">
      <t>ケンセツギョウ</t>
    </rPh>
    <phoneticPr fontId="1"/>
  </si>
  <si>
    <t>製造業</t>
    <rPh sb="0" eb="3">
      <t>セイゾウギョウ</t>
    </rPh>
    <phoneticPr fontId="1"/>
  </si>
  <si>
    <t>電気・ガス・熱供給・水道業</t>
    <rPh sb="0" eb="2">
      <t>デンキ</t>
    </rPh>
    <rPh sb="6" eb="7">
      <t>ネツ</t>
    </rPh>
    <rPh sb="7" eb="9">
      <t>キョウキュウ</t>
    </rPh>
    <rPh sb="10" eb="13">
      <t>スイドウギョウ</t>
    </rPh>
    <phoneticPr fontId="1"/>
  </si>
  <si>
    <t>情報通信業</t>
    <rPh sb="0" eb="2">
      <t>ジョウホウ</t>
    </rPh>
    <rPh sb="2" eb="4">
      <t>ツウシン</t>
    </rPh>
    <rPh sb="4" eb="5">
      <t>ギョウ</t>
    </rPh>
    <phoneticPr fontId="1"/>
  </si>
  <si>
    <t>卸売業・小売業</t>
    <rPh sb="0" eb="2">
      <t>オロシウリ</t>
    </rPh>
    <rPh sb="2" eb="3">
      <t>ギョウ</t>
    </rPh>
    <rPh sb="4" eb="7">
      <t>コウリギョウ</t>
    </rPh>
    <phoneticPr fontId="1"/>
  </si>
  <si>
    <t>金融業・保険業</t>
    <rPh sb="0" eb="3">
      <t>キンユウギョウ</t>
    </rPh>
    <rPh sb="4" eb="7">
      <t>ホケンギョウ</t>
    </rPh>
    <phoneticPr fontId="1"/>
  </si>
  <si>
    <t>林業</t>
    <rPh sb="0" eb="2">
      <t>リンギョウ</t>
    </rPh>
    <phoneticPr fontId="1"/>
  </si>
  <si>
    <t>水産養殖業</t>
    <rPh sb="0" eb="2">
      <t>スイサン</t>
    </rPh>
    <rPh sb="2" eb="4">
      <t>ヨウショク</t>
    </rPh>
    <rPh sb="4" eb="5">
      <t>ギョウ</t>
    </rPh>
    <phoneticPr fontId="1"/>
  </si>
  <si>
    <t>総合工事業</t>
    <rPh sb="0" eb="2">
      <t>ソウゴウ</t>
    </rPh>
    <rPh sb="2" eb="5">
      <t>コウジギョウ</t>
    </rPh>
    <phoneticPr fontId="1"/>
  </si>
  <si>
    <t>識別工事業</t>
    <rPh sb="0" eb="2">
      <t>シキベツ</t>
    </rPh>
    <rPh sb="2" eb="5">
      <t>コウジギョウ</t>
    </rPh>
    <phoneticPr fontId="1"/>
  </si>
  <si>
    <t>設備工事業</t>
    <rPh sb="0" eb="2">
      <t>セツビ</t>
    </rPh>
    <rPh sb="2" eb="5">
      <t>コウジギョウ</t>
    </rPh>
    <phoneticPr fontId="1"/>
  </si>
  <si>
    <t>不動産業・物品賃貸業</t>
    <rPh sb="0" eb="3">
      <t>フドウサン</t>
    </rPh>
    <rPh sb="3" eb="4">
      <t>ギョウ</t>
    </rPh>
    <rPh sb="5" eb="7">
      <t>ブッピン</t>
    </rPh>
    <rPh sb="7" eb="10">
      <t>チンタイギョウ</t>
    </rPh>
    <phoneticPr fontId="1"/>
  </si>
  <si>
    <t>宿泊業・飲食サービス業</t>
    <rPh sb="0" eb="2">
      <t>シュクハク</t>
    </rPh>
    <rPh sb="2" eb="3">
      <t>ギョウ</t>
    </rPh>
    <rPh sb="4" eb="6">
      <t>インショク</t>
    </rPh>
    <rPh sb="10" eb="11">
      <t>ギョウ</t>
    </rPh>
    <phoneticPr fontId="1"/>
  </si>
  <si>
    <t>生活関連サービス業・娯楽業</t>
    <rPh sb="0" eb="2">
      <t>セイカツ</t>
    </rPh>
    <rPh sb="2" eb="4">
      <t>カンレン</t>
    </rPh>
    <rPh sb="8" eb="9">
      <t>ギョウ</t>
    </rPh>
    <rPh sb="10" eb="13">
      <t>ゴラクギョウ</t>
    </rPh>
    <phoneticPr fontId="1"/>
  </si>
  <si>
    <t>医療・福祉</t>
    <rPh sb="0" eb="2">
      <t>イリョウ</t>
    </rPh>
    <rPh sb="3" eb="5">
      <t>フクシ</t>
    </rPh>
    <phoneticPr fontId="1"/>
  </si>
  <si>
    <t>複合サービス事業</t>
    <rPh sb="0" eb="2">
      <t>フクゴウ</t>
    </rPh>
    <rPh sb="6" eb="8">
      <t>ジギョウ</t>
    </rPh>
    <phoneticPr fontId="1"/>
  </si>
  <si>
    <t>分類不能の産業</t>
    <rPh sb="0" eb="2">
      <t>ブンルイ</t>
    </rPh>
    <rPh sb="2" eb="4">
      <t>フノウ</t>
    </rPh>
    <rPh sb="5" eb="7">
      <t>サンギョウ</t>
    </rPh>
    <phoneticPr fontId="1"/>
  </si>
  <si>
    <t>食料品製造業</t>
    <rPh sb="0" eb="3">
      <t>ショクリョウヒン</t>
    </rPh>
    <rPh sb="3" eb="6">
      <t>セイゾウギョウ</t>
    </rPh>
    <phoneticPr fontId="1"/>
  </si>
  <si>
    <t>飲料・たばこ・飼料製造業</t>
    <rPh sb="0" eb="2">
      <t>インリョウ</t>
    </rPh>
    <rPh sb="7" eb="9">
      <t>シリョウ</t>
    </rPh>
    <rPh sb="9" eb="12">
      <t>セイゾウギョウ</t>
    </rPh>
    <phoneticPr fontId="1"/>
  </si>
  <si>
    <t>繊維工業</t>
    <rPh sb="0" eb="2">
      <t>センイ</t>
    </rPh>
    <rPh sb="2" eb="4">
      <t>コウギョウ</t>
    </rPh>
    <phoneticPr fontId="1"/>
  </si>
  <si>
    <t>家具・装備品製造業</t>
    <rPh sb="0" eb="2">
      <t>カグ</t>
    </rPh>
    <rPh sb="3" eb="6">
      <t>ソウビヒン</t>
    </rPh>
    <rPh sb="6" eb="9">
      <t>セイゾウギョウ</t>
    </rPh>
    <phoneticPr fontId="1"/>
  </si>
  <si>
    <t>パルプ・紙・紙加工品製造業</t>
    <rPh sb="4" eb="5">
      <t>カミ</t>
    </rPh>
    <rPh sb="6" eb="10">
      <t>カミカコウヒン</t>
    </rPh>
    <rPh sb="10" eb="13">
      <t>セイゾウギョウ</t>
    </rPh>
    <phoneticPr fontId="1"/>
  </si>
  <si>
    <t>印刷・同関連業</t>
    <rPh sb="0" eb="2">
      <t>インサツ</t>
    </rPh>
    <rPh sb="3" eb="4">
      <t>ドウ</t>
    </rPh>
    <rPh sb="4" eb="6">
      <t>カンレン</t>
    </rPh>
    <rPh sb="6" eb="7">
      <t>ギョウ</t>
    </rPh>
    <phoneticPr fontId="1"/>
  </si>
  <si>
    <t>化学工業</t>
    <rPh sb="0" eb="2">
      <t>カガク</t>
    </rPh>
    <rPh sb="2" eb="4">
      <t>コウギョウ</t>
    </rPh>
    <phoneticPr fontId="1"/>
  </si>
  <si>
    <t>石油製品・石炭製品製造業</t>
    <rPh sb="0" eb="2">
      <t>セキユ</t>
    </rPh>
    <rPh sb="2" eb="4">
      <t>セイヒン</t>
    </rPh>
    <rPh sb="5" eb="7">
      <t>セキタン</t>
    </rPh>
    <rPh sb="7" eb="9">
      <t>セイヒン</t>
    </rPh>
    <rPh sb="9" eb="12">
      <t>セイゾウギョウ</t>
    </rPh>
    <phoneticPr fontId="1"/>
  </si>
  <si>
    <t>木材・木製品製造業（家具を除く）</t>
    <rPh sb="0" eb="2">
      <t>モクザイ</t>
    </rPh>
    <rPh sb="3" eb="6">
      <t>モクセイヒン</t>
    </rPh>
    <rPh sb="6" eb="9">
      <t>セイゾウギョウ</t>
    </rPh>
    <rPh sb="10" eb="12">
      <t>カグ</t>
    </rPh>
    <rPh sb="13" eb="14">
      <t>ノゾ</t>
    </rPh>
    <phoneticPr fontId="1"/>
  </si>
  <si>
    <t>プラスチック製品製造業（別掲を除く）</t>
    <rPh sb="6" eb="8">
      <t>セイヒン</t>
    </rPh>
    <rPh sb="8" eb="11">
      <t>セイゾウギョウ</t>
    </rPh>
    <rPh sb="12" eb="14">
      <t>ベッケイ</t>
    </rPh>
    <rPh sb="15" eb="16">
      <t>ノゾ</t>
    </rPh>
    <phoneticPr fontId="1"/>
  </si>
  <si>
    <t>ゴム製品製造業</t>
    <rPh sb="2" eb="4">
      <t>セイヒン</t>
    </rPh>
    <rPh sb="4" eb="7">
      <t>セイゾウギョウ</t>
    </rPh>
    <phoneticPr fontId="1"/>
  </si>
  <si>
    <t>なめし革・同製品・毛皮製造業</t>
    <rPh sb="3" eb="4">
      <t>カワ</t>
    </rPh>
    <rPh sb="5" eb="8">
      <t>ドウセイヒン</t>
    </rPh>
    <rPh sb="9" eb="11">
      <t>ケガワ</t>
    </rPh>
    <rPh sb="11" eb="14">
      <t>セイゾウギョウ</t>
    </rPh>
    <phoneticPr fontId="1"/>
  </si>
  <si>
    <t>窯業・土石製品製造業</t>
    <rPh sb="0" eb="1">
      <t>カマ</t>
    </rPh>
    <rPh sb="1" eb="2">
      <t>ギョウ</t>
    </rPh>
    <rPh sb="3" eb="5">
      <t>ドセキ</t>
    </rPh>
    <rPh sb="5" eb="7">
      <t>セイヒン</t>
    </rPh>
    <rPh sb="7" eb="10">
      <t>セイゾウギョウ</t>
    </rPh>
    <phoneticPr fontId="1"/>
  </si>
  <si>
    <t>鉄鋼業</t>
    <rPh sb="0" eb="2">
      <t>テッコウ</t>
    </rPh>
    <rPh sb="2" eb="3">
      <t>ギョウ</t>
    </rPh>
    <phoneticPr fontId="1"/>
  </si>
  <si>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</si>
  <si>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</si>
  <si>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</si>
  <si>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</si>
  <si>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</si>
  <si>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</si>
  <si>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</si>
  <si>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</si>
  <si>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郵便業（信書便事業を含む）</t>
  </si>
  <si>
    <t>農業</t>
    <rPh sb="0" eb="2">
      <t>ノウギョウ</t>
    </rPh>
    <phoneticPr fontId="1"/>
  </si>
  <si>
    <t>協同組織金融</t>
  </si>
  <si>
    <t>貸金業、クレジットカード業等非預金信用機関</t>
  </si>
  <si>
    <t>銀行業</t>
    <rPh sb="2" eb="3">
      <t>ギョウ</t>
    </rPh>
    <phoneticPr fontId="1"/>
  </si>
  <si>
    <t>鉄道業</t>
    <rPh sb="2" eb="3">
      <t>ギョウ</t>
    </rPh>
    <phoneticPr fontId="1"/>
  </si>
  <si>
    <t>宿泊業</t>
  </si>
  <si>
    <t>飲食店</t>
  </si>
  <si>
    <t>持ち帰り・配達飲食サービス業</t>
  </si>
  <si>
    <t>洗濯・理容・美容・浴場業</t>
  </si>
  <si>
    <t>その他の生活関連サービス業</t>
  </si>
  <si>
    <t>娯楽業</t>
  </si>
  <si>
    <t>その他の教育、学習支援業</t>
  </si>
  <si>
    <t>茨城県</t>
  </si>
  <si>
    <t>栃木県</t>
  </si>
  <si>
    <t>群馬県</t>
  </si>
  <si>
    <t>埼玉県</t>
  </si>
  <si>
    <t>千葉県</t>
  </si>
  <si>
    <t>東京都</t>
  </si>
  <si>
    <t>職業紹介・労働者派遣業</t>
  </si>
  <si>
    <t>その他の事業サービス業</t>
  </si>
  <si>
    <t>政治・経済・文化団体</t>
  </si>
  <si>
    <t>宗教</t>
  </si>
  <si>
    <t>その他のサービス業</t>
  </si>
  <si>
    <t>外国公務</t>
  </si>
  <si>
    <t>国家公務</t>
  </si>
  <si>
    <t>地方公務</t>
  </si>
  <si>
    <t>分類不能の産業</t>
  </si>
  <si>
    <t>市区町村</t>
    <rPh sb="0" eb="2">
      <t>シク</t>
    </rPh>
    <rPh sb="2" eb="4">
      <t>チョウソン</t>
    </rPh>
    <phoneticPr fontId="1"/>
  </si>
  <si>
    <t>北海道</t>
  </si>
  <si>
    <t>青森県</t>
  </si>
  <si>
    <t>岩手県</t>
  </si>
  <si>
    <t>宮城県</t>
  </si>
  <si>
    <t>秋田県</t>
  </si>
  <si>
    <t>山形県</t>
  </si>
  <si>
    <t>福島県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</si>
  <si>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</si>
  <si>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</si>
  <si>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</si>
  <si>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</si>
  <si>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</si>
  <si>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</si>
  <si>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</si>
  <si>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</si>
  <si>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</si>
  <si>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</si>
  <si>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</si>
  <si>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</si>
  <si>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</si>
  <si>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</si>
  <si>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</si>
  <si>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</si>
  <si>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</si>
  <si>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</si>
  <si>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</si>
  <si>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</si>
  <si>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</si>
  <si>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</si>
  <si>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</si>
  <si>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</si>
  <si>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</si>
  <si>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</si>
  <si>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</si>
  <si>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</si>
  <si>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</si>
  <si>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</si>
  <si>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</si>
  <si>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</si>
  <si>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</si>
  <si>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</si>
  <si>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</si>
  <si>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</si>
  <si>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</si>
  <si>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</si>
  <si>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</si>
  <si>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</si>
  <si>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</si>
  <si>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</si>
  <si>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</si>
  <si>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</si>
  <si>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</si>
  <si>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</si>
  <si>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</si>
  <si>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</si>
  <si>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</si>
  <si>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</si>
  <si>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</si>
  <si>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</si>
  <si>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</si>
  <si>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</si>
  <si>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</si>
  <si>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</si>
  <si>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</si>
  <si>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</si>
  <si>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</si>
  <si>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</si>
  <si>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</si>
  <si>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</si>
  <si>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</si>
  <si>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</si>
  <si>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</si>
  <si>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</si>
  <si>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</si>
  <si>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</si>
  <si>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</si>
  <si>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</si>
  <si>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</si>
  <si>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</si>
  <si>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</si>
  <si>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</si>
  <si>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</si>
  <si>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</si>
  <si>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</si>
  <si>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</si>
  <si>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</si>
  <si>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</si>
  <si>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北海道</t>
    <phoneticPr fontId="1"/>
  </si>
  <si>
    <t>--選択--</t>
    <rPh sb="2" eb="4">
      <t>センタク</t>
    </rPh>
    <phoneticPr fontId="1"/>
  </si>
  <si>
    <t>事務所等</t>
  </si>
  <si>
    <t>ホテル等</t>
  </si>
  <si>
    <t>病院等</t>
  </si>
  <si>
    <t>物販店舗等</t>
  </si>
  <si>
    <t>学校等</t>
  </si>
  <si>
    <t>集会所等</t>
  </si>
  <si>
    <t>新築</t>
    <rPh sb="0" eb="2">
      <t>シンチク</t>
    </rPh>
    <phoneticPr fontId="1"/>
  </si>
  <si>
    <t>農業・林業</t>
    <phoneticPr fontId="1"/>
  </si>
  <si>
    <t>漁業</t>
    <phoneticPr fontId="1"/>
  </si>
  <si>
    <t>鉱業・採石業・砂利採取業</t>
    <phoneticPr fontId="1"/>
  </si>
  <si>
    <t>建設業</t>
    <phoneticPr fontId="1"/>
  </si>
  <si>
    <t>製造業</t>
    <phoneticPr fontId="1"/>
  </si>
  <si>
    <t>電気・ガス・熱供給・水道業</t>
    <phoneticPr fontId="1"/>
  </si>
  <si>
    <t>情報通信業</t>
    <phoneticPr fontId="1"/>
  </si>
  <si>
    <t>運輸業・郵便業</t>
    <phoneticPr fontId="1"/>
  </si>
  <si>
    <t>卸売業・小売業</t>
    <phoneticPr fontId="1"/>
  </si>
  <si>
    <t>金融業・保険業</t>
    <phoneticPr fontId="1"/>
  </si>
  <si>
    <t>不動産業・物品賃貸業</t>
    <phoneticPr fontId="1"/>
  </si>
  <si>
    <t>学術研究・専門＿技術サービス業</t>
    <phoneticPr fontId="1"/>
  </si>
  <si>
    <t>宿泊業・飲食サービス業</t>
    <phoneticPr fontId="1"/>
  </si>
  <si>
    <t>生活関連サービス業・娯楽業</t>
    <phoneticPr fontId="1"/>
  </si>
  <si>
    <t>医療・福祉</t>
    <phoneticPr fontId="1"/>
  </si>
  <si>
    <t>複合サービス事業</t>
    <phoneticPr fontId="1"/>
  </si>
  <si>
    <t>サービス業＿他に分類されないもの</t>
    <phoneticPr fontId="1"/>
  </si>
  <si>
    <t>公務＿他に分類されるものを除く</t>
    <phoneticPr fontId="1"/>
  </si>
  <si>
    <t>分類不能の産業</t>
    <phoneticPr fontId="1"/>
  </si>
  <si>
    <t>電気業</t>
    <phoneticPr fontId="1"/>
  </si>
  <si>
    <t>通信業</t>
    <phoneticPr fontId="1"/>
  </si>
  <si>
    <t>各種商品卸売業</t>
    <phoneticPr fontId="1"/>
  </si>
  <si>
    <t>不動産取引業</t>
    <phoneticPr fontId="1"/>
  </si>
  <si>
    <t>学校教育</t>
    <phoneticPr fontId="1"/>
  </si>
  <si>
    <t>医療業</t>
    <phoneticPr fontId="1"/>
  </si>
  <si>
    <t>郵便局</t>
    <phoneticPr fontId="1"/>
  </si>
  <si>
    <t>廃棄物処理業</t>
    <phoneticPr fontId="1"/>
  </si>
  <si>
    <t>ガス業</t>
    <phoneticPr fontId="1"/>
  </si>
  <si>
    <t>放送業</t>
    <phoneticPr fontId="1"/>
  </si>
  <si>
    <t>道路旅客運送業</t>
    <phoneticPr fontId="1"/>
  </si>
  <si>
    <t>繊維・衣服等卸売業</t>
    <phoneticPr fontId="1"/>
  </si>
  <si>
    <t>不動産賃貸業・管理業</t>
    <phoneticPr fontId="1"/>
  </si>
  <si>
    <t>保健衛生</t>
    <phoneticPr fontId="1"/>
  </si>
  <si>
    <t>協同組合（他に分類されないもの）</t>
    <phoneticPr fontId="1"/>
  </si>
  <si>
    <t>自動車整備業</t>
    <phoneticPr fontId="1"/>
  </si>
  <si>
    <t>熱供給業</t>
    <phoneticPr fontId="1"/>
  </si>
  <si>
    <t>情報サービス業</t>
    <phoneticPr fontId="1"/>
  </si>
  <si>
    <t>道路貨物運送業</t>
    <phoneticPr fontId="1"/>
  </si>
  <si>
    <t>飲食料品卸売業</t>
    <phoneticPr fontId="1"/>
  </si>
  <si>
    <t>物品賃貸業</t>
    <phoneticPr fontId="1"/>
  </si>
  <si>
    <t>社会保険・社会福祉・介護事業</t>
    <phoneticPr fontId="1"/>
  </si>
  <si>
    <t>機械等修理業</t>
    <phoneticPr fontId="1"/>
  </si>
  <si>
    <t>水道業</t>
    <phoneticPr fontId="1"/>
  </si>
  <si>
    <t>インターネット付随サービス業</t>
    <phoneticPr fontId="1"/>
  </si>
  <si>
    <t>水運業</t>
    <phoneticPr fontId="1"/>
  </si>
  <si>
    <t>建築材料、鉱物・金属材料等卸売業</t>
    <phoneticPr fontId="1"/>
  </si>
  <si>
    <t>金融商品取引業、商品先物取引業</t>
    <phoneticPr fontId="1"/>
  </si>
  <si>
    <t>映像・音声・文字情報制作業</t>
    <phoneticPr fontId="1"/>
  </si>
  <si>
    <t>航空運輸業</t>
    <phoneticPr fontId="1"/>
  </si>
  <si>
    <t>機械器具卸売業</t>
    <phoneticPr fontId="1"/>
  </si>
  <si>
    <t>補助的金融業等</t>
    <phoneticPr fontId="1"/>
  </si>
  <si>
    <t>倉庫業</t>
    <phoneticPr fontId="1"/>
  </si>
  <si>
    <t>その他の卸売業</t>
    <phoneticPr fontId="1"/>
  </si>
  <si>
    <t>保険業（保険媒介代理業、保険サービス業を含む）</t>
    <phoneticPr fontId="1"/>
  </si>
  <si>
    <t>運輸に附帯するサービス業</t>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</si>
  <si>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</si>
  <si>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</si>
  <si>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</si>
  <si>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</si>
  <si>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</si>
  <si>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</si>
  <si>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公務＿他に分類されるものを除く</t>
    <rPh sb="0" eb="2">
      <t>コウム</t>
    </rPh>
    <rPh sb="3" eb="4">
      <t>ホカ</t>
    </rPh>
    <rPh sb="5" eb="7">
      <t>ブンルイ</t>
    </rPh>
    <rPh sb="13" eb="14">
      <t>ノゾ</t>
    </rPh>
    <phoneticPr fontId="1"/>
  </si>
  <si>
    <t>輸送用機械器具製造業</t>
    <phoneticPr fontId="1"/>
  </si>
  <si>
    <t>その他の製造業</t>
    <phoneticPr fontId="1"/>
  </si>
  <si>
    <t>部署名等</t>
    <rPh sb="0" eb="2">
      <t>ブショ</t>
    </rPh>
    <rPh sb="2" eb="3">
      <t>メイ</t>
    </rPh>
    <rPh sb="3" eb="4">
      <t>トウ</t>
    </rPh>
    <phoneticPr fontId="1"/>
  </si>
  <si>
    <t>増改築</t>
    <rPh sb="0" eb="3">
      <t>ゾウカイチク</t>
    </rPh>
    <phoneticPr fontId="1"/>
  </si>
  <si>
    <t>-</t>
    <phoneticPr fontId="1"/>
  </si>
  <si>
    <t>役職名</t>
    <rPh sb="0" eb="3">
      <t>ヤクショクメイ</t>
    </rPh>
    <phoneticPr fontId="1"/>
  </si>
  <si>
    <t>性別</t>
    <rPh sb="0" eb="2">
      <t>セイベツ</t>
    </rPh>
    <phoneticPr fontId="1"/>
  </si>
  <si>
    <t>法人名・団体名等</t>
    <rPh sb="0" eb="2">
      <t>ホウジン</t>
    </rPh>
    <rPh sb="2" eb="3">
      <t>メイ</t>
    </rPh>
    <rPh sb="4" eb="6">
      <t>ダンタイ</t>
    </rPh>
    <rPh sb="6" eb="7">
      <t>メイ</t>
    </rPh>
    <rPh sb="7" eb="8">
      <t>トウ</t>
    </rPh>
    <phoneticPr fontId="1"/>
  </si>
  <si>
    <t>作成中</t>
    <rPh sb="0" eb="3">
      <t>サクセイチュウ</t>
    </rPh>
    <phoneticPr fontId="1"/>
  </si>
  <si>
    <t>--選択--</t>
    <rPh sb="2" eb="4">
      <t>センタク</t>
    </rPh>
    <phoneticPr fontId="1"/>
  </si>
  <si>
    <t>既存建築物</t>
    <rPh sb="0" eb="2">
      <t>キゾン</t>
    </rPh>
    <rPh sb="2" eb="5">
      <t>ケンチクブツ</t>
    </rPh>
    <phoneticPr fontId="1"/>
  </si>
  <si>
    <t>新築/
既存建築物</t>
    <rPh sb="0" eb="2">
      <t>シンチク</t>
    </rPh>
    <rPh sb="4" eb="6">
      <t>キゾン</t>
    </rPh>
    <rPh sb="6" eb="9">
      <t>ケンチクブツ</t>
    </rPh>
    <phoneticPr fontId="1"/>
  </si>
  <si>
    <t>基本情報</t>
    <rPh sb="0" eb="2">
      <t>キホン</t>
    </rPh>
    <rPh sb="2" eb="4">
      <t>ジョウホウ</t>
    </rPh>
    <phoneticPr fontId="1"/>
  </si>
  <si>
    <t>ＺＥＢプランナー登録申請書</t>
    <phoneticPr fontId="1"/>
  </si>
  <si>
    <t>プランナー公開情報</t>
    <rPh sb="5" eb="7">
      <t>コウカイ</t>
    </rPh>
    <rPh sb="7" eb="9">
      <t>ジョウホウ</t>
    </rPh>
    <phoneticPr fontId="1"/>
  </si>
  <si>
    <t>カガミ</t>
    <phoneticPr fontId="1"/>
  </si>
  <si>
    <t>1．プランナー情報</t>
    <rPh sb="7" eb="9">
      <t>ジョウホウ</t>
    </rPh>
    <phoneticPr fontId="1"/>
  </si>
  <si>
    <t>2.資格情報</t>
    <rPh sb="2" eb="4">
      <t>シカク</t>
    </rPh>
    <rPh sb="4" eb="6">
      <t>ジョウホウ</t>
    </rPh>
    <phoneticPr fontId="1"/>
  </si>
  <si>
    <t>3.実務担当者情報</t>
    <rPh sb="2" eb="4">
      <t>ジツム</t>
    </rPh>
    <rPh sb="4" eb="7">
      <t>タントウシャ</t>
    </rPh>
    <rPh sb="7" eb="9">
      <t>ジョウホウ</t>
    </rPh>
    <phoneticPr fontId="1"/>
  </si>
  <si>
    <t>1.ＺＥＢプランナー情報</t>
    <rPh sb="10" eb="12">
      <t>ジョウホウ</t>
    </rPh>
    <phoneticPr fontId="1"/>
  </si>
  <si>
    <t>2.ＺＥＢ受注に向けた自社行動計画</t>
    <phoneticPr fontId="1"/>
  </si>
  <si>
    <t>3..ＺＥＢプランニング実績</t>
    <phoneticPr fontId="1"/>
  </si>
  <si>
    <t>受付番号</t>
    <rPh sb="0" eb="2">
      <t>ウケツケ</t>
    </rPh>
    <rPh sb="2" eb="4">
      <t>バンゴウ</t>
    </rPh>
    <phoneticPr fontId="1"/>
  </si>
  <si>
    <t>受付日</t>
    <rPh sb="0" eb="3">
      <t>ウケツケビ</t>
    </rPh>
    <phoneticPr fontId="1"/>
  </si>
  <si>
    <t>交付決定
番号</t>
    <rPh sb="0" eb="2">
      <t>コウフ</t>
    </rPh>
    <rPh sb="2" eb="4">
      <t>ケッテイ</t>
    </rPh>
    <rPh sb="5" eb="7">
      <t>バンゴウ</t>
    </rPh>
    <phoneticPr fontId="1"/>
  </si>
  <si>
    <t>登録番号</t>
    <rPh sb="0" eb="2">
      <t>トウロク</t>
    </rPh>
    <rPh sb="2" eb="4">
      <t>バンゴウ</t>
    </rPh>
    <phoneticPr fontId="1"/>
  </si>
  <si>
    <t>記入日</t>
    <rPh sb="0" eb="2">
      <t>キニュウ</t>
    </rPh>
    <rPh sb="2" eb="3">
      <t>ビ</t>
    </rPh>
    <phoneticPr fontId="1"/>
  </si>
  <si>
    <t>登録申請者</t>
    <rPh sb="0" eb="2">
      <t>トウロク</t>
    </rPh>
    <rPh sb="2" eb="4">
      <t>シンセイ</t>
    </rPh>
    <rPh sb="4" eb="5">
      <t>シャ</t>
    </rPh>
    <phoneticPr fontId="1"/>
  </si>
  <si>
    <t>法人番号</t>
    <rPh sb="0" eb="2">
      <t>ホウジン</t>
    </rPh>
    <rPh sb="2" eb="4">
      <t>バンゴウ</t>
    </rPh>
    <phoneticPr fontId="1"/>
  </si>
  <si>
    <t>代表者役職</t>
    <rPh sb="0" eb="3">
      <t>ダイヒョウシャ</t>
    </rPh>
    <rPh sb="3" eb="5">
      <t>ヤクショク</t>
    </rPh>
    <phoneticPr fontId="1"/>
  </si>
  <si>
    <t>代表者</t>
    <rPh sb="0" eb="3">
      <t>ダイヒョウシャ</t>
    </rPh>
    <phoneticPr fontId="1"/>
  </si>
  <si>
    <t>郵便番号</t>
    <rPh sb="0" eb="4">
      <t>ユウビンバンゴウ</t>
    </rPh>
    <phoneticPr fontId="1"/>
  </si>
  <si>
    <t>所在地</t>
    <rPh sb="0" eb="3">
      <t>ショザイチ</t>
    </rPh>
    <phoneticPr fontId="1"/>
  </si>
  <si>
    <t>主な許可登録/許可（登録）番号</t>
    <rPh sb="0" eb="1">
      <t>オモ</t>
    </rPh>
    <rPh sb="2" eb="4">
      <t>キョカ</t>
    </rPh>
    <rPh sb="4" eb="6">
      <t>トウロク</t>
    </rPh>
    <phoneticPr fontId="1"/>
  </si>
  <si>
    <t>主な保有免許/保有者数</t>
    <rPh sb="0" eb="1">
      <t>オモ</t>
    </rPh>
    <rPh sb="2" eb="4">
      <t>ホユウ</t>
    </rPh>
    <rPh sb="4" eb="6">
      <t>メンキョ</t>
    </rPh>
    <rPh sb="7" eb="10">
      <t>ホユウシャ</t>
    </rPh>
    <rPh sb="10" eb="11">
      <t>スウ</t>
    </rPh>
    <phoneticPr fontId="1"/>
  </si>
  <si>
    <t>所属部署</t>
    <rPh sb="0" eb="2">
      <t>ショゾク</t>
    </rPh>
    <rPh sb="2" eb="4">
      <t>ブショ</t>
    </rPh>
    <phoneticPr fontId="1"/>
  </si>
  <si>
    <t>担当者役職</t>
    <rPh sb="0" eb="2">
      <t>タントウ</t>
    </rPh>
    <rPh sb="2" eb="3">
      <t>シャ</t>
    </rPh>
    <rPh sb="3" eb="5">
      <t>ヤクショク</t>
    </rPh>
    <phoneticPr fontId="1"/>
  </si>
  <si>
    <t>担当者名</t>
    <rPh sb="0" eb="3">
      <t>タントウシャ</t>
    </rPh>
    <rPh sb="3" eb="4">
      <t>メイ</t>
    </rPh>
    <phoneticPr fontId="1"/>
  </si>
  <si>
    <t>電話番号</t>
    <rPh sb="0" eb="2">
      <t>デンワ</t>
    </rPh>
    <rPh sb="2" eb="4">
      <t>バンゴウ</t>
    </rPh>
    <phoneticPr fontId="1"/>
  </si>
  <si>
    <t>ＦＡＸ番号</t>
    <rPh sb="3" eb="5">
      <t>バンゴウ</t>
    </rPh>
    <phoneticPr fontId="1"/>
  </si>
  <si>
    <t>ＥＭＡＩＬ</t>
    <phoneticPr fontId="1"/>
  </si>
  <si>
    <t>ＺＥＢ相談窓口</t>
    <rPh sb="3" eb="5">
      <t>ソウダン</t>
    </rPh>
    <rPh sb="5" eb="7">
      <t>マドグチ</t>
    </rPh>
    <phoneticPr fontId="1"/>
  </si>
  <si>
    <t>　対応可能なエリアと建物用途・規模</t>
  </si>
  <si>
    <t>-</t>
    <phoneticPr fontId="1"/>
  </si>
  <si>
    <t>プランニング実績　1</t>
    <rPh sb="6" eb="8">
      <t>ジッセキ</t>
    </rPh>
    <phoneticPr fontId="1"/>
  </si>
  <si>
    <t>プランニング実績　2</t>
    <rPh sb="6" eb="8">
      <t>ジッセキ</t>
    </rPh>
    <phoneticPr fontId="1"/>
  </si>
  <si>
    <t>プランニング実績　3</t>
    <rPh sb="6" eb="8">
      <t>ジッセキ</t>
    </rPh>
    <phoneticPr fontId="1"/>
  </si>
  <si>
    <t>プランニング実績　4</t>
    <rPh sb="6" eb="8">
      <t>ジッセキ</t>
    </rPh>
    <phoneticPr fontId="1"/>
  </si>
  <si>
    <t>プランニング実績　5</t>
    <rPh sb="6" eb="8">
      <t>ジッセキ</t>
    </rPh>
    <phoneticPr fontId="1"/>
  </si>
  <si>
    <t>代表者名等</t>
    <rPh sb="0" eb="3">
      <t>ダイヒョウシャ</t>
    </rPh>
    <rPh sb="3" eb="4">
      <t>メイ</t>
    </rPh>
    <rPh sb="4" eb="5">
      <t>トウ</t>
    </rPh>
    <phoneticPr fontId="1"/>
  </si>
  <si>
    <t>漢字
氏</t>
    <rPh sb="0" eb="2">
      <t>カンジ</t>
    </rPh>
    <rPh sb="3" eb="4">
      <t>シ</t>
    </rPh>
    <phoneticPr fontId="1"/>
  </si>
  <si>
    <t>漢字
名</t>
    <rPh sb="0" eb="2">
      <t>カンジ</t>
    </rPh>
    <rPh sb="3" eb="4">
      <t>ミョウ</t>
    </rPh>
    <phoneticPr fontId="1"/>
  </si>
  <si>
    <t>番地建物名等</t>
    <rPh sb="0" eb="2">
      <t>バンチ</t>
    </rPh>
    <rPh sb="2" eb="4">
      <t>タテモノ</t>
    </rPh>
    <rPh sb="4" eb="5">
      <t>メイ</t>
    </rPh>
    <rPh sb="5" eb="6">
      <t>トウ</t>
    </rPh>
    <phoneticPr fontId="1"/>
  </si>
  <si>
    <t>コンサルティング</t>
    <phoneticPr fontId="1"/>
  </si>
  <si>
    <t>名称
1</t>
    <rPh sb="0" eb="2">
      <t>メイショウ</t>
    </rPh>
    <phoneticPr fontId="1"/>
  </si>
  <si>
    <t>番号
1</t>
    <rPh sb="0" eb="2">
      <t>バンゴウ</t>
    </rPh>
    <phoneticPr fontId="1"/>
  </si>
  <si>
    <t>名称
2</t>
    <rPh sb="0" eb="2">
      <t>メイショウ</t>
    </rPh>
    <phoneticPr fontId="1"/>
  </si>
  <si>
    <t>番号
2</t>
    <rPh sb="0" eb="2">
      <t>バンゴウ</t>
    </rPh>
    <phoneticPr fontId="1"/>
  </si>
  <si>
    <t>名称
3</t>
    <rPh sb="0" eb="2">
      <t>メイショウ</t>
    </rPh>
    <phoneticPr fontId="1"/>
  </si>
  <si>
    <t>番号
3</t>
    <rPh sb="0" eb="2">
      <t>バンゴウ</t>
    </rPh>
    <phoneticPr fontId="1"/>
  </si>
  <si>
    <t>名称
4</t>
    <rPh sb="0" eb="2">
      <t>メイショウ</t>
    </rPh>
    <phoneticPr fontId="1"/>
  </si>
  <si>
    <t>番号
4</t>
    <rPh sb="0" eb="2">
      <t>バンゴウ</t>
    </rPh>
    <phoneticPr fontId="1"/>
  </si>
  <si>
    <t>保有者数
1</t>
    <rPh sb="0" eb="3">
      <t>ホユウシャ</t>
    </rPh>
    <rPh sb="3" eb="4">
      <t>スウ</t>
    </rPh>
    <phoneticPr fontId="1"/>
  </si>
  <si>
    <t>保有者数
2</t>
    <rPh sb="0" eb="3">
      <t>ホユウシャ</t>
    </rPh>
    <rPh sb="3" eb="4">
      <t>スウ</t>
    </rPh>
    <phoneticPr fontId="1"/>
  </si>
  <si>
    <t>保有者数
3</t>
    <rPh sb="0" eb="3">
      <t>ホユウシャ</t>
    </rPh>
    <rPh sb="3" eb="4">
      <t>スウ</t>
    </rPh>
    <phoneticPr fontId="1"/>
  </si>
  <si>
    <t>保有者数
4</t>
    <rPh sb="0" eb="3">
      <t>ホユウシャ</t>
    </rPh>
    <rPh sb="3" eb="4">
      <t>スウ</t>
    </rPh>
    <phoneticPr fontId="1"/>
  </si>
  <si>
    <t>所在地
（都道府県）</t>
    <rPh sb="0" eb="3">
      <t>ショザイチ</t>
    </rPh>
    <rPh sb="5" eb="9">
      <t>トドウフケン</t>
    </rPh>
    <phoneticPr fontId="1"/>
  </si>
  <si>
    <t>公表する
電話番号</t>
    <rPh sb="0" eb="2">
      <t>コウヒョウ</t>
    </rPh>
    <rPh sb="5" eb="7">
      <t>デンワ</t>
    </rPh>
    <rPh sb="7" eb="9">
      <t>バンゴウ</t>
    </rPh>
    <phoneticPr fontId="1"/>
  </si>
  <si>
    <t>公表する
ＦＡＸ番号</t>
    <rPh sb="0" eb="2">
      <t>コウヒョウ</t>
    </rPh>
    <rPh sb="8" eb="10">
      <t>バンゴウ</t>
    </rPh>
    <phoneticPr fontId="1"/>
  </si>
  <si>
    <t>公表する
メアド</t>
    <rPh sb="0" eb="2">
      <t>コウヒョウ</t>
    </rPh>
    <phoneticPr fontId="1"/>
  </si>
  <si>
    <t>公表するＵＲＬ</t>
    <rPh sb="0" eb="2">
      <t>コウヒョウ</t>
    </rPh>
    <phoneticPr fontId="1"/>
  </si>
  <si>
    <t>主な資格</t>
    <rPh sb="0" eb="1">
      <t>オモ</t>
    </rPh>
    <rPh sb="2" eb="4">
      <t>シカク</t>
    </rPh>
    <phoneticPr fontId="1"/>
  </si>
  <si>
    <t>ＺＥＢランク</t>
    <phoneticPr fontId="1"/>
  </si>
  <si>
    <t>その他の
ＺＥＢ
プランニング
実績件数
（No.6～）</t>
    <phoneticPr fontId="1"/>
  </si>
  <si>
    <t>ＺＥＢ以外の
省エネビル
プランニング
実績件数</t>
    <phoneticPr fontId="1"/>
  </si>
  <si>
    <t>建築
設計</t>
    <phoneticPr fontId="1"/>
  </si>
  <si>
    <t>設備
設計</t>
    <rPh sb="0" eb="2">
      <t>セツビ</t>
    </rPh>
    <rPh sb="3" eb="5">
      <t>セッケイ</t>
    </rPh>
    <phoneticPr fontId="1"/>
  </si>
  <si>
    <t>その他
設計</t>
    <rPh sb="2" eb="3">
      <t>タ</t>
    </rPh>
    <rPh sb="4" eb="6">
      <t>セッケイ</t>
    </rPh>
    <phoneticPr fontId="1"/>
  </si>
  <si>
    <t>建築
設計施工</t>
    <rPh sb="0" eb="2">
      <t>ケンチク</t>
    </rPh>
    <rPh sb="3" eb="5">
      <t>セッケイ</t>
    </rPh>
    <rPh sb="5" eb="7">
      <t>セコウ</t>
    </rPh>
    <phoneticPr fontId="1"/>
  </si>
  <si>
    <t>設備
設計施工</t>
    <rPh sb="0" eb="2">
      <t>セツビ</t>
    </rPh>
    <rPh sb="3" eb="5">
      <t>セッケイ</t>
    </rPh>
    <rPh sb="5" eb="7">
      <t>セコウ</t>
    </rPh>
    <phoneticPr fontId="1"/>
  </si>
  <si>
    <t>その他
設計施工</t>
    <rPh sb="2" eb="3">
      <t>タ</t>
    </rPh>
    <rPh sb="4" eb="6">
      <t>セッケイ</t>
    </rPh>
    <rPh sb="6" eb="8">
      <t>セコウ</t>
    </rPh>
    <phoneticPr fontId="1"/>
  </si>
  <si>
    <t>建築
コンサル</t>
    <rPh sb="0" eb="2">
      <t>ケンチク</t>
    </rPh>
    <phoneticPr fontId="1"/>
  </si>
  <si>
    <t>設備
コンサル</t>
    <rPh sb="0" eb="2">
      <t>セツビ</t>
    </rPh>
    <phoneticPr fontId="1"/>
  </si>
  <si>
    <t>省エネ
コンサル</t>
    <rPh sb="0" eb="1">
      <t>ショウ</t>
    </rPh>
    <phoneticPr fontId="1"/>
  </si>
  <si>
    <t>規模
問わず</t>
    <rPh sb="0" eb="2">
      <t>キボ</t>
    </rPh>
    <rPh sb="3" eb="4">
      <t>ト</t>
    </rPh>
    <phoneticPr fontId="1"/>
  </si>
  <si>
    <t>可能㎡数</t>
    <rPh sb="0" eb="2">
      <t>カノウ</t>
    </rPh>
    <rPh sb="3" eb="4">
      <t>スウ</t>
    </rPh>
    <phoneticPr fontId="1"/>
  </si>
  <si>
    <t>創エネ
含まず</t>
    <rPh sb="0" eb="1">
      <t>ソウ</t>
    </rPh>
    <rPh sb="4" eb="5">
      <t>フク</t>
    </rPh>
    <phoneticPr fontId="1"/>
  </si>
  <si>
    <t>創エネ
含む</t>
    <rPh sb="0" eb="1">
      <t>ソウ</t>
    </rPh>
    <rPh sb="4" eb="5">
      <t>フク</t>
    </rPh>
    <phoneticPr fontId="1"/>
  </si>
  <si>
    <t>新築/
既存建築物</t>
    <rPh sb="0" eb="2">
      <t>シンチク</t>
    </rPh>
    <rPh sb="4" eb="6">
      <t>キソン</t>
    </rPh>
    <rPh sb="6" eb="9">
      <t>ケンチクブツ</t>
    </rPh>
    <phoneticPr fontId="1"/>
  </si>
  <si>
    <t>新築/
既存建築物</t>
    <phoneticPr fontId="1"/>
  </si>
  <si>
    <t>件数</t>
    <rPh sb="0" eb="2">
      <t>ケンスウ</t>
    </rPh>
    <phoneticPr fontId="1"/>
  </si>
  <si>
    <t>郵便番号</t>
    <rPh sb="0" eb="4">
      <t>ユウビンバンゴウ</t>
    </rPh>
    <phoneticPr fontId="1"/>
  </si>
  <si>
    <t>フリガナ
氏</t>
    <rPh sb="5" eb="6">
      <t>シ</t>
    </rPh>
    <phoneticPr fontId="1"/>
  </si>
  <si>
    <t>フリガナ
名</t>
    <rPh sb="5" eb="6">
      <t>ミョウ</t>
    </rPh>
    <phoneticPr fontId="1"/>
  </si>
  <si>
    <t>携帯電話番号</t>
    <rPh sb="0" eb="2">
      <t>ケイタイ</t>
    </rPh>
    <rPh sb="2" eb="4">
      <t>デンワ</t>
    </rPh>
    <rPh sb="4" eb="6">
      <t>バンゴウ</t>
    </rPh>
    <phoneticPr fontId="1"/>
  </si>
  <si>
    <t>『ＺＥＢ』</t>
    <phoneticPr fontId="1"/>
  </si>
  <si>
    <t>Nearly ＺＥＢ</t>
    <phoneticPr fontId="1"/>
  </si>
  <si>
    <t>ＺＥＢ Ready</t>
    <phoneticPr fontId="1"/>
  </si>
  <si>
    <t>学術・開発研究機関</t>
    <rPh sb="0" eb="2">
      <t>ガクジュツ</t>
    </rPh>
    <rPh sb="3" eb="5">
      <t>カイハツ</t>
    </rPh>
    <rPh sb="5" eb="7">
      <t>ケンキュウ</t>
    </rPh>
    <rPh sb="7" eb="9">
      <t>キカン</t>
    </rPh>
    <phoneticPr fontId="1"/>
  </si>
  <si>
    <t>広告業</t>
    <rPh sb="0" eb="2">
      <t>コウコク</t>
    </rPh>
    <rPh sb="2" eb="3">
      <t>ギョウ</t>
    </rPh>
    <phoneticPr fontId="1"/>
  </si>
  <si>
    <t>専門サービス業（他に分類されないもの）</t>
    <rPh sb="0" eb="2">
      <t>センモン</t>
    </rPh>
    <rPh sb="6" eb="7">
      <t>ギョウ</t>
    </rPh>
    <rPh sb="8" eb="9">
      <t>ホカ</t>
    </rPh>
    <rPh sb="10" eb="12">
      <t>ブンルイ</t>
    </rPh>
    <phoneticPr fontId="1"/>
  </si>
  <si>
    <t>技術サービス業（他に分類されないもの）</t>
    <rPh sb="0" eb="2">
      <t>ギジュツ</t>
    </rPh>
    <rPh sb="6" eb="7">
      <t>ギョウ</t>
    </rPh>
    <rPh sb="8" eb="9">
      <t>タ</t>
    </rPh>
    <rPh sb="10" eb="12">
      <t>ブンルイ</t>
    </rPh>
    <phoneticPr fontId="1"/>
  </si>
  <si>
    <t>教育・学習支援業</t>
    <rPh sb="7" eb="8">
      <t>ギョウ</t>
    </rPh>
    <phoneticPr fontId="1"/>
  </si>
  <si>
    <t>教育・学習支援業</t>
    <rPh sb="0" eb="2">
      <t>キョウイク</t>
    </rPh>
    <rPh sb="3" eb="5">
      <t>ガクシュウ</t>
    </rPh>
    <rPh sb="5" eb="7">
      <t>シエン</t>
    </rPh>
    <rPh sb="7" eb="8">
      <t>ギョウ</t>
    </rPh>
    <phoneticPr fontId="1"/>
  </si>
  <si>
    <t>Nearly ＺＥＢ(※)</t>
    <phoneticPr fontId="1"/>
  </si>
  <si>
    <t>ＺＥＢ Ready(※)</t>
    <phoneticPr fontId="1"/>
  </si>
  <si>
    <t>『ＺＥＢ』(※)</t>
    <phoneticPr fontId="1"/>
  </si>
  <si>
    <t>http://</t>
    <phoneticPr fontId="1"/>
  </si>
  <si>
    <t>https://</t>
    <phoneticPr fontId="1"/>
  </si>
  <si>
    <t>（注）
役員名簿については、氏名カナ（全角、姓と名の間は全角で１マス空け）、氏名漢字（全角、姓と名の間は全角で１マス空け）、生年月日（全角で大正はＴ、昭和はＳ、平成はＨ、数字は２桁全角）、性別（全角で男性はＭ、女性はＦ）、会社名及び役職名を記載する。
また、外国人については、氏名漢字欄は商業登記簿に記載のとおりに記入し、氏名カナ欄はカナ読みを記入すること。</t>
    <rPh sb="28" eb="30">
      <t>ゼンカク</t>
    </rPh>
    <rPh sb="52" eb="54">
      <t>ゼンカク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</si>
</sst>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0#"/>
  </numFmts>
  <fonts count="26">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color indexed="8"/>
      <name val="ＭＳ 明朝"/>
      <family val="1"/>
      <charset val="128"/>
    </font>
    <font>
      <sz val="10"/>
      <name val="ＭＳ 明朝"/>
      <family val="1"/>
      <charset val="128"/>
    </font>
    <font>
      <sz val="12"/>
      <name val="ＭＳ 明朝"/>
      <family val="1"/>
      <charset val="128"/>
    </font>
    <font>
      <sz val="15"/>
      <name val="ＭＳ 明朝"/>
      <family val="1"/>
      <charset val="128"/>
    </font>
    <font>
      <sz val="17"/>
      <name val="ＭＳ 明朝"/>
      <family val="1"/>
      <charset val="128"/>
    </font>
    <font>
      <sz val="14"/>
      <name val="ＭＳ 明朝"/>
      <family val="1"/>
      <charset val="128"/>
    </font>
    <font>
      <sz val="12"/>
      <name val="ＭＳ Ｐ明朝"/>
      <family val="1"/>
      <charset val="128"/>
    </font>
    <font>
      <sz val="9"/>
      <name val="ＭＳ Ｐ明朝"/>
      <family val="1"/>
      <charset val="128"/>
    </font>
    <font>
      <sz val="11"/>
      <color theme="1"/>
      <name val="ＭＳ Ｐゴシック"/>
      <family val="2"/>
      <charset val="128"/>
      <scheme val="minor"/>
    </font>
    <font>
      <u/>
      <sz val="11"/>
      <color indexed="12"/>
      <name val="ＭＳ Ｐゴシック"/>
      <family val="3"/>
      <charset val="128"/>
    </font>
    <font>
      <sz val="8"/>
      <name val="ＭＳ Ｐゴシック"/>
      <family val="3"/>
      <charset val="128"/>
      <scheme val="minor"/>
    </font>
    <font>
      <sz val="14"/>
      <color theme="0"/>
      <name val="ＭＳ 明朝"/>
      <family val="1"/>
      <charset val="128"/>
    </font>
    <font>
      <sz val="11"/>
      <color theme="0"/>
      <name val="ＭＳ Ｐゴシック"/>
      <family val="3"/>
      <charset val="128"/>
      <scheme val="minor"/>
    </font>
    <font>
      <sz val="12"/>
      <color theme="1"/>
      <name val="ＭＳ 明朝"/>
      <family val="1"/>
      <charset val="128"/>
    </font>
    <font>
      <sz val="11"/>
      <name val="ＭＳ Ｐゴシック"/>
      <family val="3"/>
      <charset val="128"/>
      <scheme val="minor"/>
    </font>
    <font>
      <b/>
      <sz val="11"/>
      <color theme="1"/>
      <name val="ＭＳ Ｐゴシック"/>
      <family val="3"/>
      <charset val="128"/>
      <scheme val="minor"/>
    </font>
    <font>
      <sz val="11"/>
      <name val="ＭＳ Ｐゴシック"/>
      <family val="3"/>
      <charset val="128"/>
      <scheme val="major"/>
    </font>
    <font>
      <sz val="8"/>
      <name val="ＭＳ Ｐゴシック"/>
      <family val="2"/>
      <charset val="128"/>
      <scheme val="minor"/>
    </font>
    <font>
      <sz val="11"/>
      <name val="ＭＳ Ｐゴシック"/>
      <family val="2"/>
      <charset val="128"/>
      <scheme val="minor"/>
    </font>
    <font>
      <sz val="11"/>
      <name val="Meiryo"/>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0">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2" fillId="0" borderId="0">
      <alignment vertical="center"/>
    </xf>
    <xf numFmtId="0" fontId="2" fillId="0" borderId="0"/>
    <xf numFmtId="0" fontId="5"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5" fillId="0" borderId="0" applyFont="0" applyFill="0" applyBorder="0" applyAlignment="0" applyProtection="0"/>
    <xf numFmtId="9" fontId="5" fillId="0" borderId="0" applyFont="0" applyFill="0" applyBorder="0" applyAlignment="0" applyProtection="0"/>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5" fillId="0" borderId="0" applyFont="0" applyFill="0" applyBorder="0" applyAlignment="0" applyProtection="0">
      <alignment vertical="center"/>
    </xf>
    <xf numFmtId="9" fontId="2" fillId="0" borderId="0" applyFont="0" applyFill="0" applyBorder="0" applyAlignment="0" applyProtection="0">
      <alignment vertical="center"/>
    </xf>
    <xf numFmtId="9" fontId="5"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38" fontId="5" fillId="0" borderId="0" applyFont="0" applyFill="0" applyBorder="0" applyAlignment="0" applyProtection="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 fontId="3" fillId="0" borderId="0" applyFont="0" applyFill="0" applyBorder="0" applyAlignment="0" applyProtection="0">
      <alignment vertical="center"/>
    </xf>
    <xf numFmtId="38" fontId="2" fillId="0" borderId="0" applyFont="0" applyFill="0" applyBorder="0" applyAlignment="0" applyProtection="0">
      <alignment vertical="center"/>
    </xf>
    <xf numFmtId="3" fontId="3" fillId="0" borderId="0" applyFont="0" applyFill="0" applyBorder="0" applyAlignment="0" applyProtection="0">
      <alignment vertical="center"/>
    </xf>
    <xf numFmtId="0" fontId="5" fillId="0" borderId="0"/>
    <xf numFmtId="0" fontId="2" fillId="0" borderId="0">
      <alignment vertical="center"/>
    </xf>
    <xf numFmtId="0" fontId="5" fillId="0" borderId="0"/>
    <xf numFmtId="0" fontId="2" fillId="0" borderId="0"/>
    <xf numFmtId="0" fontId="5" fillId="0" borderId="0"/>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5" fillId="0" borderId="0"/>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 fillId="0" borderId="0">
      <alignment vertical="center"/>
    </xf>
    <xf numFmtId="0" fontId="14" fillId="0" borderId="0">
      <alignment vertical="center"/>
    </xf>
    <xf numFmtId="0" fontId="5" fillId="0" borderId="0"/>
    <xf numFmtId="0" fontId="5" fillId="0" borderId="0"/>
  </cellStyleXfs>
  <cellXfs count="95">
    <xf numFmtId="0" fontId="0" fillId="0" borderId="0" xfId="0">
      <alignment vertical="center"/>
    </xf>
    <xf numFmtId="0" fontId="6" fillId="0" borderId="0" xfId="7" applyFont="1" applyFill="1" applyAlignment="1">
      <alignment vertical="center"/>
    </xf>
    <xf numFmtId="0" fontId="12" fillId="0" borderId="0" xfId="0" applyFont="1" applyBorder="1" applyAlignment="1" applyProtection="1">
      <alignment vertical="center" wrapText="1"/>
      <protection hidden="1"/>
    </xf>
    <xf numFmtId="0" fontId="12" fillId="4" borderId="0" xfId="0" applyFont="1" applyFill="1" applyBorder="1" applyAlignment="1" applyProtection="1">
      <alignment vertical="center" wrapText="1"/>
      <protection hidden="1"/>
    </xf>
    <xf numFmtId="0" fontId="16" fillId="5" borderId="1" xfId="0" applyFont="1" applyFill="1" applyBorder="1" applyAlignment="1">
      <alignment horizontal="center" vertical="center"/>
    </xf>
    <xf numFmtId="0" fontId="7" fillId="0" borderId="0" xfId="7" applyFont="1" applyFill="1" applyAlignment="1" applyProtection="1">
      <alignment vertical="center"/>
      <protection locked="0"/>
    </xf>
    <xf numFmtId="0" fontId="11" fillId="0" borderId="0" xfId="7" applyFont="1" applyFill="1" applyAlignment="1" applyProtection="1">
      <alignment vertical="center"/>
      <protection hidden="1"/>
    </xf>
    <xf numFmtId="0" fontId="6" fillId="0" borderId="0" xfId="7" applyFont="1" applyFill="1" applyAlignment="1" applyProtection="1">
      <alignment vertical="center"/>
      <protection hidden="1"/>
    </xf>
    <xf numFmtId="0" fontId="6" fillId="0" borderId="0" xfId="7" applyFont="1" applyFill="1" applyAlignment="1" applyProtection="1">
      <alignment horizontal="center" vertical="center"/>
      <protection hidden="1"/>
    </xf>
    <xf numFmtId="38" fontId="6" fillId="0" borderId="0" xfId="1" applyFont="1" applyFill="1" applyAlignment="1" applyProtection="1">
      <alignment vertical="center"/>
      <protection hidden="1"/>
    </xf>
    <xf numFmtId="0" fontId="11" fillId="0" borderId="0" xfId="7" applyFont="1" applyFill="1" applyBorder="1" applyAlignment="1" applyProtection="1">
      <alignment vertical="center"/>
      <protection hidden="1"/>
    </xf>
    <xf numFmtId="0" fontId="11" fillId="0" borderId="0" xfId="7" applyFont="1" applyFill="1" applyBorder="1" applyAlignment="1" applyProtection="1">
      <alignment horizontal="center" vertical="center"/>
      <protection hidden="1"/>
    </xf>
    <xf numFmtId="38" fontId="11" fillId="0" borderId="0" xfId="1" applyFont="1" applyFill="1" applyBorder="1" applyAlignment="1" applyProtection="1">
      <alignment vertical="center"/>
      <protection hidden="1"/>
    </xf>
    <xf numFmtId="0" fontId="11" fillId="0" borderId="0" xfId="7" applyFont="1" applyFill="1" applyBorder="1" applyAlignment="1" applyProtection="1">
      <alignment horizontal="right" vertical="center"/>
      <protection hidden="1"/>
    </xf>
    <xf numFmtId="0" fontId="7" fillId="0" borderId="0" xfId="7" applyFont="1" applyFill="1" applyAlignment="1" applyProtection="1">
      <alignment vertical="center"/>
      <protection hidden="1"/>
    </xf>
    <xf numFmtId="38" fontId="11" fillId="0" borderId="0" xfId="1" applyFont="1" applyFill="1" applyAlignment="1" applyProtection="1">
      <alignment vertical="center"/>
      <protection hidden="1"/>
    </xf>
    <xf numFmtId="0" fontId="7" fillId="0" borderId="0" xfId="7" applyFont="1" applyFill="1" applyAlignment="1" applyProtection="1">
      <alignment horizontal="center" vertical="center"/>
      <protection hidden="1"/>
    </xf>
    <xf numFmtId="38" fontId="7" fillId="0" borderId="0" xfId="1" applyFont="1" applyFill="1" applyAlignment="1" applyProtection="1">
      <alignment vertical="center"/>
      <protection hidden="1"/>
    </xf>
    <xf numFmtId="0" fontId="8" fillId="0" borderId="0" xfId="7" applyFont="1" applyFill="1" applyAlignment="1" applyProtection="1">
      <alignment vertical="center"/>
      <protection hidden="1"/>
    </xf>
    <xf numFmtId="49" fontId="8" fillId="0" borderId="0" xfId="7" applyNumberFormat="1" applyFont="1" applyFill="1" applyAlignment="1" applyProtection="1">
      <alignment vertical="center"/>
      <protection hidden="1"/>
    </xf>
    <xf numFmtId="0" fontId="10" fillId="0" borderId="0" xfId="7" applyFont="1" applyFill="1" applyAlignment="1" applyProtection="1">
      <alignment vertical="center"/>
      <protection hidden="1"/>
    </xf>
    <xf numFmtId="0" fontId="7" fillId="0" borderId="0" xfId="7" applyFont="1" applyFill="1" applyBorder="1" applyAlignment="1" applyProtection="1">
      <alignment vertical="center"/>
      <protection hidden="1"/>
    </xf>
    <xf numFmtId="0" fontId="9" fillId="0" borderId="0" xfId="7" applyFont="1" applyFill="1" applyBorder="1" applyAlignment="1" applyProtection="1">
      <alignment vertical="center"/>
      <protection hidden="1"/>
    </xf>
    <xf numFmtId="0" fontId="8" fillId="0" borderId="0" xfId="7" applyFont="1" applyFill="1" applyAlignment="1" applyProtection="1">
      <alignment horizontal="center" vertical="center"/>
      <protection hidden="1"/>
    </xf>
    <xf numFmtId="0" fontId="11" fillId="0" borderId="0" xfId="7" applyFont="1" applyFill="1" applyAlignment="1" applyProtection="1">
      <alignment horizontal="center" vertical="center"/>
      <protection hidden="1"/>
    </xf>
    <xf numFmtId="0" fontId="0" fillId="0" borderId="0" xfId="0" applyProtection="1">
      <alignment vertical="center"/>
    </xf>
    <xf numFmtId="0" fontId="22" fillId="0" borderId="0" xfId="0" applyFont="1" applyFill="1" applyBorder="1" applyAlignment="1" applyProtection="1">
      <alignment horizontal="center" vertical="center" wrapText="1"/>
    </xf>
    <xf numFmtId="0" fontId="20" fillId="0" borderId="1" xfId="1" applyNumberFormat="1"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8" borderId="1" xfId="0" applyFill="1" applyBorder="1" applyAlignment="1" applyProtection="1">
      <alignment horizontal="center" vertical="center"/>
    </xf>
    <xf numFmtId="0" fontId="0" fillId="0" borderId="1" xfId="0" applyBorder="1" applyAlignment="1" applyProtection="1">
      <alignment horizontal="center" vertical="center"/>
    </xf>
    <xf numFmtId="0" fontId="20" fillId="0" borderId="1" xfId="0" applyFont="1" applyBorder="1" applyAlignment="1" applyProtection="1">
      <alignment horizontal="center" vertical="center"/>
    </xf>
    <xf numFmtId="0" fontId="0" fillId="0" borderId="1" xfId="0" applyBorder="1" applyAlignment="1" applyProtection="1">
      <alignment vertical="center" wrapText="1"/>
    </xf>
    <xf numFmtId="0" fontId="0" fillId="0" borderId="1" xfId="0" applyBorder="1" applyAlignment="1" applyProtection="1">
      <alignment horizontal="center" vertical="center" wrapText="1"/>
    </xf>
    <xf numFmtId="38" fontId="0" fillId="0" borderId="1" xfId="0" applyNumberFormat="1" applyBorder="1" applyAlignment="1" applyProtection="1">
      <alignment horizontal="center" vertical="center" wrapText="1"/>
    </xf>
    <xf numFmtId="38" fontId="0" fillId="0" borderId="1" xfId="0" applyNumberFormat="1" applyBorder="1" applyAlignment="1" applyProtection="1">
      <alignment vertical="center" wrapText="1"/>
    </xf>
    <xf numFmtId="0" fontId="0" fillId="0" borderId="1" xfId="0" applyNumberFormat="1" applyBorder="1" applyAlignment="1" applyProtection="1">
      <alignment vertical="center" wrapText="1"/>
    </xf>
    <xf numFmtId="0" fontId="0" fillId="2" borderId="1" xfId="0" applyFill="1" applyBorder="1" applyAlignment="1" applyProtection="1">
      <alignment vertical="center" wrapText="1"/>
    </xf>
    <xf numFmtId="0" fontId="0" fillId="2" borderId="1" xfId="0" applyNumberFormat="1" applyFill="1" applyBorder="1" applyAlignment="1" applyProtection="1">
      <alignment vertical="center" wrapText="1"/>
    </xf>
    <xf numFmtId="0" fontId="18" fillId="0" borderId="0" xfId="0" applyFont="1" applyProtection="1">
      <alignment vertical="center"/>
    </xf>
    <xf numFmtId="49" fontId="18" fillId="0" borderId="0" xfId="0" applyNumberFormat="1" applyFont="1" applyAlignment="1" applyProtection="1">
      <alignment horizontal="center" vertical="center"/>
    </xf>
    <xf numFmtId="0" fontId="18" fillId="0" borderId="0" xfId="0" applyFont="1" applyAlignment="1" applyProtection="1">
      <alignment vertical="center"/>
    </xf>
    <xf numFmtId="0" fontId="23" fillId="6" borderId="4" xfId="0" applyFont="1" applyFill="1" applyBorder="1" applyAlignment="1">
      <alignment horizontal="center" vertical="center"/>
    </xf>
    <xf numFmtId="0" fontId="24" fillId="0" borderId="0" xfId="0" applyFont="1">
      <alignment vertical="center"/>
    </xf>
    <xf numFmtId="49" fontId="23" fillId="2" borderId="4" xfId="0" applyNumberFormat="1" applyFont="1" applyFill="1" applyBorder="1" applyAlignment="1">
      <alignment horizontal="center" vertical="center"/>
    </xf>
    <xf numFmtId="0" fontId="23" fillId="0" borderId="1" xfId="0" applyFont="1" applyBorder="1" applyAlignment="1">
      <alignment horizontal="center" vertical="center"/>
    </xf>
    <xf numFmtId="0" fontId="16" fillId="0" borderId="1" xfId="0" applyNumberFormat="1" applyFont="1" applyBorder="1" applyAlignment="1">
      <alignment horizontal="center" vertical="center"/>
    </xf>
    <xf numFmtId="0" fontId="16" fillId="0" borderId="1" xfId="0" applyFont="1" applyFill="1" applyBorder="1" applyAlignment="1">
      <alignment horizontal="center" vertical="center"/>
    </xf>
    <xf numFmtId="0" fontId="24" fillId="0" borderId="0" xfId="0" applyFont="1" applyFill="1" applyBorder="1">
      <alignment vertical="center"/>
    </xf>
    <xf numFmtId="0" fontId="16" fillId="0" borderId="1" xfId="0" applyFont="1" applyBorder="1">
      <alignment vertical="center"/>
    </xf>
    <xf numFmtId="0" fontId="16" fillId="0" borderId="1" xfId="0" applyFont="1" applyBorder="1" applyAlignment="1">
      <alignment horizontal="center" vertical="center"/>
    </xf>
    <xf numFmtId="0" fontId="24" fillId="0" borderId="0" xfId="0" applyFont="1" applyAlignment="1">
      <alignment horizontal="center" vertical="center"/>
    </xf>
    <xf numFmtId="0" fontId="25" fillId="0" borderId="0" xfId="0" applyFont="1">
      <alignment vertical="center"/>
    </xf>
    <xf numFmtId="0" fontId="8" fillId="0" borderId="1" xfId="7" applyFont="1" applyFill="1" applyBorder="1" applyAlignment="1" applyProtection="1">
      <alignment vertical="center" shrinkToFit="1"/>
      <protection locked="0" hidden="1"/>
    </xf>
    <xf numFmtId="0" fontId="13" fillId="4" borderId="5" xfId="0" applyFont="1" applyFill="1" applyBorder="1" applyAlignment="1" applyProtection="1">
      <alignment horizontal="left" vertical="top" wrapText="1"/>
      <protection hidden="1"/>
    </xf>
    <xf numFmtId="0" fontId="13" fillId="4" borderId="0" xfId="0" applyFont="1" applyFill="1" applyBorder="1" applyAlignment="1" applyProtection="1">
      <alignment horizontal="left" vertical="top" wrapText="1"/>
      <protection hidden="1"/>
    </xf>
    <xf numFmtId="0" fontId="8" fillId="0" borderId="1" xfId="7" applyFont="1" applyFill="1" applyBorder="1" applyAlignment="1" applyProtection="1">
      <alignment horizontal="center" vertical="center" shrinkToFit="1"/>
      <protection locked="0" hidden="1"/>
    </xf>
    <xf numFmtId="49" fontId="8" fillId="0" borderId="1" xfId="7" applyNumberFormat="1" applyFont="1" applyFill="1" applyBorder="1" applyAlignment="1" applyProtection="1">
      <alignment vertical="center" shrinkToFit="1"/>
      <protection locked="0" hidden="1"/>
    </xf>
    <xf numFmtId="0" fontId="8" fillId="2" borderId="1" xfId="7" applyFont="1" applyFill="1" applyBorder="1" applyAlignment="1" applyProtection="1">
      <alignment horizontal="center" vertical="center" shrinkToFit="1"/>
      <protection locked="0" hidden="1"/>
    </xf>
    <xf numFmtId="176" fontId="19" fillId="2" borderId="2" xfId="7" applyNumberFormat="1" applyFont="1" applyFill="1" applyBorder="1" applyAlignment="1" applyProtection="1">
      <alignment horizontal="center" vertical="center" shrinkToFit="1"/>
      <protection locked="0"/>
    </xf>
    <xf numFmtId="176" fontId="19" fillId="2" borderId="4" xfId="7" applyNumberFormat="1" applyFont="1" applyFill="1" applyBorder="1" applyAlignment="1" applyProtection="1">
      <alignment horizontal="center" vertical="center" shrinkToFit="1"/>
      <protection locked="0"/>
    </xf>
    <xf numFmtId="0" fontId="17" fillId="2" borderId="0" xfId="7" applyFont="1" applyFill="1" applyAlignment="1" applyProtection="1">
      <alignment vertical="center"/>
      <protection hidden="1"/>
    </xf>
    <xf numFmtId="0" fontId="10" fillId="0" borderId="0" xfId="7" applyFont="1" applyFill="1" applyAlignment="1" applyProtection="1">
      <alignment horizontal="center" vertical="center"/>
      <protection hidden="1"/>
    </xf>
    <xf numFmtId="0" fontId="8" fillId="3" borderId="1" xfId="7" applyFont="1" applyFill="1" applyBorder="1" applyAlignment="1" applyProtection="1">
      <alignment horizontal="center" vertical="center" wrapText="1"/>
      <protection hidden="1"/>
    </xf>
    <xf numFmtId="0" fontId="8" fillId="3" borderId="1" xfId="7" applyFont="1" applyFill="1" applyBorder="1" applyAlignment="1" applyProtection="1">
      <alignment horizontal="center" vertical="center"/>
      <protection hidden="1"/>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6" xfId="0" applyBorder="1" applyAlignment="1" applyProtection="1">
      <alignment horizontal="center" vertical="center"/>
    </xf>
    <xf numFmtId="0" fontId="0" fillId="0" borderId="1" xfId="0" applyBorder="1" applyAlignment="1" applyProtection="1">
      <alignment horizontal="center" vertical="center"/>
    </xf>
    <xf numFmtId="0" fontId="21" fillId="0" borderId="1" xfId="0" applyFont="1" applyBorder="1" applyAlignment="1" applyProtection="1">
      <alignment horizontal="center" vertical="center"/>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1" xfId="0" applyBorder="1" applyAlignment="1" applyProtection="1">
      <alignment horizontal="center" vertical="center" wrapText="1"/>
    </xf>
    <xf numFmtId="0" fontId="0" fillId="6" borderId="1" xfId="0" applyFill="1" applyBorder="1" applyAlignment="1" applyProtection="1">
      <alignment horizontal="center" vertical="center"/>
    </xf>
    <xf numFmtId="0" fontId="0" fillId="6" borderId="1" xfId="0" applyFill="1" applyBorder="1" applyAlignment="1" applyProtection="1">
      <alignment horizontal="center" vertical="center" wrapText="1"/>
    </xf>
    <xf numFmtId="0" fontId="0" fillId="0" borderId="1" xfId="0" applyFill="1" applyBorder="1" applyAlignment="1" applyProtection="1">
      <alignment horizontal="center" vertical="center"/>
    </xf>
    <xf numFmtId="0" fontId="0" fillId="7" borderId="1" xfId="0" applyFill="1" applyBorder="1" applyAlignment="1" applyProtection="1">
      <alignment horizontal="center" vertical="center"/>
    </xf>
    <xf numFmtId="0" fontId="0" fillId="0" borderId="0" xfId="0" applyAlignment="1" applyProtection="1">
      <alignment horizontal="center" vertical="center"/>
    </xf>
    <xf numFmtId="0" fontId="22" fillId="0" borderId="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xf>
    <xf numFmtId="0" fontId="0" fillId="8" borderId="1" xfId="0" applyFill="1" applyBorder="1" applyAlignment="1" applyProtection="1">
      <alignment horizontal="center" vertical="center"/>
    </xf>
    <xf numFmtId="0" fontId="0" fillId="7" borderId="1" xfId="0" applyFill="1" applyBorder="1" applyAlignment="1" applyProtection="1">
      <alignment horizontal="center" vertical="center" wrapText="1"/>
    </xf>
    <xf numFmtId="0" fontId="0" fillId="0" borderId="4" xfId="0" applyFill="1" applyBorder="1" applyAlignment="1" applyProtection="1">
      <alignment horizontal="center" vertical="center"/>
    </xf>
    <xf numFmtId="0" fontId="20" fillId="0" borderId="1" xfId="1" applyNumberFormat="1" applyFont="1" applyFill="1" applyBorder="1" applyAlignment="1" applyProtection="1">
      <alignment horizontal="center" vertical="center"/>
    </xf>
    <xf numFmtId="0" fontId="20" fillId="7" borderId="1" xfId="0" applyFont="1" applyFill="1" applyBorder="1" applyAlignment="1" applyProtection="1">
      <alignment horizontal="center" vertical="center"/>
    </xf>
    <xf numFmtId="0" fontId="20" fillId="0" borderId="1" xfId="0" applyFont="1" applyBorder="1" applyAlignment="1" applyProtection="1">
      <alignment horizontal="center" vertical="center"/>
    </xf>
    <xf numFmtId="0" fontId="20" fillId="0" borderId="1" xfId="0" applyFont="1" applyBorder="1" applyAlignment="1" applyProtection="1">
      <alignment horizontal="center" vertical="center" wrapText="1"/>
    </xf>
    <xf numFmtId="0" fontId="22" fillId="0" borderId="0" xfId="0" applyFont="1" applyFill="1" applyBorder="1" applyAlignment="1" applyProtection="1">
      <alignment horizontal="center" vertical="center"/>
    </xf>
    <xf numFmtId="0" fontId="0" fillId="0" borderId="1" xfId="0" applyFill="1" applyBorder="1" applyAlignment="1" applyProtection="1">
      <alignment horizontal="center" vertical="center" wrapText="1"/>
    </xf>
  </cellXfs>
  <cellStyles count="70">
    <cellStyle name="パーセント 2" xfId="13"/>
    <cellStyle name="パーセント 2 2" xfId="14"/>
    <cellStyle name="パーセント 3" xfId="15"/>
    <cellStyle name="パーセント 3 2" xfId="16"/>
    <cellStyle name="パーセント 4" xfId="17"/>
    <cellStyle name="パーセント 5" xfId="18"/>
    <cellStyle name="パーセント 6" xfId="19"/>
    <cellStyle name="ハイパーリンク 2" xfId="20"/>
    <cellStyle name="桁区切り 2" xfId="1"/>
    <cellStyle name="桁区切り 2 2" xfId="3"/>
    <cellStyle name="桁区切り 2 3" xfId="21"/>
    <cellStyle name="桁区切り 3" xfId="8"/>
    <cellStyle name="桁区切り 3 2" xfId="22"/>
    <cellStyle name="桁区切り 3 3" xfId="23"/>
    <cellStyle name="桁区切り 4" xfId="24"/>
    <cellStyle name="桁区切り 4 2" xfId="25"/>
    <cellStyle name="桁区切り 4 2 2" xfId="26"/>
    <cellStyle name="桁区切り 4 3" xfId="27"/>
    <cellStyle name="桁区切り 4 3 2" xfId="28"/>
    <cellStyle name="桁区切り 4 4" xfId="29"/>
    <cellStyle name="桁区切り 4 4 2" xfId="30"/>
    <cellStyle name="桁区切り 4 5" xfId="31"/>
    <cellStyle name="桁区切り 4 6" xfId="32"/>
    <cellStyle name="桁区切り 5" xfId="33"/>
    <cellStyle name="桁区切り 6" xfId="34"/>
    <cellStyle name="標準" xfId="0" builtinId="0"/>
    <cellStyle name="標準 10" xfId="35"/>
    <cellStyle name="標準 11" xfId="36"/>
    <cellStyle name="標準 12" xfId="37"/>
    <cellStyle name="標準 13" xfId="38"/>
    <cellStyle name="標準 14" xfId="39"/>
    <cellStyle name="標準 2" xfId="2"/>
    <cellStyle name="標準 2 2" xfId="4"/>
    <cellStyle name="標準 2 2 2" xfId="40"/>
    <cellStyle name="標準 2 2_★H25補正 ＺＥＢ 様式及び作成要領 記入例(2)　（書類関係②）システム提案概要" xfId="41"/>
    <cellStyle name="標準 2 3" xfId="5"/>
    <cellStyle name="標準 2 3 2" xfId="42"/>
    <cellStyle name="標準 2 3 3" xfId="43"/>
    <cellStyle name="標準 2 3_★H25補正 ＺＥＢ 様式及び作成要領 記入例(2)　（書類関係②）システム提案概要" xfId="44"/>
    <cellStyle name="標準 2 4" xfId="45"/>
    <cellStyle name="標準 2 5" xfId="46"/>
    <cellStyle name="標準 2_★H25補正 ＺＥＢ 様式及び作成要領 記入例(2)　（書類関係②）システム提案概要" xfId="47"/>
    <cellStyle name="標準 3" xfId="6"/>
    <cellStyle name="標準 3 2" xfId="12"/>
    <cellStyle name="標準 4" xfId="9"/>
    <cellStyle name="標準 4 2" xfId="48"/>
    <cellStyle name="標準 4 3" xfId="49"/>
    <cellStyle name="標準 4_★H25補正 ＺＥＢ 様式及び作成要領 記入例(2)　（書類関係②）システム提案概要" xfId="50"/>
    <cellStyle name="標準 5" xfId="10"/>
    <cellStyle name="標準 5 2" xfId="51"/>
    <cellStyle name="標準 5 3" xfId="52"/>
    <cellStyle name="標準 5 4" xfId="53"/>
    <cellStyle name="標準 6" xfId="11"/>
    <cellStyle name="標準 6 2" xfId="54"/>
    <cellStyle name="標準 6 3" xfId="55"/>
    <cellStyle name="標準 6 4" xfId="56"/>
    <cellStyle name="標準 7" xfId="7"/>
    <cellStyle name="標準 7 2" xfId="57"/>
    <cellStyle name="標準 7 2 2" xfId="58"/>
    <cellStyle name="標準 7 3" xfId="59"/>
    <cellStyle name="標準 7 3 2" xfId="60"/>
    <cellStyle name="標準 7 3 2 2" xfId="61"/>
    <cellStyle name="標準 7 3 3" xfId="62"/>
    <cellStyle name="標準 7 4" xfId="63"/>
    <cellStyle name="標準 7 4 2" xfId="64"/>
    <cellStyle name="標準 7 5" xfId="65"/>
    <cellStyle name="標準 7 6" xfId="66"/>
    <cellStyle name="標準 7 7" xfId="67"/>
    <cellStyle name="標準 8" xfId="68"/>
    <cellStyle name="標準 9" xfId="69"/>
  </cellStyles>
  <dxfs count="0"/>
  <tableStyles count="0" defaultTableStyle="TableStyleMedium2" defaultPivotStyle="PivotStyleLight16"/>
  <colors>
    <mruColors>
      <color rgb="FFBDD0D9"/>
      <color rgb="FFB2D5AF"/>
      <color rgb="FFAFDBCC"/>
      <color rgb="FFFFCC00"/>
      <color rgb="FF4F81B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9525</xdr:colOff>
      <xdr:row>4</xdr:row>
      <xdr:rowOff>28575</xdr:rowOff>
    </xdr:from>
    <xdr:to>
      <xdr:col>12</xdr:col>
      <xdr:colOff>678660</xdr:colOff>
      <xdr:row>12</xdr:row>
      <xdr:rowOff>63750</xdr:rowOff>
    </xdr:to>
    <xdr:grpSp>
      <xdr:nvGrpSpPr>
        <xdr:cNvPr id="11" name="グループ化 10"/>
        <xdr:cNvGrpSpPr/>
      </xdr:nvGrpSpPr>
      <xdr:grpSpPr>
        <a:xfrm>
          <a:off x="5676900" y="714375"/>
          <a:ext cx="3364710" cy="1406775"/>
          <a:chOff x="5495925" y="714375"/>
          <a:chExt cx="3364710" cy="1406775"/>
        </a:xfrm>
      </xdr:grpSpPr>
      <xdr:sp macro="" textlink="">
        <xdr:nvSpPr>
          <xdr:cNvPr id="2" name="角丸四角形 1"/>
          <xdr:cNvSpPr/>
        </xdr:nvSpPr>
        <xdr:spPr>
          <a:xfrm>
            <a:off x="5495925" y="723900"/>
            <a:ext cx="631035" cy="540000"/>
          </a:xfrm>
          <a:prstGeom prst="roundRect">
            <a:avLst/>
          </a:prstGeom>
          <a:solidFill>
            <a:schemeClr val="accent6"/>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none" rtlCol="0" anchor="ctr"/>
          <a:lstStyle/>
          <a:p>
            <a:pPr algn="ctr"/>
            <a:r>
              <a:rPr kumimoji="1" lang="ja-JP" altLang="en-US" sz="1000" b="1">
                <a:latin typeface="HG丸ｺﾞｼｯｸM-PRO" panose="020F0600000000000000" pitchFamily="50" charset="-128"/>
                <a:ea typeface="HG丸ｺﾞｼｯｸM-PRO" panose="020F0600000000000000" pitchFamily="50" charset="-128"/>
                <a:cs typeface="Meiryo UI" panose="020B0604030504040204" pitchFamily="50" charset="-128"/>
              </a:rPr>
              <a:t>設計</a:t>
            </a:r>
            <a:endParaRPr kumimoji="1" lang="en-US" altLang="ja-JP" sz="1000" b="1">
              <a:latin typeface="HG丸ｺﾞｼｯｸM-PRO" panose="020F0600000000000000" pitchFamily="50" charset="-128"/>
              <a:ea typeface="HG丸ｺﾞｼｯｸM-PRO" panose="020F0600000000000000" pitchFamily="50" charset="-128"/>
              <a:cs typeface="Meiryo UI" panose="020B0604030504040204" pitchFamily="50" charset="-128"/>
            </a:endParaRPr>
          </a:p>
        </xdr:txBody>
      </xdr:sp>
      <xdr:sp macro="" textlink="">
        <xdr:nvSpPr>
          <xdr:cNvPr id="3" name="角丸四角形 2"/>
          <xdr:cNvSpPr/>
        </xdr:nvSpPr>
        <xdr:spPr>
          <a:xfrm>
            <a:off x="6867525" y="723900"/>
            <a:ext cx="631035" cy="540000"/>
          </a:xfrm>
          <a:prstGeom prst="roundRect">
            <a:avLst/>
          </a:prstGeom>
          <a:solidFill>
            <a:schemeClr val="accent4"/>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none" rtlCol="0" anchor="ctr"/>
          <a:lstStyle/>
          <a:p>
            <a:pPr algn="ctr"/>
            <a:r>
              <a:rPr kumimoji="1" lang="ja-JP" altLang="ja-JP" sz="1000" b="1">
                <a:solidFill>
                  <a:schemeClr val="lt1"/>
                </a:solidFill>
                <a:effectLst/>
                <a:latin typeface="HG丸ｺﾞｼｯｸM-PRO" panose="020F0600000000000000" pitchFamily="50" charset="-128"/>
                <a:ea typeface="HG丸ｺﾞｼｯｸM-PRO" panose="020F0600000000000000" pitchFamily="50" charset="-128"/>
                <a:cs typeface="+mn-cs"/>
              </a:rPr>
              <a:t>設計施工</a:t>
            </a:r>
            <a:endParaRPr lang="ja-JP" altLang="ja-JP" sz="800" b="1">
              <a:effectLst/>
              <a:latin typeface="HG丸ｺﾞｼｯｸM-PRO" panose="020F0600000000000000" pitchFamily="50" charset="-128"/>
              <a:ea typeface="HG丸ｺﾞｼｯｸM-PRO" panose="020F0600000000000000" pitchFamily="50" charset="-128"/>
            </a:endParaRPr>
          </a:p>
        </xdr:txBody>
      </xdr:sp>
      <xdr:sp macro="" textlink="">
        <xdr:nvSpPr>
          <xdr:cNvPr id="4" name="角丸四角形 3"/>
          <xdr:cNvSpPr/>
        </xdr:nvSpPr>
        <xdr:spPr>
          <a:xfrm>
            <a:off x="8220075" y="714375"/>
            <a:ext cx="631035" cy="540000"/>
          </a:xfrm>
          <a:prstGeom prst="roundRect">
            <a:avLst/>
          </a:prstGeom>
          <a:solidFill>
            <a:schemeClr val="accent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none" rtlCol="0" anchor="ctr"/>
          <a:lstStyle/>
          <a:p>
            <a:pPr algn="ctr"/>
            <a:r>
              <a:rPr kumimoji="1" lang="ja-JP" altLang="ja-JP" sz="1000" b="1">
                <a:solidFill>
                  <a:schemeClr val="lt1"/>
                </a:solidFill>
                <a:effectLst/>
                <a:latin typeface="HG丸ｺﾞｼｯｸM-PRO" panose="020F0600000000000000" pitchFamily="50" charset="-128"/>
                <a:ea typeface="HG丸ｺﾞｼｯｸM-PRO" panose="020F0600000000000000" pitchFamily="50" charset="-128"/>
                <a:cs typeface="+mn-cs"/>
              </a:rPr>
              <a:t>コンサル</a:t>
            </a:r>
            <a:endParaRPr lang="ja-JP" altLang="ja-JP" sz="1000">
              <a:effectLst/>
              <a:latin typeface="HG丸ｺﾞｼｯｸM-PRO" panose="020F0600000000000000" pitchFamily="50" charset="-128"/>
              <a:ea typeface="HG丸ｺﾞｼｯｸM-PRO" panose="020F0600000000000000" pitchFamily="50" charset="-128"/>
            </a:endParaRPr>
          </a:p>
        </xdr:txBody>
      </xdr:sp>
      <xdr:sp macro="" textlink="">
        <xdr:nvSpPr>
          <xdr:cNvPr id="5" name="角丸四角形 4"/>
          <xdr:cNvSpPr/>
        </xdr:nvSpPr>
        <xdr:spPr>
          <a:xfrm>
            <a:off x="8229600" y="1571625"/>
            <a:ext cx="631035" cy="540000"/>
          </a:xfrm>
          <a:prstGeom prst="roundRect">
            <a:avLst/>
          </a:prstGeom>
          <a:solidFill>
            <a:schemeClr val="bg1">
              <a:lumMod val="8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none" rtlCol="0" anchor="ctr"/>
          <a:lstStyle/>
          <a:p>
            <a:pPr algn="ctr"/>
            <a:r>
              <a:rPr kumimoji="1" lang="ja-JP" altLang="ja-JP" sz="1000" b="1">
                <a:solidFill>
                  <a:schemeClr val="lt1"/>
                </a:solidFill>
                <a:effectLst/>
                <a:latin typeface="HG丸ｺﾞｼｯｸM-PRO" panose="020F0600000000000000" pitchFamily="50" charset="-128"/>
                <a:ea typeface="HG丸ｺﾞｼｯｸM-PRO" panose="020F0600000000000000" pitchFamily="50" charset="-128"/>
                <a:cs typeface="+mn-cs"/>
              </a:rPr>
              <a:t>コンサル</a:t>
            </a:r>
            <a:endParaRPr lang="ja-JP" altLang="ja-JP" sz="1000">
              <a:effectLst/>
              <a:latin typeface="HG丸ｺﾞｼｯｸM-PRO" panose="020F0600000000000000" pitchFamily="50" charset="-128"/>
              <a:ea typeface="HG丸ｺﾞｼｯｸM-PRO" panose="020F0600000000000000" pitchFamily="50" charset="-128"/>
            </a:endParaRPr>
          </a:p>
        </xdr:txBody>
      </xdr:sp>
      <xdr:sp macro="" textlink="">
        <xdr:nvSpPr>
          <xdr:cNvPr id="6" name="角丸四角形 5"/>
          <xdr:cNvSpPr/>
        </xdr:nvSpPr>
        <xdr:spPr>
          <a:xfrm>
            <a:off x="6867525" y="1581150"/>
            <a:ext cx="631035" cy="540000"/>
          </a:xfrm>
          <a:prstGeom prst="roundRect">
            <a:avLst/>
          </a:prstGeom>
          <a:solidFill>
            <a:schemeClr val="bg1">
              <a:lumMod val="8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none" rtlCol="0" anchor="ctr"/>
          <a:lstStyle/>
          <a:p>
            <a:pPr algn="ctr"/>
            <a:r>
              <a:rPr kumimoji="1" lang="ja-JP" altLang="ja-JP" sz="1000" b="1">
                <a:solidFill>
                  <a:schemeClr val="lt1"/>
                </a:solidFill>
                <a:effectLst/>
                <a:latin typeface="HG丸ｺﾞｼｯｸM-PRO" panose="020F0600000000000000" pitchFamily="50" charset="-128"/>
                <a:ea typeface="HG丸ｺﾞｼｯｸM-PRO" panose="020F0600000000000000" pitchFamily="50" charset="-128"/>
                <a:cs typeface="+mn-cs"/>
              </a:rPr>
              <a:t>設計施工</a:t>
            </a:r>
            <a:endParaRPr lang="ja-JP" altLang="ja-JP" sz="800" b="1">
              <a:effectLst/>
              <a:latin typeface="HG丸ｺﾞｼｯｸM-PRO" panose="020F0600000000000000" pitchFamily="50" charset="-128"/>
              <a:ea typeface="HG丸ｺﾞｼｯｸM-PRO" panose="020F0600000000000000" pitchFamily="50" charset="-128"/>
            </a:endParaRPr>
          </a:p>
        </xdr:txBody>
      </xdr:sp>
      <xdr:sp macro="" textlink="">
        <xdr:nvSpPr>
          <xdr:cNvPr id="7" name="角丸四角形 6"/>
          <xdr:cNvSpPr/>
        </xdr:nvSpPr>
        <xdr:spPr>
          <a:xfrm>
            <a:off x="5505450" y="1581150"/>
            <a:ext cx="631035" cy="540000"/>
          </a:xfrm>
          <a:prstGeom prst="roundRect">
            <a:avLst/>
          </a:prstGeom>
          <a:solidFill>
            <a:schemeClr val="bg1">
              <a:lumMod val="8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none" rtlCol="0" anchor="ctr"/>
          <a:lstStyle/>
          <a:p>
            <a:pPr algn="ctr"/>
            <a:r>
              <a:rPr kumimoji="1" lang="ja-JP" altLang="en-US" sz="1000" b="1">
                <a:latin typeface="HG丸ｺﾞｼｯｸM-PRO" panose="020F0600000000000000" pitchFamily="50" charset="-128"/>
                <a:ea typeface="HG丸ｺﾞｼｯｸM-PRO" panose="020F0600000000000000" pitchFamily="50" charset="-128"/>
                <a:cs typeface="Meiryo UI" panose="020B0604030504040204" pitchFamily="50" charset="-128"/>
              </a:rPr>
              <a:t>設計</a:t>
            </a:r>
            <a:endParaRPr kumimoji="1" lang="en-US" altLang="ja-JP" sz="1000" b="1">
              <a:latin typeface="HG丸ｺﾞｼｯｸM-PRO" panose="020F0600000000000000" pitchFamily="50" charset="-128"/>
              <a:ea typeface="HG丸ｺﾞｼｯｸM-PRO" panose="020F0600000000000000" pitchFamily="50" charset="-128"/>
              <a:cs typeface="Meiryo UI" panose="020B0604030504040204" pitchFamily="50" charset="-128"/>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ii.or.jp/Users/sii277.SII/Downloads/&#26085;&#26286;&#12510;&#12473;&#12479;&#20837;&#12426;&#9733;&#9733;&#12304;&#21205;&#20316;&#12481;&#12455;&#12483;&#12463;&#12305;&#12503;&#12521;&#12531;&#12490;&#12540;&#30331;&#37682;&#30003;&#35531;&#27096;&#24335;1703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ＺＥＢプランナー登録申請書"/>
      <sheetName val="ＺＥＢプランナー公開情報"/>
      <sheetName val="ＺＥＢプランナー登録票"/>
      <sheetName val="役員名簿"/>
      <sheetName val="データ1"/>
      <sheetName val="データ2"/>
      <sheetName val="マスタ"/>
    </sheetNames>
    <sheetDataSet>
      <sheetData sheetId="0" refreshError="1"/>
      <sheetData sheetId="1" refreshError="1"/>
      <sheetData sheetId="2">
        <row r="6">
          <cell r="BX6" t="str">
            <v>設計Ａ</v>
          </cell>
        </row>
        <row r="7">
          <cell r="BX7" t="str">
            <v>設計施工Ａ</v>
          </cell>
        </row>
        <row r="8">
          <cell r="BX8" t="str">
            <v>コンサルＢ</v>
          </cell>
        </row>
      </sheetData>
      <sheetData sheetId="3" refreshError="1"/>
      <sheetData sheetId="4">
        <row r="2">
          <cell r="A2" t="str">
            <v>--選択--</v>
          </cell>
        </row>
        <row r="3">
          <cell r="A3" t="str">
            <v>農業・林業</v>
          </cell>
        </row>
        <row r="4">
          <cell r="A4" t="str">
            <v>漁業</v>
          </cell>
        </row>
        <row r="5">
          <cell r="A5" t="str">
            <v>鉱業・採石業・砂利採取業</v>
          </cell>
        </row>
        <row r="6">
          <cell r="A6" t="str">
            <v>建設業</v>
          </cell>
        </row>
        <row r="7">
          <cell r="A7" t="str">
            <v>製造業</v>
          </cell>
        </row>
        <row r="8">
          <cell r="A8" t="str">
            <v>電気・ガス・熱供給・水道業</v>
          </cell>
        </row>
        <row r="9">
          <cell r="A9" t="str">
            <v>情報通信業</v>
          </cell>
        </row>
        <row r="10">
          <cell r="A10" t="str">
            <v>運輸業・郵便業</v>
          </cell>
        </row>
        <row r="11">
          <cell r="A11" t="str">
            <v>卸売業・小売業</v>
          </cell>
        </row>
        <row r="12">
          <cell r="A12" t="str">
            <v>金融業・保険業</v>
          </cell>
        </row>
        <row r="13">
          <cell r="A13" t="str">
            <v>不動産業・物品賃貸業</v>
          </cell>
        </row>
        <row r="14">
          <cell r="A14" t="str">
            <v>学術研究・専門＿技術サービス業</v>
          </cell>
        </row>
        <row r="15">
          <cell r="A15" t="str">
            <v>宿泊業・飲食サービス業</v>
          </cell>
        </row>
        <row r="16">
          <cell r="A16" t="str">
            <v>生活関連サービス業・娯楽業</v>
          </cell>
        </row>
        <row r="17">
          <cell r="A17" t="str">
            <v>教育・学習支援行</v>
          </cell>
        </row>
        <row r="18">
          <cell r="A18" t="str">
            <v>医療・福祉</v>
          </cell>
        </row>
        <row r="19">
          <cell r="A19" t="str">
            <v>複合サービス事業</v>
          </cell>
        </row>
        <row r="20">
          <cell r="A20" t="str">
            <v>サービス業＿他に分類されないもの</v>
          </cell>
        </row>
        <row r="21">
          <cell r="A21" t="str">
            <v>公務＿他に分類されるものを除く</v>
          </cell>
        </row>
        <row r="22">
          <cell r="A22" t="str">
            <v>分類不能の産業</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W41"/>
  <sheetViews>
    <sheetView showGridLines="0" showZeros="0" tabSelected="1" view="pageBreakPreview" topLeftCell="A10" zoomScale="70" zoomScaleNormal="75" zoomScaleSheetLayoutView="70" workbookViewId="0">
      <selection activeCell="K25" sqref="K25:Q25"/>
    </sheetView>
  </sheetViews>
  <sheetFormatPr defaultColWidth="3" defaultRowHeight="18" customHeight="1"/>
  <cols>
    <col min="1" max="3" width="3" style="7" customWidth="1"/>
    <col min="4" max="5" width="3" style="8" customWidth="1"/>
    <col min="6" max="7" width="3" style="9" customWidth="1"/>
    <col min="8" max="43" width="3" style="7" customWidth="1"/>
    <col min="44" max="100" width="3" style="7"/>
    <col min="101" max="255" width="3" style="1"/>
    <col min="256" max="298" width="3" style="1" customWidth="1"/>
    <col min="299" max="511" width="3" style="1"/>
    <col min="512" max="554" width="3" style="1" customWidth="1"/>
    <col min="555" max="767" width="3" style="1"/>
    <col min="768" max="810" width="3" style="1" customWidth="1"/>
    <col min="811" max="1023" width="3" style="1"/>
    <col min="1024" max="1066" width="3" style="1" customWidth="1"/>
    <col min="1067" max="1279" width="3" style="1"/>
    <col min="1280" max="1322" width="3" style="1" customWidth="1"/>
    <col min="1323" max="1535" width="3" style="1"/>
    <col min="1536" max="1578" width="3" style="1" customWidth="1"/>
    <col min="1579" max="1791" width="3" style="1"/>
    <col min="1792" max="1834" width="3" style="1" customWidth="1"/>
    <col min="1835" max="2047" width="3" style="1"/>
    <col min="2048" max="2090" width="3" style="1" customWidth="1"/>
    <col min="2091" max="2303" width="3" style="1"/>
    <col min="2304" max="2346" width="3" style="1" customWidth="1"/>
    <col min="2347" max="2559" width="3" style="1"/>
    <col min="2560" max="2602" width="3" style="1" customWidth="1"/>
    <col min="2603" max="2815" width="3" style="1"/>
    <col min="2816" max="2858" width="3" style="1" customWidth="1"/>
    <col min="2859" max="3071" width="3" style="1"/>
    <col min="3072" max="3114" width="3" style="1" customWidth="1"/>
    <col min="3115" max="3327" width="3" style="1"/>
    <col min="3328" max="3370" width="3" style="1" customWidth="1"/>
    <col min="3371" max="3583" width="3" style="1"/>
    <col min="3584" max="3626" width="3" style="1" customWidth="1"/>
    <col min="3627" max="3839" width="3" style="1"/>
    <col min="3840" max="3882" width="3" style="1" customWidth="1"/>
    <col min="3883" max="4095" width="3" style="1"/>
    <col min="4096" max="4138" width="3" style="1" customWidth="1"/>
    <col min="4139" max="4351" width="3" style="1"/>
    <col min="4352" max="4394" width="3" style="1" customWidth="1"/>
    <col min="4395" max="4607" width="3" style="1"/>
    <col min="4608" max="4650" width="3" style="1" customWidth="1"/>
    <col min="4651" max="4863" width="3" style="1"/>
    <col min="4864" max="4906" width="3" style="1" customWidth="1"/>
    <col min="4907" max="5119" width="3" style="1"/>
    <col min="5120" max="5162" width="3" style="1" customWidth="1"/>
    <col min="5163" max="5375" width="3" style="1"/>
    <col min="5376" max="5418" width="3" style="1" customWidth="1"/>
    <col min="5419" max="5631" width="3" style="1"/>
    <col min="5632" max="5674" width="3" style="1" customWidth="1"/>
    <col min="5675" max="5887" width="3" style="1"/>
    <col min="5888" max="5930" width="3" style="1" customWidth="1"/>
    <col min="5931" max="6143" width="3" style="1"/>
    <col min="6144" max="6186" width="3" style="1" customWidth="1"/>
    <col min="6187" max="6399" width="3" style="1"/>
    <col min="6400" max="6442" width="3" style="1" customWidth="1"/>
    <col min="6443" max="6655" width="3" style="1"/>
    <col min="6656" max="6698" width="3" style="1" customWidth="1"/>
    <col min="6699" max="6911" width="3" style="1"/>
    <col min="6912" max="6954" width="3" style="1" customWidth="1"/>
    <col min="6955" max="7167" width="3" style="1"/>
    <col min="7168" max="7210" width="3" style="1" customWidth="1"/>
    <col min="7211" max="7423" width="3" style="1"/>
    <col min="7424" max="7466" width="3" style="1" customWidth="1"/>
    <col min="7467" max="7679" width="3" style="1"/>
    <col min="7680" max="7722" width="3" style="1" customWidth="1"/>
    <col min="7723" max="7935" width="3" style="1"/>
    <col min="7936" max="7978" width="3" style="1" customWidth="1"/>
    <col min="7979" max="8191" width="3" style="1"/>
    <col min="8192" max="8234" width="3" style="1" customWidth="1"/>
    <col min="8235" max="8447" width="3" style="1"/>
    <col min="8448" max="8490" width="3" style="1" customWidth="1"/>
    <col min="8491" max="8703" width="3" style="1"/>
    <col min="8704" max="8746" width="3" style="1" customWidth="1"/>
    <col min="8747" max="8959" width="3" style="1"/>
    <col min="8960" max="9002" width="3" style="1" customWidth="1"/>
    <col min="9003" max="9215" width="3" style="1"/>
    <col min="9216" max="9258" width="3" style="1" customWidth="1"/>
    <col min="9259" max="9471" width="3" style="1"/>
    <col min="9472" max="9514" width="3" style="1" customWidth="1"/>
    <col min="9515" max="9727" width="3" style="1"/>
    <col min="9728" max="9770" width="3" style="1" customWidth="1"/>
    <col min="9771" max="9983" width="3" style="1"/>
    <col min="9984" max="10026" width="3" style="1" customWidth="1"/>
    <col min="10027" max="10239" width="3" style="1"/>
    <col min="10240" max="10282" width="3" style="1" customWidth="1"/>
    <col min="10283" max="10495" width="3" style="1"/>
    <col min="10496" max="10538" width="3" style="1" customWidth="1"/>
    <col min="10539" max="10751" width="3" style="1"/>
    <col min="10752" max="10794" width="3" style="1" customWidth="1"/>
    <col min="10795" max="11007" width="3" style="1"/>
    <col min="11008" max="11050" width="3" style="1" customWidth="1"/>
    <col min="11051" max="11263" width="3" style="1"/>
    <col min="11264" max="11306" width="3" style="1" customWidth="1"/>
    <col min="11307" max="11519" width="3" style="1"/>
    <col min="11520" max="11562" width="3" style="1" customWidth="1"/>
    <col min="11563" max="11775" width="3" style="1"/>
    <col min="11776" max="11818" width="3" style="1" customWidth="1"/>
    <col min="11819" max="12031" width="3" style="1"/>
    <col min="12032" max="12074" width="3" style="1" customWidth="1"/>
    <col min="12075" max="12287" width="3" style="1"/>
    <col min="12288" max="12330" width="3" style="1" customWidth="1"/>
    <col min="12331" max="12543" width="3" style="1"/>
    <col min="12544" max="12586" width="3" style="1" customWidth="1"/>
    <col min="12587" max="12799" width="3" style="1"/>
    <col min="12800" max="12842" width="3" style="1" customWidth="1"/>
    <col min="12843" max="13055" width="3" style="1"/>
    <col min="13056" max="13098" width="3" style="1" customWidth="1"/>
    <col min="13099" max="13311" width="3" style="1"/>
    <col min="13312" max="13354" width="3" style="1" customWidth="1"/>
    <col min="13355" max="13567" width="3" style="1"/>
    <col min="13568" max="13610" width="3" style="1" customWidth="1"/>
    <col min="13611" max="13823" width="3" style="1"/>
    <col min="13824" max="13866" width="3" style="1" customWidth="1"/>
    <col min="13867" max="14079" width="3" style="1"/>
    <col min="14080" max="14122" width="3" style="1" customWidth="1"/>
    <col min="14123" max="14335" width="3" style="1"/>
    <col min="14336" max="14378" width="3" style="1" customWidth="1"/>
    <col min="14379" max="14591" width="3" style="1"/>
    <col min="14592" max="14634" width="3" style="1" customWidth="1"/>
    <col min="14635" max="14847" width="3" style="1"/>
    <col min="14848" max="14890" width="3" style="1" customWidth="1"/>
    <col min="14891" max="15103" width="3" style="1"/>
    <col min="15104" max="15146" width="3" style="1" customWidth="1"/>
    <col min="15147" max="15359" width="3" style="1"/>
    <col min="15360" max="15402" width="3" style="1" customWidth="1"/>
    <col min="15403" max="15615" width="3" style="1"/>
    <col min="15616" max="15658" width="3" style="1" customWidth="1"/>
    <col min="15659" max="15871" width="3" style="1"/>
    <col min="15872" max="15914" width="3" style="1" customWidth="1"/>
    <col min="15915" max="16127" width="3" style="1"/>
    <col min="16128" max="16170" width="3" style="1" customWidth="1"/>
    <col min="16171" max="16384" width="3" style="1"/>
  </cols>
  <sheetData>
    <row r="1" spans="1:101" s="5" customFormat="1" ht="30" customHeight="1">
      <c r="A1" s="6" t="s">
        <v>3</v>
      </c>
      <c r="B1" s="10"/>
      <c r="C1" s="10"/>
      <c r="D1" s="11"/>
      <c r="E1" s="11"/>
      <c r="F1" s="12"/>
      <c r="G1" s="12"/>
      <c r="H1" s="10"/>
      <c r="I1" s="13"/>
      <c r="J1" s="6"/>
      <c r="K1" s="6"/>
      <c r="L1" s="6"/>
      <c r="M1" s="6"/>
      <c r="N1" s="6"/>
      <c r="O1" s="6"/>
      <c r="P1" s="6"/>
      <c r="Q1" s="6"/>
      <c r="R1" s="6"/>
      <c r="S1" s="6"/>
      <c r="T1" s="6"/>
      <c r="U1" s="6"/>
      <c r="V1" s="6"/>
      <c r="W1" s="6"/>
      <c r="X1" s="6"/>
      <c r="Y1" s="6"/>
      <c r="Z1" s="6"/>
      <c r="AA1" s="6"/>
      <c r="AB1" s="6"/>
      <c r="AC1" s="6"/>
      <c r="AD1" s="61"/>
      <c r="AE1" s="61"/>
      <c r="AF1" s="61"/>
      <c r="AG1" s="61"/>
      <c r="AH1" s="61"/>
      <c r="AI1" s="61"/>
      <c r="AJ1" s="61"/>
      <c r="AK1" s="61"/>
      <c r="AL1" s="61"/>
      <c r="AM1" s="61"/>
      <c r="AN1" s="61"/>
      <c r="AO1" s="61"/>
      <c r="AP1" s="61"/>
      <c r="AQ1" s="61"/>
      <c r="AR1" s="6"/>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row>
    <row r="2" spans="1:101" s="5" customFormat="1" ht="30" customHeight="1">
      <c r="A2" s="6"/>
      <c r="B2" s="6"/>
      <c r="C2" s="6"/>
      <c r="D2" s="24"/>
      <c r="E2" s="24"/>
      <c r="F2" s="15"/>
      <c r="G2" s="15"/>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row>
    <row r="3" spans="1:101" s="5" customFormat="1" ht="30" customHeight="1">
      <c r="A3" s="14"/>
      <c r="B3" s="14"/>
      <c r="C3" s="14"/>
      <c r="D3" s="16"/>
      <c r="E3" s="16"/>
      <c r="F3" s="17"/>
      <c r="G3" s="17"/>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8"/>
      <c r="AK3" s="19"/>
      <c r="AL3" s="19"/>
      <c r="AM3" s="19"/>
      <c r="AN3" s="19"/>
      <c r="AO3" s="19"/>
      <c r="AP3" s="18"/>
      <c r="AQ3" s="18"/>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row>
    <row r="4" spans="1:101" s="5" customFormat="1" ht="30"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row>
    <row r="5" spans="1:101" s="5" customFormat="1" ht="30" customHeight="1">
      <c r="A5" s="62" t="s">
        <v>4</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row>
    <row r="6" spans="1:101" s="5" customFormat="1" ht="30" customHeigh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row>
    <row r="7" spans="1:101" s="5" customFormat="1" ht="30" customHeight="1">
      <c r="A7" s="22"/>
      <c r="B7" s="63" t="s">
        <v>5</v>
      </c>
      <c r="C7" s="63"/>
      <c r="D7" s="63"/>
      <c r="E7" s="63"/>
      <c r="F7" s="63"/>
      <c r="G7" s="63"/>
      <c r="H7" s="63"/>
      <c r="I7" s="63"/>
      <c r="J7" s="63"/>
      <c r="K7" s="63" t="s">
        <v>6</v>
      </c>
      <c r="L7" s="64"/>
      <c r="M7" s="64"/>
      <c r="N7" s="64"/>
      <c r="O7" s="64"/>
      <c r="P7" s="64"/>
      <c r="Q7" s="64"/>
      <c r="R7" s="64" t="s">
        <v>7</v>
      </c>
      <c r="S7" s="64"/>
      <c r="T7" s="64"/>
      <c r="U7" s="64"/>
      <c r="V7" s="64"/>
      <c r="W7" s="64"/>
      <c r="X7" s="64"/>
      <c r="Y7" s="64"/>
      <c r="Z7" s="64" t="s">
        <v>271</v>
      </c>
      <c r="AA7" s="64"/>
      <c r="AB7" s="63" t="s">
        <v>272</v>
      </c>
      <c r="AC7" s="64"/>
      <c r="AD7" s="64"/>
      <c r="AE7" s="64"/>
      <c r="AF7" s="64"/>
      <c r="AG7" s="64"/>
      <c r="AH7" s="64"/>
      <c r="AI7" s="64"/>
      <c r="AJ7" s="64"/>
      <c r="AK7" s="64"/>
      <c r="AL7" s="63" t="s">
        <v>270</v>
      </c>
      <c r="AM7" s="64"/>
      <c r="AN7" s="64"/>
      <c r="AO7" s="64"/>
      <c r="AP7" s="64"/>
      <c r="AQ7" s="64"/>
      <c r="AR7" s="21"/>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row>
    <row r="8" spans="1:101" s="5" customFormat="1" ht="30" customHeight="1">
      <c r="A8" s="23"/>
      <c r="B8" s="63"/>
      <c r="C8" s="63"/>
      <c r="D8" s="63"/>
      <c r="E8" s="63"/>
      <c r="F8" s="63"/>
      <c r="G8" s="63"/>
      <c r="H8" s="63"/>
      <c r="I8" s="63"/>
      <c r="J8" s="63"/>
      <c r="K8" s="64"/>
      <c r="L8" s="64"/>
      <c r="M8" s="64"/>
      <c r="N8" s="64"/>
      <c r="O8" s="64"/>
      <c r="P8" s="64"/>
      <c r="Q8" s="64"/>
      <c r="R8" s="64" t="s">
        <v>8</v>
      </c>
      <c r="S8" s="64"/>
      <c r="T8" s="64" t="s">
        <v>1</v>
      </c>
      <c r="U8" s="64"/>
      <c r="V8" s="64" t="s">
        <v>2</v>
      </c>
      <c r="W8" s="64"/>
      <c r="X8" s="64" t="s">
        <v>9</v>
      </c>
      <c r="Y8" s="64"/>
      <c r="Z8" s="64"/>
      <c r="AA8" s="64"/>
      <c r="AB8" s="64"/>
      <c r="AC8" s="64"/>
      <c r="AD8" s="64"/>
      <c r="AE8" s="64"/>
      <c r="AF8" s="64"/>
      <c r="AG8" s="64"/>
      <c r="AH8" s="64"/>
      <c r="AI8" s="64"/>
      <c r="AJ8" s="64"/>
      <c r="AK8" s="64"/>
      <c r="AL8" s="64"/>
      <c r="AM8" s="64"/>
      <c r="AN8" s="64"/>
      <c r="AO8" s="64"/>
      <c r="AP8" s="64"/>
      <c r="AQ8" s="64"/>
      <c r="AR8" s="21"/>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row>
    <row r="9" spans="1:101" s="5" customFormat="1" ht="30" customHeight="1">
      <c r="A9" s="14"/>
      <c r="B9" s="57"/>
      <c r="C9" s="57"/>
      <c r="D9" s="57"/>
      <c r="E9" s="57"/>
      <c r="F9" s="57"/>
      <c r="G9" s="57"/>
      <c r="H9" s="57"/>
      <c r="I9" s="57"/>
      <c r="J9" s="57"/>
      <c r="K9" s="53"/>
      <c r="L9" s="53"/>
      <c r="M9" s="53"/>
      <c r="N9" s="53"/>
      <c r="O9" s="53"/>
      <c r="P9" s="53"/>
      <c r="Q9" s="53"/>
      <c r="R9" s="58"/>
      <c r="S9" s="58"/>
      <c r="T9" s="59"/>
      <c r="U9" s="60"/>
      <c r="V9" s="59"/>
      <c r="W9" s="60"/>
      <c r="X9" s="59"/>
      <c r="Y9" s="60"/>
      <c r="Z9" s="56"/>
      <c r="AA9" s="56"/>
      <c r="AB9" s="53"/>
      <c r="AC9" s="53"/>
      <c r="AD9" s="53"/>
      <c r="AE9" s="53"/>
      <c r="AF9" s="53"/>
      <c r="AG9" s="53"/>
      <c r="AH9" s="53"/>
      <c r="AI9" s="53"/>
      <c r="AJ9" s="53"/>
      <c r="AK9" s="53"/>
      <c r="AL9" s="53"/>
      <c r="AM9" s="53"/>
      <c r="AN9" s="53"/>
      <c r="AO9" s="53"/>
      <c r="AP9" s="53"/>
      <c r="AQ9" s="53"/>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row>
    <row r="10" spans="1:101" s="5" customFormat="1" ht="29.25" customHeight="1">
      <c r="A10" s="14"/>
      <c r="B10" s="57"/>
      <c r="C10" s="57"/>
      <c r="D10" s="57"/>
      <c r="E10" s="57"/>
      <c r="F10" s="57"/>
      <c r="G10" s="57"/>
      <c r="H10" s="57"/>
      <c r="I10" s="57"/>
      <c r="J10" s="57"/>
      <c r="K10" s="53"/>
      <c r="L10" s="53"/>
      <c r="M10" s="53"/>
      <c r="N10" s="53"/>
      <c r="O10" s="53"/>
      <c r="P10" s="53"/>
      <c r="Q10" s="53"/>
      <c r="R10" s="58"/>
      <c r="S10" s="58"/>
      <c r="T10" s="59"/>
      <c r="U10" s="60"/>
      <c r="V10" s="59"/>
      <c r="W10" s="60"/>
      <c r="X10" s="59"/>
      <c r="Y10" s="60"/>
      <c r="Z10" s="56"/>
      <c r="AA10" s="56"/>
      <c r="AB10" s="53"/>
      <c r="AC10" s="53"/>
      <c r="AD10" s="53"/>
      <c r="AE10" s="53"/>
      <c r="AF10" s="53"/>
      <c r="AG10" s="53"/>
      <c r="AH10" s="53"/>
      <c r="AI10" s="53"/>
      <c r="AJ10" s="53"/>
      <c r="AK10" s="53"/>
      <c r="AL10" s="53"/>
      <c r="AM10" s="53"/>
      <c r="AN10" s="53"/>
      <c r="AO10" s="53"/>
      <c r="AP10" s="53"/>
      <c r="AQ10" s="53"/>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row>
    <row r="11" spans="1:101" s="5" customFormat="1" ht="30" customHeight="1">
      <c r="A11" s="14"/>
      <c r="B11" s="57"/>
      <c r="C11" s="57"/>
      <c r="D11" s="57"/>
      <c r="E11" s="57"/>
      <c r="F11" s="57"/>
      <c r="G11" s="57"/>
      <c r="H11" s="57"/>
      <c r="I11" s="57"/>
      <c r="J11" s="57"/>
      <c r="K11" s="53"/>
      <c r="L11" s="53"/>
      <c r="M11" s="53"/>
      <c r="N11" s="53"/>
      <c r="O11" s="53"/>
      <c r="P11" s="53"/>
      <c r="Q11" s="53"/>
      <c r="R11" s="58"/>
      <c r="S11" s="58"/>
      <c r="T11" s="59"/>
      <c r="U11" s="60"/>
      <c r="V11" s="59"/>
      <c r="W11" s="60"/>
      <c r="X11" s="59"/>
      <c r="Y11" s="60"/>
      <c r="Z11" s="56"/>
      <c r="AA11" s="56"/>
      <c r="AB11" s="53"/>
      <c r="AC11" s="53"/>
      <c r="AD11" s="53"/>
      <c r="AE11" s="53"/>
      <c r="AF11" s="53"/>
      <c r="AG11" s="53"/>
      <c r="AH11" s="53"/>
      <c r="AI11" s="53"/>
      <c r="AJ11" s="53"/>
      <c r="AK11" s="53"/>
      <c r="AL11" s="53"/>
      <c r="AM11" s="53"/>
      <c r="AN11" s="53"/>
      <c r="AO11" s="53"/>
      <c r="AP11" s="53"/>
      <c r="AQ11" s="53"/>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row>
    <row r="12" spans="1:101" s="5" customFormat="1" ht="30" customHeight="1">
      <c r="A12" s="14"/>
      <c r="B12" s="57"/>
      <c r="C12" s="57"/>
      <c r="D12" s="57"/>
      <c r="E12" s="57"/>
      <c r="F12" s="57"/>
      <c r="G12" s="57"/>
      <c r="H12" s="57"/>
      <c r="I12" s="57"/>
      <c r="J12" s="57"/>
      <c r="K12" s="53"/>
      <c r="L12" s="53"/>
      <c r="M12" s="53"/>
      <c r="N12" s="53"/>
      <c r="O12" s="53"/>
      <c r="P12" s="53"/>
      <c r="Q12" s="53"/>
      <c r="R12" s="58"/>
      <c r="S12" s="58"/>
      <c r="T12" s="59"/>
      <c r="U12" s="60"/>
      <c r="V12" s="59"/>
      <c r="W12" s="60"/>
      <c r="X12" s="59"/>
      <c r="Y12" s="60"/>
      <c r="Z12" s="56"/>
      <c r="AA12" s="56"/>
      <c r="AB12" s="53"/>
      <c r="AC12" s="53"/>
      <c r="AD12" s="53"/>
      <c r="AE12" s="53"/>
      <c r="AF12" s="53"/>
      <c r="AG12" s="53"/>
      <c r="AH12" s="53"/>
      <c r="AI12" s="53"/>
      <c r="AJ12" s="53"/>
      <c r="AK12" s="53"/>
      <c r="AL12" s="53"/>
      <c r="AM12" s="53"/>
      <c r="AN12" s="53"/>
      <c r="AO12" s="53"/>
      <c r="AP12" s="53"/>
      <c r="AQ12" s="53"/>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row>
    <row r="13" spans="1:101" s="5" customFormat="1" ht="30" customHeight="1">
      <c r="A13" s="14"/>
      <c r="B13" s="57"/>
      <c r="C13" s="57"/>
      <c r="D13" s="57"/>
      <c r="E13" s="57"/>
      <c r="F13" s="57"/>
      <c r="G13" s="57"/>
      <c r="H13" s="57"/>
      <c r="I13" s="57"/>
      <c r="J13" s="57"/>
      <c r="K13" s="53"/>
      <c r="L13" s="53"/>
      <c r="M13" s="53"/>
      <c r="N13" s="53"/>
      <c r="O13" s="53"/>
      <c r="P13" s="53"/>
      <c r="Q13" s="53"/>
      <c r="R13" s="58"/>
      <c r="S13" s="58"/>
      <c r="T13" s="59"/>
      <c r="U13" s="60"/>
      <c r="V13" s="59"/>
      <c r="W13" s="60"/>
      <c r="X13" s="59"/>
      <c r="Y13" s="60"/>
      <c r="Z13" s="56"/>
      <c r="AA13" s="56"/>
      <c r="AB13" s="53"/>
      <c r="AC13" s="53"/>
      <c r="AD13" s="53"/>
      <c r="AE13" s="53"/>
      <c r="AF13" s="53"/>
      <c r="AG13" s="53"/>
      <c r="AH13" s="53"/>
      <c r="AI13" s="53"/>
      <c r="AJ13" s="53"/>
      <c r="AK13" s="53"/>
      <c r="AL13" s="53"/>
      <c r="AM13" s="53"/>
      <c r="AN13" s="53"/>
      <c r="AO13" s="53"/>
      <c r="AP13" s="53"/>
      <c r="AQ13" s="53"/>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row>
    <row r="14" spans="1:101" s="5" customFormat="1" ht="30" customHeight="1">
      <c r="A14" s="14"/>
      <c r="B14" s="57"/>
      <c r="C14" s="57"/>
      <c r="D14" s="57"/>
      <c r="E14" s="57"/>
      <c r="F14" s="57"/>
      <c r="G14" s="57"/>
      <c r="H14" s="57"/>
      <c r="I14" s="57"/>
      <c r="J14" s="57"/>
      <c r="K14" s="53"/>
      <c r="L14" s="53"/>
      <c r="M14" s="53"/>
      <c r="N14" s="53"/>
      <c r="O14" s="53"/>
      <c r="P14" s="53"/>
      <c r="Q14" s="53"/>
      <c r="R14" s="58"/>
      <c r="S14" s="58"/>
      <c r="T14" s="59"/>
      <c r="U14" s="60"/>
      <c r="V14" s="59"/>
      <c r="W14" s="60"/>
      <c r="X14" s="59"/>
      <c r="Y14" s="60"/>
      <c r="Z14" s="56"/>
      <c r="AA14" s="56"/>
      <c r="AB14" s="53"/>
      <c r="AC14" s="53"/>
      <c r="AD14" s="53"/>
      <c r="AE14" s="53"/>
      <c r="AF14" s="53"/>
      <c r="AG14" s="53"/>
      <c r="AH14" s="53"/>
      <c r="AI14" s="53"/>
      <c r="AJ14" s="53"/>
      <c r="AK14" s="53"/>
      <c r="AL14" s="53"/>
      <c r="AM14" s="53"/>
      <c r="AN14" s="53"/>
      <c r="AO14" s="53"/>
      <c r="AP14" s="53"/>
      <c r="AQ14" s="53"/>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row>
    <row r="15" spans="1:101" s="5" customFormat="1" ht="30" customHeight="1">
      <c r="A15" s="14"/>
      <c r="B15" s="57"/>
      <c r="C15" s="57"/>
      <c r="D15" s="57"/>
      <c r="E15" s="57"/>
      <c r="F15" s="57"/>
      <c r="G15" s="57"/>
      <c r="H15" s="57"/>
      <c r="I15" s="57"/>
      <c r="J15" s="57"/>
      <c r="K15" s="53"/>
      <c r="L15" s="53"/>
      <c r="M15" s="53"/>
      <c r="N15" s="53"/>
      <c r="O15" s="53"/>
      <c r="P15" s="53"/>
      <c r="Q15" s="53"/>
      <c r="R15" s="58"/>
      <c r="S15" s="58"/>
      <c r="T15" s="59"/>
      <c r="U15" s="60"/>
      <c r="V15" s="59"/>
      <c r="W15" s="60"/>
      <c r="X15" s="59"/>
      <c r="Y15" s="60"/>
      <c r="Z15" s="56"/>
      <c r="AA15" s="56"/>
      <c r="AB15" s="53"/>
      <c r="AC15" s="53"/>
      <c r="AD15" s="53"/>
      <c r="AE15" s="53"/>
      <c r="AF15" s="53"/>
      <c r="AG15" s="53"/>
      <c r="AH15" s="53"/>
      <c r="AI15" s="53"/>
      <c r="AJ15" s="53"/>
      <c r="AK15" s="53"/>
      <c r="AL15" s="53"/>
      <c r="AM15" s="53"/>
      <c r="AN15" s="53"/>
      <c r="AO15" s="53"/>
      <c r="AP15" s="53"/>
      <c r="AQ15" s="53"/>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row>
    <row r="16" spans="1:101" s="5" customFormat="1" ht="30" customHeight="1">
      <c r="A16" s="14"/>
      <c r="B16" s="57"/>
      <c r="C16" s="57"/>
      <c r="D16" s="57"/>
      <c r="E16" s="57"/>
      <c r="F16" s="57"/>
      <c r="G16" s="57"/>
      <c r="H16" s="57"/>
      <c r="I16" s="57"/>
      <c r="J16" s="57"/>
      <c r="K16" s="53"/>
      <c r="L16" s="53"/>
      <c r="M16" s="53"/>
      <c r="N16" s="53"/>
      <c r="O16" s="53"/>
      <c r="P16" s="53"/>
      <c r="Q16" s="53"/>
      <c r="R16" s="58"/>
      <c r="S16" s="58"/>
      <c r="T16" s="59"/>
      <c r="U16" s="60"/>
      <c r="V16" s="59"/>
      <c r="W16" s="60"/>
      <c r="X16" s="59"/>
      <c r="Y16" s="60"/>
      <c r="Z16" s="56"/>
      <c r="AA16" s="56"/>
      <c r="AB16" s="53"/>
      <c r="AC16" s="53"/>
      <c r="AD16" s="53"/>
      <c r="AE16" s="53"/>
      <c r="AF16" s="53"/>
      <c r="AG16" s="53"/>
      <c r="AH16" s="53"/>
      <c r="AI16" s="53"/>
      <c r="AJ16" s="53"/>
      <c r="AK16" s="53"/>
      <c r="AL16" s="53"/>
      <c r="AM16" s="53"/>
      <c r="AN16" s="53"/>
      <c r="AO16" s="53"/>
      <c r="AP16" s="53"/>
      <c r="AQ16" s="53"/>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row>
    <row r="17" spans="1:100" s="5" customFormat="1" ht="30" customHeight="1">
      <c r="A17" s="14"/>
      <c r="B17" s="57"/>
      <c r="C17" s="57"/>
      <c r="D17" s="57"/>
      <c r="E17" s="57"/>
      <c r="F17" s="57"/>
      <c r="G17" s="57"/>
      <c r="H17" s="57"/>
      <c r="I17" s="57"/>
      <c r="J17" s="57"/>
      <c r="K17" s="53"/>
      <c r="L17" s="53"/>
      <c r="M17" s="53"/>
      <c r="N17" s="53"/>
      <c r="O17" s="53"/>
      <c r="P17" s="53"/>
      <c r="Q17" s="53"/>
      <c r="R17" s="58"/>
      <c r="S17" s="58"/>
      <c r="T17" s="59"/>
      <c r="U17" s="60"/>
      <c r="V17" s="59"/>
      <c r="W17" s="60"/>
      <c r="X17" s="59"/>
      <c r="Y17" s="60"/>
      <c r="Z17" s="56"/>
      <c r="AA17" s="56"/>
      <c r="AB17" s="53"/>
      <c r="AC17" s="53"/>
      <c r="AD17" s="53"/>
      <c r="AE17" s="53"/>
      <c r="AF17" s="53"/>
      <c r="AG17" s="53"/>
      <c r="AH17" s="53"/>
      <c r="AI17" s="53"/>
      <c r="AJ17" s="53"/>
      <c r="AK17" s="53"/>
      <c r="AL17" s="53"/>
      <c r="AM17" s="53"/>
      <c r="AN17" s="53"/>
      <c r="AO17" s="53"/>
      <c r="AP17" s="53"/>
      <c r="AQ17" s="53"/>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row>
    <row r="18" spans="1:100" s="5" customFormat="1" ht="30" customHeight="1">
      <c r="A18" s="14"/>
      <c r="B18" s="57"/>
      <c r="C18" s="57"/>
      <c r="D18" s="57"/>
      <c r="E18" s="57"/>
      <c r="F18" s="57"/>
      <c r="G18" s="57"/>
      <c r="H18" s="57"/>
      <c r="I18" s="57"/>
      <c r="J18" s="57"/>
      <c r="K18" s="53"/>
      <c r="L18" s="53"/>
      <c r="M18" s="53"/>
      <c r="N18" s="53"/>
      <c r="O18" s="53"/>
      <c r="P18" s="53"/>
      <c r="Q18" s="53"/>
      <c r="R18" s="58"/>
      <c r="S18" s="58"/>
      <c r="T18" s="59"/>
      <c r="U18" s="60"/>
      <c r="V18" s="59"/>
      <c r="W18" s="60"/>
      <c r="X18" s="59"/>
      <c r="Y18" s="60"/>
      <c r="Z18" s="56"/>
      <c r="AA18" s="56"/>
      <c r="AB18" s="53"/>
      <c r="AC18" s="53"/>
      <c r="AD18" s="53"/>
      <c r="AE18" s="53"/>
      <c r="AF18" s="53"/>
      <c r="AG18" s="53"/>
      <c r="AH18" s="53"/>
      <c r="AI18" s="53"/>
      <c r="AJ18" s="53"/>
      <c r="AK18" s="53"/>
      <c r="AL18" s="53"/>
      <c r="AM18" s="53"/>
      <c r="AN18" s="53"/>
      <c r="AO18" s="53"/>
      <c r="AP18" s="53"/>
      <c r="AQ18" s="53"/>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row>
    <row r="19" spans="1:100" s="5" customFormat="1" ht="30" customHeight="1">
      <c r="A19" s="14"/>
      <c r="B19" s="57"/>
      <c r="C19" s="57"/>
      <c r="D19" s="57"/>
      <c r="E19" s="57"/>
      <c r="F19" s="57"/>
      <c r="G19" s="57"/>
      <c r="H19" s="57"/>
      <c r="I19" s="57"/>
      <c r="J19" s="57"/>
      <c r="K19" s="53"/>
      <c r="L19" s="53"/>
      <c r="M19" s="53"/>
      <c r="N19" s="53"/>
      <c r="O19" s="53"/>
      <c r="P19" s="53"/>
      <c r="Q19" s="53"/>
      <c r="R19" s="58"/>
      <c r="S19" s="58"/>
      <c r="T19" s="59"/>
      <c r="U19" s="60"/>
      <c r="V19" s="59"/>
      <c r="W19" s="60"/>
      <c r="X19" s="59"/>
      <c r="Y19" s="60"/>
      <c r="Z19" s="56"/>
      <c r="AA19" s="56"/>
      <c r="AB19" s="53"/>
      <c r="AC19" s="53"/>
      <c r="AD19" s="53"/>
      <c r="AE19" s="53"/>
      <c r="AF19" s="53"/>
      <c r="AG19" s="53"/>
      <c r="AH19" s="53"/>
      <c r="AI19" s="53"/>
      <c r="AJ19" s="53"/>
      <c r="AK19" s="53"/>
      <c r="AL19" s="53"/>
      <c r="AM19" s="53"/>
      <c r="AN19" s="53"/>
      <c r="AO19" s="53"/>
      <c r="AP19" s="53"/>
      <c r="AQ19" s="53"/>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row>
    <row r="20" spans="1:100" s="5" customFormat="1" ht="30" customHeight="1">
      <c r="A20" s="14"/>
      <c r="B20" s="57"/>
      <c r="C20" s="57"/>
      <c r="D20" s="57"/>
      <c r="E20" s="57"/>
      <c r="F20" s="57"/>
      <c r="G20" s="57"/>
      <c r="H20" s="57"/>
      <c r="I20" s="57"/>
      <c r="J20" s="57"/>
      <c r="K20" s="53"/>
      <c r="L20" s="53"/>
      <c r="M20" s="53"/>
      <c r="N20" s="53"/>
      <c r="O20" s="53"/>
      <c r="P20" s="53"/>
      <c r="Q20" s="53"/>
      <c r="R20" s="58"/>
      <c r="S20" s="58"/>
      <c r="T20" s="59"/>
      <c r="U20" s="60"/>
      <c r="V20" s="59"/>
      <c r="W20" s="60"/>
      <c r="X20" s="59"/>
      <c r="Y20" s="60"/>
      <c r="Z20" s="56"/>
      <c r="AA20" s="56"/>
      <c r="AB20" s="53"/>
      <c r="AC20" s="53"/>
      <c r="AD20" s="53"/>
      <c r="AE20" s="53"/>
      <c r="AF20" s="53"/>
      <c r="AG20" s="53"/>
      <c r="AH20" s="53"/>
      <c r="AI20" s="53"/>
      <c r="AJ20" s="53"/>
      <c r="AK20" s="53"/>
      <c r="AL20" s="53"/>
      <c r="AM20" s="53"/>
      <c r="AN20" s="53"/>
      <c r="AO20" s="53"/>
      <c r="AP20" s="53"/>
      <c r="AQ20" s="53"/>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row>
    <row r="21" spans="1:100" s="5" customFormat="1" ht="30" customHeight="1">
      <c r="A21" s="14"/>
      <c r="B21" s="57"/>
      <c r="C21" s="57"/>
      <c r="D21" s="57"/>
      <c r="E21" s="57"/>
      <c r="F21" s="57"/>
      <c r="G21" s="57"/>
      <c r="H21" s="57"/>
      <c r="I21" s="57"/>
      <c r="J21" s="57"/>
      <c r="K21" s="53"/>
      <c r="L21" s="53"/>
      <c r="M21" s="53"/>
      <c r="N21" s="53"/>
      <c r="O21" s="53"/>
      <c r="P21" s="53"/>
      <c r="Q21" s="53"/>
      <c r="R21" s="58"/>
      <c r="S21" s="58"/>
      <c r="T21" s="59"/>
      <c r="U21" s="60"/>
      <c r="V21" s="59"/>
      <c r="W21" s="60"/>
      <c r="X21" s="59"/>
      <c r="Y21" s="60"/>
      <c r="Z21" s="56"/>
      <c r="AA21" s="56"/>
      <c r="AB21" s="53"/>
      <c r="AC21" s="53"/>
      <c r="AD21" s="53"/>
      <c r="AE21" s="53"/>
      <c r="AF21" s="53"/>
      <c r="AG21" s="53"/>
      <c r="AH21" s="53"/>
      <c r="AI21" s="53"/>
      <c r="AJ21" s="53"/>
      <c r="AK21" s="53"/>
      <c r="AL21" s="53"/>
      <c r="AM21" s="53"/>
      <c r="AN21" s="53"/>
      <c r="AO21" s="53"/>
      <c r="AP21" s="53"/>
      <c r="AQ21" s="53"/>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row>
    <row r="22" spans="1:100" s="5" customFormat="1" ht="30" customHeight="1">
      <c r="A22" s="14"/>
      <c r="B22" s="57"/>
      <c r="C22" s="57"/>
      <c r="D22" s="57"/>
      <c r="E22" s="57"/>
      <c r="F22" s="57"/>
      <c r="G22" s="57"/>
      <c r="H22" s="57"/>
      <c r="I22" s="57"/>
      <c r="J22" s="57"/>
      <c r="K22" s="53"/>
      <c r="L22" s="53"/>
      <c r="M22" s="53"/>
      <c r="N22" s="53"/>
      <c r="O22" s="53"/>
      <c r="P22" s="53"/>
      <c r="Q22" s="53"/>
      <c r="R22" s="58"/>
      <c r="S22" s="58"/>
      <c r="T22" s="59"/>
      <c r="U22" s="60"/>
      <c r="V22" s="59"/>
      <c r="W22" s="60"/>
      <c r="X22" s="59"/>
      <c r="Y22" s="60"/>
      <c r="Z22" s="56"/>
      <c r="AA22" s="56"/>
      <c r="AB22" s="53"/>
      <c r="AC22" s="53"/>
      <c r="AD22" s="53"/>
      <c r="AE22" s="53"/>
      <c r="AF22" s="53"/>
      <c r="AG22" s="53"/>
      <c r="AH22" s="53"/>
      <c r="AI22" s="53"/>
      <c r="AJ22" s="53"/>
      <c r="AK22" s="53"/>
      <c r="AL22" s="53"/>
      <c r="AM22" s="53"/>
      <c r="AN22" s="53"/>
      <c r="AO22" s="53"/>
      <c r="AP22" s="53"/>
      <c r="AQ22" s="53"/>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row>
    <row r="23" spans="1:100" s="5" customFormat="1" ht="30" customHeight="1">
      <c r="A23" s="14"/>
      <c r="B23" s="57"/>
      <c r="C23" s="57"/>
      <c r="D23" s="57"/>
      <c r="E23" s="57"/>
      <c r="F23" s="57"/>
      <c r="G23" s="57"/>
      <c r="H23" s="57"/>
      <c r="I23" s="57"/>
      <c r="J23" s="57"/>
      <c r="K23" s="53"/>
      <c r="L23" s="53"/>
      <c r="M23" s="53"/>
      <c r="N23" s="53"/>
      <c r="O23" s="53"/>
      <c r="P23" s="53"/>
      <c r="Q23" s="53"/>
      <c r="R23" s="58"/>
      <c r="S23" s="58"/>
      <c r="T23" s="59"/>
      <c r="U23" s="60"/>
      <c r="V23" s="59"/>
      <c r="W23" s="60"/>
      <c r="X23" s="59"/>
      <c r="Y23" s="60"/>
      <c r="Z23" s="56"/>
      <c r="AA23" s="56"/>
      <c r="AB23" s="53"/>
      <c r="AC23" s="53"/>
      <c r="AD23" s="53"/>
      <c r="AE23" s="53"/>
      <c r="AF23" s="53"/>
      <c r="AG23" s="53"/>
      <c r="AH23" s="53"/>
      <c r="AI23" s="53"/>
      <c r="AJ23" s="53"/>
      <c r="AK23" s="53"/>
      <c r="AL23" s="53"/>
      <c r="AM23" s="53"/>
      <c r="AN23" s="53"/>
      <c r="AO23" s="53"/>
      <c r="AP23" s="53"/>
      <c r="AQ23" s="53"/>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row>
    <row r="24" spans="1:100" s="5" customFormat="1" ht="30" customHeight="1">
      <c r="A24" s="14"/>
      <c r="B24" s="57"/>
      <c r="C24" s="57"/>
      <c r="D24" s="57"/>
      <c r="E24" s="57"/>
      <c r="F24" s="57"/>
      <c r="G24" s="57"/>
      <c r="H24" s="57"/>
      <c r="I24" s="57"/>
      <c r="J24" s="57"/>
      <c r="K24" s="53"/>
      <c r="L24" s="53"/>
      <c r="M24" s="53"/>
      <c r="N24" s="53"/>
      <c r="O24" s="53"/>
      <c r="P24" s="53"/>
      <c r="Q24" s="53"/>
      <c r="R24" s="58"/>
      <c r="S24" s="58"/>
      <c r="T24" s="59"/>
      <c r="U24" s="60"/>
      <c r="V24" s="59"/>
      <c r="W24" s="60"/>
      <c r="X24" s="59"/>
      <c r="Y24" s="60"/>
      <c r="Z24" s="56"/>
      <c r="AA24" s="56"/>
      <c r="AB24" s="53"/>
      <c r="AC24" s="53"/>
      <c r="AD24" s="53"/>
      <c r="AE24" s="53"/>
      <c r="AF24" s="53"/>
      <c r="AG24" s="53"/>
      <c r="AH24" s="53"/>
      <c r="AI24" s="53"/>
      <c r="AJ24" s="53"/>
      <c r="AK24" s="53"/>
      <c r="AL24" s="53"/>
      <c r="AM24" s="53"/>
      <c r="AN24" s="53"/>
      <c r="AO24" s="53"/>
      <c r="AP24" s="53"/>
      <c r="AQ24" s="53"/>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row>
    <row r="25" spans="1:100" s="5" customFormat="1" ht="30" customHeight="1">
      <c r="A25" s="14"/>
      <c r="B25" s="57"/>
      <c r="C25" s="57"/>
      <c r="D25" s="57"/>
      <c r="E25" s="57"/>
      <c r="F25" s="57"/>
      <c r="G25" s="57"/>
      <c r="H25" s="57"/>
      <c r="I25" s="57"/>
      <c r="J25" s="57"/>
      <c r="K25" s="53"/>
      <c r="L25" s="53"/>
      <c r="M25" s="53"/>
      <c r="N25" s="53"/>
      <c r="O25" s="53"/>
      <c r="P25" s="53"/>
      <c r="Q25" s="53"/>
      <c r="R25" s="58"/>
      <c r="S25" s="58"/>
      <c r="T25" s="59"/>
      <c r="U25" s="60"/>
      <c r="V25" s="59"/>
      <c r="W25" s="60"/>
      <c r="X25" s="59"/>
      <c r="Y25" s="60"/>
      <c r="Z25" s="56"/>
      <c r="AA25" s="56"/>
      <c r="AB25" s="53"/>
      <c r="AC25" s="53"/>
      <c r="AD25" s="53"/>
      <c r="AE25" s="53"/>
      <c r="AF25" s="53"/>
      <c r="AG25" s="53"/>
      <c r="AH25" s="53"/>
      <c r="AI25" s="53"/>
      <c r="AJ25" s="53"/>
      <c r="AK25" s="53"/>
      <c r="AL25" s="53"/>
      <c r="AM25" s="53"/>
      <c r="AN25" s="53"/>
      <c r="AO25" s="53"/>
      <c r="AP25" s="53"/>
      <c r="AQ25" s="53"/>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row>
    <row r="26" spans="1:100" s="5" customFormat="1" ht="30" customHeight="1">
      <c r="A26" s="14"/>
      <c r="B26" s="57"/>
      <c r="C26" s="57"/>
      <c r="D26" s="57"/>
      <c r="E26" s="57"/>
      <c r="F26" s="57"/>
      <c r="G26" s="57"/>
      <c r="H26" s="57"/>
      <c r="I26" s="57"/>
      <c r="J26" s="57"/>
      <c r="K26" s="53"/>
      <c r="L26" s="53"/>
      <c r="M26" s="53"/>
      <c r="N26" s="53"/>
      <c r="O26" s="53"/>
      <c r="P26" s="53"/>
      <c r="Q26" s="53"/>
      <c r="R26" s="58"/>
      <c r="S26" s="58"/>
      <c r="T26" s="59"/>
      <c r="U26" s="60"/>
      <c r="V26" s="59"/>
      <c r="W26" s="60"/>
      <c r="X26" s="59"/>
      <c r="Y26" s="60"/>
      <c r="Z26" s="56"/>
      <c r="AA26" s="56"/>
      <c r="AB26" s="53"/>
      <c r="AC26" s="53"/>
      <c r="AD26" s="53"/>
      <c r="AE26" s="53"/>
      <c r="AF26" s="53"/>
      <c r="AG26" s="53"/>
      <c r="AH26" s="53"/>
      <c r="AI26" s="53"/>
      <c r="AJ26" s="53"/>
      <c r="AK26" s="53"/>
      <c r="AL26" s="53"/>
      <c r="AM26" s="53"/>
      <c r="AN26" s="53"/>
      <c r="AO26" s="53"/>
      <c r="AP26" s="53"/>
      <c r="AQ26" s="53"/>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row>
    <row r="27" spans="1:100" s="5" customFormat="1" ht="30" customHeight="1">
      <c r="A27" s="14"/>
      <c r="B27" s="57"/>
      <c r="C27" s="57"/>
      <c r="D27" s="57"/>
      <c r="E27" s="57"/>
      <c r="F27" s="57"/>
      <c r="G27" s="57"/>
      <c r="H27" s="57"/>
      <c r="I27" s="57"/>
      <c r="J27" s="57"/>
      <c r="K27" s="53"/>
      <c r="L27" s="53"/>
      <c r="M27" s="53"/>
      <c r="N27" s="53"/>
      <c r="O27" s="53"/>
      <c r="P27" s="53"/>
      <c r="Q27" s="53"/>
      <c r="R27" s="58"/>
      <c r="S27" s="58"/>
      <c r="T27" s="59"/>
      <c r="U27" s="60"/>
      <c r="V27" s="59"/>
      <c r="W27" s="60"/>
      <c r="X27" s="59"/>
      <c r="Y27" s="60"/>
      <c r="Z27" s="56"/>
      <c r="AA27" s="56"/>
      <c r="AB27" s="53"/>
      <c r="AC27" s="53"/>
      <c r="AD27" s="53"/>
      <c r="AE27" s="53"/>
      <c r="AF27" s="53"/>
      <c r="AG27" s="53"/>
      <c r="AH27" s="53"/>
      <c r="AI27" s="53"/>
      <c r="AJ27" s="53"/>
      <c r="AK27" s="53"/>
      <c r="AL27" s="53"/>
      <c r="AM27" s="53"/>
      <c r="AN27" s="53"/>
      <c r="AO27" s="53"/>
      <c r="AP27" s="53"/>
      <c r="AQ27" s="53"/>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row>
    <row r="28" spans="1:100" s="5" customFormat="1" ht="30" customHeight="1">
      <c r="A28" s="14"/>
      <c r="B28" s="57"/>
      <c r="C28" s="57"/>
      <c r="D28" s="57"/>
      <c r="E28" s="57"/>
      <c r="F28" s="57"/>
      <c r="G28" s="57"/>
      <c r="H28" s="57"/>
      <c r="I28" s="57"/>
      <c r="J28" s="57"/>
      <c r="K28" s="53"/>
      <c r="L28" s="53"/>
      <c r="M28" s="53"/>
      <c r="N28" s="53"/>
      <c r="O28" s="53"/>
      <c r="P28" s="53"/>
      <c r="Q28" s="53"/>
      <c r="R28" s="58"/>
      <c r="S28" s="58"/>
      <c r="T28" s="59"/>
      <c r="U28" s="60"/>
      <c r="V28" s="59"/>
      <c r="W28" s="60"/>
      <c r="X28" s="59"/>
      <c r="Y28" s="60"/>
      <c r="Z28" s="56"/>
      <c r="AA28" s="56"/>
      <c r="AB28" s="53"/>
      <c r="AC28" s="53"/>
      <c r="AD28" s="53"/>
      <c r="AE28" s="53"/>
      <c r="AF28" s="53"/>
      <c r="AG28" s="53"/>
      <c r="AH28" s="53"/>
      <c r="AI28" s="53"/>
      <c r="AJ28" s="53"/>
      <c r="AK28" s="53"/>
      <c r="AL28" s="53"/>
      <c r="AM28" s="53"/>
      <c r="AN28" s="53"/>
      <c r="AO28" s="53"/>
      <c r="AP28" s="53"/>
      <c r="AQ28" s="53"/>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row>
    <row r="29" spans="1:100" s="5" customFormat="1" ht="30" customHeight="1">
      <c r="A29" s="14"/>
      <c r="B29" s="57"/>
      <c r="C29" s="57"/>
      <c r="D29" s="57"/>
      <c r="E29" s="57"/>
      <c r="F29" s="57"/>
      <c r="G29" s="57"/>
      <c r="H29" s="57"/>
      <c r="I29" s="57"/>
      <c r="J29" s="57"/>
      <c r="K29" s="53"/>
      <c r="L29" s="53"/>
      <c r="M29" s="53"/>
      <c r="N29" s="53"/>
      <c r="O29" s="53"/>
      <c r="P29" s="53"/>
      <c r="Q29" s="53"/>
      <c r="R29" s="58"/>
      <c r="S29" s="58"/>
      <c r="T29" s="59"/>
      <c r="U29" s="60"/>
      <c r="V29" s="59"/>
      <c r="W29" s="60"/>
      <c r="X29" s="59"/>
      <c r="Y29" s="60"/>
      <c r="Z29" s="56"/>
      <c r="AA29" s="56"/>
      <c r="AB29" s="53"/>
      <c r="AC29" s="53"/>
      <c r="AD29" s="53"/>
      <c r="AE29" s="53"/>
      <c r="AF29" s="53"/>
      <c r="AG29" s="53"/>
      <c r="AH29" s="53"/>
      <c r="AI29" s="53"/>
      <c r="AJ29" s="53"/>
      <c r="AK29" s="53"/>
      <c r="AL29" s="53"/>
      <c r="AM29" s="53"/>
      <c r="AN29" s="53"/>
      <c r="AO29" s="53"/>
      <c r="AP29" s="53"/>
      <c r="AQ29" s="53"/>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row>
    <row r="30" spans="1:100" s="5" customFormat="1" ht="30" customHeight="1">
      <c r="A30" s="14"/>
      <c r="B30" s="57"/>
      <c r="C30" s="57"/>
      <c r="D30" s="57"/>
      <c r="E30" s="57"/>
      <c r="F30" s="57"/>
      <c r="G30" s="57"/>
      <c r="H30" s="57"/>
      <c r="I30" s="57"/>
      <c r="J30" s="57"/>
      <c r="K30" s="53"/>
      <c r="L30" s="53"/>
      <c r="M30" s="53"/>
      <c r="N30" s="53"/>
      <c r="O30" s="53"/>
      <c r="P30" s="53"/>
      <c r="Q30" s="53"/>
      <c r="R30" s="58"/>
      <c r="S30" s="58"/>
      <c r="T30" s="59"/>
      <c r="U30" s="60"/>
      <c r="V30" s="59"/>
      <c r="W30" s="60"/>
      <c r="X30" s="59"/>
      <c r="Y30" s="60"/>
      <c r="Z30" s="56"/>
      <c r="AA30" s="56"/>
      <c r="AB30" s="53"/>
      <c r="AC30" s="53"/>
      <c r="AD30" s="53"/>
      <c r="AE30" s="53"/>
      <c r="AF30" s="53"/>
      <c r="AG30" s="53"/>
      <c r="AH30" s="53"/>
      <c r="AI30" s="53"/>
      <c r="AJ30" s="53"/>
      <c r="AK30" s="53"/>
      <c r="AL30" s="53"/>
      <c r="AM30" s="53"/>
      <c r="AN30" s="53"/>
      <c r="AO30" s="53"/>
      <c r="AP30" s="53"/>
      <c r="AQ30" s="53"/>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row>
    <row r="31" spans="1:100" s="5" customFormat="1" ht="30" customHeight="1">
      <c r="A31" s="14"/>
      <c r="B31" s="57"/>
      <c r="C31" s="57"/>
      <c r="D31" s="57"/>
      <c r="E31" s="57"/>
      <c r="F31" s="57"/>
      <c r="G31" s="57"/>
      <c r="H31" s="57"/>
      <c r="I31" s="57"/>
      <c r="J31" s="57"/>
      <c r="K31" s="53"/>
      <c r="L31" s="53"/>
      <c r="M31" s="53"/>
      <c r="N31" s="53"/>
      <c r="O31" s="53"/>
      <c r="P31" s="53"/>
      <c r="Q31" s="53"/>
      <c r="R31" s="58"/>
      <c r="S31" s="58"/>
      <c r="T31" s="59"/>
      <c r="U31" s="60"/>
      <c r="V31" s="59"/>
      <c r="W31" s="60"/>
      <c r="X31" s="59"/>
      <c r="Y31" s="60"/>
      <c r="Z31" s="56"/>
      <c r="AA31" s="56"/>
      <c r="AB31" s="53"/>
      <c r="AC31" s="53"/>
      <c r="AD31" s="53"/>
      <c r="AE31" s="53"/>
      <c r="AF31" s="53"/>
      <c r="AG31" s="53"/>
      <c r="AH31" s="53"/>
      <c r="AI31" s="53"/>
      <c r="AJ31" s="53"/>
      <c r="AK31" s="53"/>
      <c r="AL31" s="53"/>
      <c r="AM31" s="53"/>
      <c r="AN31" s="53"/>
      <c r="AO31" s="53"/>
      <c r="AP31" s="53"/>
      <c r="AQ31" s="53"/>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row>
    <row r="32" spans="1:100" s="5" customFormat="1" ht="30" customHeight="1">
      <c r="A32" s="14"/>
      <c r="B32" s="57"/>
      <c r="C32" s="57"/>
      <c r="D32" s="57"/>
      <c r="E32" s="57"/>
      <c r="F32" s="57"/>
      <c r="G32" s="57"/>
      <c r="H32" s="57"/>
      <c r="I32" s="57"/>
      <c r="J32" s="57"/>
      <c r="K32" s="53"/>
      <c r="L32" s="53"/>
      <c r="M32" s="53"/>
      <c r="N32" s="53"/>
      <c r="O32" s="53"/>
      <c r="P32" s="53"/>
      <c r="Q32" s="53"/>
      <c r="R32" s="58"/>
      <c r="S32" s="58"/>
      <c r="T32" s="59"/>
      <c r="U32" s="60"/>
      <c r="V32" s="59"/>
      <c r="W32" s="60"/>
      <c r="X32" s="59"/>
      <c r="Y32" s="60"/>
      <c r="Z32" s="56"/>
      <c r="AA32" s="56"/>
      <c r="AB32" s="53"/>
      <c r="AC32" s="53"/>
      <c r="AD32" s="53"/>
      <c r="AE32" s="53"/>
      <c r="AF32" s="53"/>
      <c r="AG32" s="53"/>
      <c r="AH32" s="53"/>
      <c r="AI32" s="53"/>
      <c r="AJ32" s="53"/>
      <c r="AK32" s="53"/>
      <c r="AL32" s="53"/>
      <c r="AM32" s="53"/>
      <c r="AN32" s="53"/>
      <c r="AO32" s="53"/>
      <c r="AP32" s="53"/>
      <c r="AQ32" s="53"/>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14"/>
      <c r="CK32" s="14"/>
      <c r="CL32" s="14"/>
      <c r="CM32" s="14"/>
      <c r="CN32" s="14"/>
      <c r="CO32" s="14"/>
      <c r="CP32" s="14"/>
      <c r="CQ32" s="14"/>
      <c r="CR32" s="14"/>
      <c r="CS32" s="14"/>
      <c r="CT32" s="14"/>
      <c r="CU32" s="14"/>
      <c r="CV32" s="14"/>
    </row>
    <row r="33" spans="1:100" s="5" customFormat="1" ht="30" customHeight="1">
      <c r="A33" s="14"/>
      <c r="B33" s="57"/>
      <c r="C33" s="57"/>
      <c r="D33" s="57"/>
      <c r="E33" s="57"/>
      <c r="F33" s="57"/>
      <c r="G33" s="57"/>
      <c r="H33" s="57"/>
      <c r="I33" s="57"/>
      <c r="J33" s="57"/>
      <c r="K33" s="53"/>
      <c r="L33" s="53"/>
      <c r="M33" s="53"/>
      <c r="N33" s="53"/>
      <c r="O33" s="53"/>
      <c r="P33" s="53"/>
      <c r="Q33" s="53"/>
      <c r="R33" s="58"/>
      <c r="S33" s="58"/>
      <c r="T33" s="59"/>
      <c r="U33" s="60"/>
      <c r="V33" s="59"/>
      <c r="W33" s="60"/>
      <c r="X33" s="59"/>
      <c r="Y33" s="60"/>
      <c r="Z33" s="56"/>
      <c r="AA33" s="56"/>
      <c r="AB33" s="53"/>
      <c r="AC33" s="53"/>
      <c r="AD33" s="53"/>
      <c r="AE33" s="53"/>
      <c r="AF33" s="53"/>
      <c r="AG33" s="53"/>
      <c r="AH33" s="53"/>
      <c r="AI33" s="53"/>
      <c r="AJ33" s="53"/>
      <c r="AK33" s="53"/>
      <c r="AL33" s="53"/>
      <c r="AM33" s="53"/>
      <c r="AN33" s="53"/>
      <c r="AO33" s="53"/>
      <c r="AP33" s="53"/>
      <c r="AQ33" s="53"/>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14"/>
      <c r="CK33" s="14"/>
      <c r="CL33" s="14"/>
      <c r="CM33" s="14"/>
      <c r="CN33" s="14"/>
      <c r="CO33" s="14"/>
      <c r="CP33" s="14"/>
      <c r="CQ33" s="14"/>
      <c r="CR33" s="14"/>
      <c r="CS33" s="14"/>
      <c r="CT33" s="14"/>
      <c r="CU33" s="14"/>
      <c r="CV33" s="14"/>
    </row>
    <row r="34" spans="1:100" s="5" customFormat="1" ht="30" customHeight="1">
      <c r="A34" s="14"/>
      <c r="B34" s="57"/>
      <c r="C34" s="57"/>
      <c r="D34" s="57"/>
      <c r="E34" s="57"/>
      <c r="F34" s="57"/>
      <c r="G34" s="57"/>
      <c r="H34" s="57"/>
      <c r="I34" s="57"/>
      <c r="J34" s="57"/>
      <c r="K34" s="53"/>
      <c r="L34" s="53"/>
      <c r="M34" s="53"/>
      <c r="N34" s="53"/>
      <c r="O34" s="53"/>
      <c r="P34" s="53"/>
      <c r="Q34" s="53"/>
      <c r="R34" s="58"/>
      <c r="S34" s="58"/>
      <c r="T34" s="59"/>
      <c r="U34" s="60"/>
      <c r="V34" s="59"/>
      <c r="W34" s="60"/>
      <c r="X34" s="59"/>
      <c r="Y34" s="60"/>
      <c r="Z34" s="56"/>
      <c r="AA34" s="56"/>
      <c r="AB34" s="53"/>
      <c r="AC34" s="53"/>
      <c r="AD34" s="53"/>
      <c r="AE34" s="53"/>
      <c r="AF34" s="53"/>
      <c r="AG34" s="53"/>
      <c r="AH34" s="53"/>
      <c r="AI34" s="53"/>
      <c r="AJ34" s="53"/>
      <c r="AK34" s="53"/>
      <c r="AL34" s="53"/>
      <c r="AM34" s="53"/>
      <c r="AN34" s="53"/>
      <c r="AO34" s="53"/>
      <c r="AP34" s="53"/>
      <c r="AQ34" s="53"/>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14"/>
      <c r="CK34" s="14"/>
      <c r="CL34" s="14"/>
      <c r="CM34" s="14"/>
      <c r="CN34" s="14"/>
      <c r="CO34" s="14"/>
      <c r="CP34" s="14"/>
      <c r="CQ34" s="14"/>
      <c r="CR34" s="14"/>
      <c r="CS34" s="14"/>
      <c r="CT34" s="14"/>
      <c r="CU34" s="14"/>
      <c r="CV34" s="14"/>
    </row>
    <row r="35" spans="1:100" s="5" customFormat="1" ht="30" customHeight="1">
      <c r="A35" s="14"/>
      <c r="B35" s="57"/>
      <c r="C35" s="57"/>
      <c r="D35" s="57"/>
      <c r="E35" s="57"/>
      <c r="F35" s="57"/>
      <c r="G35" s="57"/>
      <c r="H35" s="57"/>
      <c r="I35" s="57"/>
      <c r="J35" s="57"/>
      <c r="K35" s="53"/>
      <c r="L35" s="53"/>
      <c r="M35" s="53"/>
      <c r="N35" s="53"/>
      <c r="O35" s="53"/>
      <c r="P35" s="53"/>
      <c r="Q35" s="53"/>
      <c r="R35" s="58"/>
      <c r="S35" s="58"/>
      <c r="T35" s="59"/>
      <c r="U35" s="60"/>
      <c r="V35" s="59"/>
      <c r="W35" s="60"/>
      <c r="X35" s="59"/>
      <c r="Y35" s="60"/>
      <c r="Z35" s="56"/>
      <c r="AA35" s="56"/>
      <c r="AB35" s="53"/>
      <c r="AC35" s="53"/>
      <c r="AD35" s="53"/>
      <c r="AE35" s="53"/>
      <c r="AF35" s="53"/>
      <c r="AG35" s="53"/>
      <c r="AH35" s="53"/>
      <c r="AI35" s="53"/>
      <c r="AJ35" s="53"/>
      <c r="AK35" s="53"/>
      <c r="AL35" s="53"/>
      <c r="AM35" s="53"/>
      <c r="AN35" s="53"/>
      <c r="AO35" s="53"/>
      <c r="AP35" s="53"/>
      <c r="AQ35" s="53"/>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14"/>
      <c r="CK35" s="14"/>
      <c r="CL35" s="14"/>
      <c r="CM35" s="14"/>
      <c r="CN35" s="14"/>
      <c r="CO35" s="14"/>
      <c r="CP35" s="14"/>
      <c r="CQ35" s="14"/>
      <c r="CR35" s="14"/>
      <c r="CS35" s="14"/>
      <c r="CT35" s="14"/>
      <c r="CU35" s="14"/>
      <c r="CV35" s="14"/>
    </row>
    <row r="36" spans="1:100" s="5" customFormat="1" ht="30" customHeight="1">
      <c r="A36" s="14"/>
      <c r="B36" s="57"/>
      <c r="C36" s="57"/>
      <c r="D36" s="57"/>
      <c r="E36" s="57"/>
      <c r="F36" s="57"/>
      <c r="G36" s="57"/>
      <c r="H36" s="57"/>
      <c r="I36" s="57"/>
      <c r="J36" s="57"/>
      <c r="K36" s="53"/>
      <c r="L36" s="53"/>
      <c r="M36" s="53"/>
      <c r="N36" s="53"/>
      <c r="O36" s="53"/>
      <c r="P36" s="53"/>
      <c r="Q36" s="53"/>
      <c r="R36" s="58"/>
      <c r="S36" s="58"/>
      <c r="T36" s="59"/>
      <c r="U36" s="60"/>
      <c r="V36" s="59"/>
      <c r="W36" s="60"/>
      <c r="X36" s="59"/>
      <c r="Y36" s="60"/>
      <c r="Z36" s="56"/>
      <c r="AA36" s="56"/>
      <c r="AB36" s="53"/>
      <c r="AC36" s="53"/>
      <c r="AD36" s="53"/>
      <c r="AE36" s="53"/>
      <c r="AF36" s="53"/>
      <c r="AG36" s="53"/>
      <c r="AH36" s="53"/>
      <c r="AI36" s="53"/>
      <c r="AJ36" s="53"/>
      <c r="AK36" s="53"/>
      <c r="AL36" s="53"/>
      <c r="AM36" s="53"/>
      <c r="AN36" s="53"/>
      <c r="AO36" s="53"/>
      <c r="AP36" s="53"/>
      <c r="AQ36" s="5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14"/>
      <c r="CK36" s="14"/>
      <c r="CL36" s="14"/>
      <c r="CM36" s="14"/>
      <c r="CN36" s="14"/>
      <c r="CO36" s="14"/>
      <c r="CP36" s="14"/>
      <c r="CQ36" s="14"/>
      <c r="CR36" s="14"/>
      <c r="CS36" s="14"/>
      <c r="CT36" s="14"/>
      <c r="CU36" s="14"/>
      <c r="CV36" s="14"/>
    </row>
    <row r="37" spans="1:100" s="5" customFormat="1" ht="30" customHeight="1">
      <c r="A37" s="14"/>
      <c r="B37" s="57"/>
      <c r="C37" s="57"/>
      <c r="D37" s="57"/>
      <c r="E37" s="57"/>
      <c r="F37" s="57"/>
      <c r="G37" s="57"/>
      <c r="H37" s="57"/>
      <c r="I37" s="57"/>
      <c r="J37" s="57"/>
      <c r="K37" s="53"/>
      <c r="L37" s="53"/>
      <c r="M37" s="53"/>
      <c r="N37" s="53"/>
      <c r="O37" s="53"/>
      <c r="P37" s="53"/>
      <c r="Q37" s="53"/>
      <c r="R37" s="58"/>
      <c r="S37" s="58"/>
      <c r="T37" s="59"/>
      <c r="U37" s="60"/>
      <c r="V37" s="59"/>
      <c r="W37" s="60"/>
      <c r="X37" s="59"/>
      <c r="Y37" s="60"/>
      <c r="Z37" s="56"/>
      <c r="AA37" s="56"/>
      <c r="AB37" s="53"/>
      <c r="AC37" s="53"/>
      <c r="AD37" s="53"/>
      <c r="AE37" s="53"/>
      <c r="AF37" s="53"/>
      <c r="AG37" s="53"/>
      <c r="AH37" s="53"/>
      <c r="AI37" s="53"/>
      <c r="AJ37" s="53"/>
      <c r="AK37" s="53"/>
      <c r="AL37" s="53"/>
      <c r="AM37" s="53"/>
      <c r="AN37" s="53"/>
      <c r="AO37" s="53"/>
      <c r="AP37" s="53"/>
      <c r="AQ37" s="5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14"/>
      <c r="CK37" s="14"/>
      <c r="CL37" s="14"/>
      <c r="CM37" s="14"/>
      <c r="CN37" s="14"/>
      <c r="CO37" s="14"/>
      <c r="CP37" s="14"/>
      <c r="CQ37" s="14"/>
      <c r="CR37" s="14"/>
      <c r="CS37" s="14"/>
      <c r="CT37" s="14"/>
      <c r="CU37" s="14"/>
      <c r="CV37" s="14"/>
    </row>
    <row r="38" spans="1:100" s="5" customFormat="1" ht="30" customHeight="1">
      <c r="A38" s="14"/>
      <c r="B38" s="57"/>
      <c r="C38" s="57"/>
      <c r="D38" s="57"/>
      <c r="E38" s="57"/>
      <c r="F38" s="57"/>
      <c r="G38" s="57"/>
      <c r="H38" s="57"/>
      <c r="I38" s="57"/>
      <c r="J38" s="57"/>
      <c r="K38" s="53"/>
      <c r="L38" s="53"/>
      <c r="M38" s="53"/>
      <c r="N38" s="53"/>
      <c r="O38" s="53"/>
      <c r="P38" s="53"/>
      <c r="Q38" s="53"/>
      <c r="R38" s="58"/>
      <c r="S38" s="58"/>
      <c r="T38" s="59"/>
      <c r="U38" s="60"/>
      <c r="V38" s="59"/>
      <c r="W38" s="60"/>
      <c r="X38" s="59"/>
      <c r="Y38" s="60"/>
      <c r="Z38" s="56"/>
      <c r="AA38" s="56"/>
      <c r="AB38" s="53"/>
      <c r="AC38" s="53"/>
      <c r="AD38" s="53"/>
      <c r="AE38" s="53"/>
      <c r="AF38" s="53"/>
      <c r="AG38" s="53"/>
      <c r="AH38" s="53"/>
      <c r="AI38" s="53"/>
      <c r="AJ38" s="53"/>
      <c r="AK38" s="53"/>
      <c r="AL38" s="53"/>
      <c r="AM38" s="53"/>
      <c r="AN38" s="53"/>
      <c r="AO38" s="53"/>
      <c r="AP38" s="53"/>
      <c r="AQ38" s="5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14"/>
      <c r="CK38" s="14"/>
      <c r="CL38" s="14"/>
      <c r="CM38" s="14"/>
      <c r="CN38" s="14"/>
      <c r="CO38" s="14"/>
      <c r="CP38" s="14"/>
      <c r="CQ38" s="14"/>
      <c r="CR38" s="14"/>
      <c r="CS38" s="14"/>
      <c r="CT38" s="14"/>
      <c r="CU38" s="14"/>
      <c r="CV38" s="14"/>
    </row>
    <row r="39" spans="1:100" s="5" customFormat="1" ht="30" customHeight="1">
      <c r="A39" s="14"/>
      <c r="B39" s="54" t="s">
        <v>374</v>
      </c>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14"/>
      <c r="CK39" s="14"/>
      <c r="CL39" s="14"/>
      <c r="CM39" s="14"/>
      <c r="CN39" s="14"/>
      <c r="CO39" s="14"/>
      <c r="CP39" s="14"/>
      <c r="CQ39" s="14"/>
      <c r="CR39" s="14"/>
      <c r="CS39" s="14"/>
      <c r="CT39" s="14"/>
      <c r="CU39" s="14"/>
      <c r="CV39" s="14"/>
    </row>
    <row r="40" spans="1:100" s="5" customFormat="1" ht="30" customHeight="1">
      <c r="A40" s="14"/>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14"/>
      <c r="CK40" s="14"/>
      <c r="CL40" s="14"/>
      <c r="CM40" s="14"/>
      <c r="CN40" s="14"/>
      <c r="CO40" s="14"/>
      <c r="CP40" s="14"/>
      <c r="CQ40" s="14"/>
      <c r="CR40" s="14"/>
      <c r="CS40" s="14"/>
      <c r="CT40" s="14"/>
      <c r="CU40" s="14"/>
      <c r="CV40" s="14"/>
    </row>
    <row r="41" spans="1:100" s="5" customFormat="1" ht="30" customHeight="1">
      <c r="A41" s="1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14"/>
      <c r="CK41" s="14"/>
      <c r="CL41" s="14"/>
      <c r="CM41" s="14"/>
      <c r="CN41" s="14"/>
      <c r="CO41" s="14"/>
      <c r="CP41" s="14"/>
      <c r="CQ41" s="14"/>
      <c r="CR41" s="14"/>
      <c r="CS41" s="14"/>
      <c r="CT41" s="14"/>
      <c r="CU41" s="14"/>
      <c r="CV41" s="14"/>
    </row>
  </sheetData>
  <sheetProtection sheet="1" objects="1" scenarios="1"/>
  <mergeCells count="283">
    <mergeCell ref="AD1:AQ1"/>
    <mergeCell ref="A5:AQ5"/>
    <mergeCell ref="B7:J8"/>
    <mergeCell ref="K7:Q8"/>
    <mergeCell ref="R7:Y7"/>
    <mergeCell ref="Z7:AA8"/>
    <mergeCell ref="AB7:AK8"/>
    <mergeCell ref="AL7:AQ8"/>
    <mergeCell ref="R8:S8"/>
    <mergeCell ref="T8:U8"/>
    <mergeCell ref="V8:W8"/>
    <mergeCell ref="X8:Y8"/>
    <mergeCell ref="B9:J9"/>
    <mergeCell ref="K9:Q9"/>
    <mergeCell ref="R9:S9"/>
    <mergeCell ref="T9:U9"/>
    <mergeCell ref="V9:W9"/>
    <mergeCell ref="X9:Y9"/>
    <mergeCell ref="Z9:AA9"/>
    <mergeCell ref="AB9:AK9"/>
    <mergeCell ref="AL9:AQ9"/>
    <mergeCell ref="B10:J10"/>
    <mergeCell ref="K10:Q10"/>
    <mergeCell ref="R10:S10"/>
    <mergeCell ref="T10:U10"/>
    <mergeCell ref="V10:W10"/>
    <mergeCell ref="X10:Y10"/>
    <mergeCell ref="Z10:AA10"/>
    <mergeCell ref="AB10:AK10"/>
    <mergeCell ref="AL10:AQ10"/>
    <mergeCell ref="B11:J11"/>
    <mergeCell ref="K11:Q11"/>
    <mergeCell ref="R11:S11"/>
    <mergeCell ref="T11:U11"/>
    <mergeCell ref="V11:W11"/>
    <mergeCell ref="X11:Y11"/>
    <mergeCell ref="Z11:AA11"/>
    <mergeCell ref="AB11:AK11"/>
    <mergeCell ref="AL11:AQ11"/>
    <mergeCell ref="B12:J12"/>
    <mergeCell ref="K12:Q12"/>
    <mergeCell ref="R12:S12"/>
    <mergeCell ref="T12:U12"/>
    <mergeCell ref="V12:W12"/>
    <mergeCell ref="X12:Y12"/>
    <mergeCell ref="Z12:AA12"/>
    <mergeCell ref="AB12:AK12"/>
    <mergeCell ref="AL12:AQ12"/>
    <mergeCell ref="Z13:AA13"/>
    <mergeCell ref="AB13:AK13"/>
    <mergeCell ref="AL13:AQ13"/>
    <mergeCell ref="B14:J14"/>
    <mergeCell ref="K14:Q14"/>
    <mergeCell ref="R14:S14"/>
    <mergeCell ref="T14:U14"/>
    <mergeCell ref="V14:W14"/>
    <mergeCell ref="X14:Y14"/>
    <mergeCell ref="Z14:AA14"/>
    <mergeCell ref="B13:J13"/>
    <mergeCell ref="K13:Q13"/>
    <mergeCell ref="R13:S13"/>
    <mergeCell ref="T13:U13"/>
    <mergeCell ref="V13:W13"/>
    <mergeCell ref="X13:Y13"/>
    <mergeCell ref="AB14:AK14"/>
    <mergeCell ref="AL14:AQ14"/>
    <mergeCell ref="B15:J15"/>
    <mergeCell ref="K15:Q15"/>
    <mergeCell ref="R15:S15"/>
    <mergeCell ref="T15:U15"/>
    <mergeCell ref="V15:W15"/>
    <mergeCell ref="X15:Y15"/>
    <mergeCell ref="Z15:AA15"/>
    <mergeCell ref="AB15:AK15"/>
    <mergeCell ref="AL15:AQ15"/>
    <mergeCell ref="B16:J16"/>
    <mergeCell ref="K16:Q16"/>
    <mergeCell ref="R16:S16"/>
    <mergeCell ref="T16:U16"/>
    <mergeCell ref="V16:W16"/>
    <mergeCell ref="X16:Y16"/>
    <mergeCell ref="Z16:AA16"/>
    <mergeCell ref="AB16:AK16"/>
    <mergeCell ref="AL16:AQ16"/>
    <mergeCell ref="Z17:AA17"/>
    <mergeCell ref="AB17:AK17"/>
    <mergeCell ref="AL17:AQ17"/>
    <mergeCell ref="B18:J18"/>
    <mergeCell ref="K18:Q18"/>
    <mergeCell ref="R18:S18"/>
    <mergeCell ref="T18:U18"/>
    <mergeCell ref="V18:W18"/>
    <mergeCell ref="X18:Y18"/>
    <mergeCell ref="Z18:AA18"/>
    <mergeCell ref="B17:J17"/>
    <mergeCell ref="K17:Q17"/>
    <mergeCell ref="R17:S17"/>
    <mergeCell ref="T17:U17"/>
    <mergeCell ref="V17:W17"/>
    <mergeCell ref="X17:Y17"/>
    <mergeCell ref="AB18:AK18"/>
    <mergeCell ref="AL18:AQ18"/>
    <mergeCell ref="B19:J19"/>
    <mergeCell ref="K19:Q19"/>
    <mergeCell ref="R19:S19"/>
    <mergeCell ref="T19:U19"/>
    <mergeCell ref="V19:W19"/>
    <mergeCell ref="X19:Y19"/>
    <mergeCell ref="Z19:AA19"/>
    <mergeCell ref="AB19:AK19"/>
    <mergeCell ref="AL19:AQ19"/>
    <mergeCell ref="B20:J20"/>
    <mergeCell ref="K20:Q20"/>
    <mergeCell ref="R20:S20"/>
    <mergeCell ref="T20:U20"/>
    <mergeCell ref="V20:W20"/>
    <mergeCell ref="X20:Y20"/>
    <mergeCell ref="Z20:AA20"/>
    <mergeCell ref="AB20:AK20"/>
    <mergeCell ref="AL20:AQ20"/>
    <mergeCell ref="Z21:AA21"/>
    <mergeCell ref="AB21:AK21"/>
    <mergeCell ref="AL21:AQ21"/>
    <mergeCell ref="B22:J22"/>
    <mergeCell ref="K22:Q22"/>
    <mergeCell ref="R22:S22"/>
    <mergeCell ref="T22:U22"/>
    <mergeCell ref="V22:W22"/>
    <mergeCell ref="X22:Y22"/>
    <mergeCell ref="Z22:AA22"/>
    <mergeCell ref="B21:J21"/>
    <mergeCell ref="K21:Q21"/>
    <mergeCell ref="R21:S21"/>
    <mergeCell ref="T21:U21"/>
    <mergeCell ref="V21:W21"/>
    <mergeCell ref="X21:Y21"/>
    <mergeCell ref="AB22:AK22"/>
    <mergeCell ref="AL22:AQ22"/>
    <mergeCell ref="B23:J23"/>
    <mergeCell ref="K23:Q23"/>
    <mergeCell ref="R23:S23"/>
    <mergeCell ref="T23:U23"/>
    <mergeCell ref="V23:W23"/>
    <mergeCell ref="X23:Y23"/>
    <mergeCell ref="Z23:AA23"/>
    <mergeCell ref="AB23:AK23"/>
    <mergeCell ref="AL23:AQ23"/>
    <mergeCell ref="B24:J24"/>
    <mergeCell ref="K24:Q24"/>
    <mergeCell ref="R24:S24"/>
    <mergeCell ref="T24:U24"/>
    <mergeCell ref="V24:W24"/>
    <mergeCell ref="X24:Y24"/>
    <mergeCell ref="Z24:AA24"/>
    <mergeCell ref="AB24:AK24"/>
    <mergeCell ref="AL24:AQ24"/>
    <mergeCell ref="Z25:AA25"/>
    <mergeCell ref="AB25:AK25"/>
    <mergeCell ref="AL25:AQ25"/>
    <mergeCell ref="B26:J26"/>
    <mergeCell ref="K26:Q26"/>
    <mergeCell ref="R26:S26"/>
    <mergeCell ref="T26:U26"/>
    <mergeCell ref="V26:W26"/>
    <mergeCell ref="X26:Y26"/>
    <mergeCell ref="Z26:AA26"/>
    <mergeCell ref="B25:J25"/>
    <mergeCell ref="K25:Q25"/>
    <mergeCell ref="R25:S25"/>
    <mergeCell ref="T25:U25"/>
    <mergeCell ref="V25:W25"/>
    <mergeCell ref="X25:Y25"/>
    <mergeCell ref="AB26:AK26"/>
    <mergeCell ref="AL26:AQ26"/>
    <mergeCell ref="B27:J27"/>
    <mergeCell ref="K27:Q27"/>
    <mergeCell ref="R27:S27"/>
    <mergeCell ref="T27:U27"/>
    <mergeCell ref="V27:W27"/>
    <mergeCell ref="X27:Y27"/>
    <mergeCell ref="Z27:AA27"/>
    <mergeCell ref="AB27:AK27"/>
    <mergeCell ref="AL27:AQ27"/>
    <mergeCell ref="B28:J28"/>
    <mergeCell ref="K28:Q28"/>
    <mergeCell ref="R28:S28"/>
    <mergeCell ref="T28:U28"/>
    <mergeCell ref="V28:W28"/>
    <mergeCell ref="X28:Y28"/>
    <mergeCell ref="Z28:AA28"/>
    <mergeCell ref="AB28:AK28"/>
    <mergeCell ref="AL28:AQ28"/>
    <mergeCell ref="Z29:AA29"/>
    <mergeCell ref="AB29:AK29"/>
    <mergeCell ref="AL29:AQ29"/>
    <mergeCell ref="B30:J30"/>
    <mergeCell ref="K30:Q30"/>
    <mergeCell ref="R30:S30"/>
    <mergeCell ref="T30:U30"/>
    <mergeCell ref="V30:W30"/>
    <mergeCell ref="X30:Y30"/>
    <mergeCell ref="Z30:AA30"/>
    <mergeCell ref="B29:J29"/>
    <mergeCell ref="K29:Q29"/>
    <mergeCell ref="R29:S29"/>
    <mergeCell ref="T29:U29"/>
    <mergeCell ref="V29:W29"/>
    <mergeCell ref="X29:Y29"/>
    <mergeCell ref="AB30:AK30"/>
    <mergeCell ref="AL30:AQ30"/>
    <mergeCell ref="B31:J31"/>
    <mergeCell ref="K31:Q31"/>
    <mergeCell ref="R31:S31"/>
    <mergeCell ref="T31:U31"/>
    <mergeCell ref="V31:W31"/>
    <mergeCell ref="X31:Y31"/>
    <mergeCell ref="Z31:AA31"/>
    <mergeCell ref="AB31:AK31"/>
    <mergeCell ref="AL31:AQ31"/>
    <mergeCell ref="B32:J32"/>
    <mergeCell ref="K32:Q32"/>
    <mergeCell ref="R32:S32"/>
    <mergeCell ref="T32:U32"/>
    <mergeCell ref="V32:W32"/>
    <mergeCell ref="X32:Y32"/>
    <mergeCell ref="Z32:AA32"/>
    <mergeCell ref="AB32:AK32"/>
    <mergeCell ref="AL32:AQ32"/>
    <mergeCell ref="Z33:AA33"/>
    <mergeCell ref="AB33:AK33"/>
    <mergeCell ref="AL33:AQ33"/>
    <mergeCell ref="B34:J34"/>
    <mergeCell ref="K34:Q34"/>
    <mergeCell ref="R34:S34"/>
    <mergeCell ref="T34:U34"/>
    <mergeCell ref="V34:W34"/>
    <mergeCell ref="X34:Y34"/>
    <mergeCell ref="Z34:AA34"/>
    <mergeCell ref="B33:J33"/>
    <mergeCell ref="K33:Q33"/>
    <mergeCell ref="R33:S33"/>
    <mergeCell ref="T33:U33"/>
    <mergeCell ref="V33:W33"/>
    <mergeCell ref="X33:Y33"/>
    <mergeCell ref="AB34:AK34"/>
    <mergeCell ref="AL34:AQ34"/>
    <mergeCell ref="B35:J35"/>
    <mergeCell ref="K35:Q35"/>
    <mergeCell ref="R35:S35"/>
    <mergeCell ref="T35:U35"/>
    <mergeCell ref="V35:W35"/>
    <mergeCell ref="X35:Y35"/>
    <mergeCell ref="Z35:AA35"/>
    <mergeCell ref="AB35:AK35"/>
    <mergeCell ref="AL35:AQ35"/>
    <mergeCell ref="B36:J36"/>
    <mergeCell ref="K36:Q36"/>
    <mergeCell ref="R36:S36"/>
    <mergeCell ref="T36:U36"/>
    <mergeCell ref="V36:W36"/>
    <mergeCell ref="X36:Y36"/>
    <mergeCell ref="Z36:AA36"/>
    <mergeCell ref="AB36:AK36"/>
    <mergeCell ref="AL36:AQ36"/>
    <mergeCell ref="AB38:AK38"/>
    <mergeCell ref="AL38:AQ38"/>
    <mergeCell ref="B39:AP41"/>
    <mergeCell ref="Z37:AA37"/>
    <mergeCell ref="AB37:AK37"/>
    <mergeCell ref="AL37:AQ37"/>
    <mergeCell ref="B38:J38"/>
    <mergeCell ref="K38:Q38"/>
    <mergeCell ref="R38:S38"/>
    <mergeCell ref="T38:U38"/>
    <mergeCell ref="V38:W38"/>
    <mergeCell ref="X38:Y38"/>
    <mergeCell ref="Z38:AA38"/>
    <mergeCell ref="B37:J37"/>
    <mergeCell ref="K37:Q37"/>
    <mergeCell ref="R37:S37"/>
    <mergeCell ref="T37:U37"/>
    <mergeCell ref="V37:W37"/>
    <mergeCell ref="X37:Y37"/>
  </mergeCells>
  <phoneticPr fontId="1"/>
  <dataValidations count="5">
    <dataValidation imeMode="disabled" allowBlank="1" showInputMessage="1" showErrorMessage="1" sqref="AL2 AH2 KG2 UC2 ADY2 ANU2 AXQ2 BHM2 BRI2 CBE2 CLA2 CUW2 DES2 DOO2 DYK2 EIG2 ESC2 FBY2 FLU2 FVQ2 GFM2 GPI2 GZE2 HJA2 HSW2 ICS2 IMO2 IWK2 JGG2 JQC2 JZY2 KJU2 KTQ2 LDM2 LNI2 LXE2 MHA2 MQW2 NAS2 NKO2 NUK2 OEG2 OOC2 OXY2 PHU2 PRQ2 QBM2 QLI2 QVE2 RFA2 ROW2 RYS2 SIO2 SSK2 TCG2 TMC2 TVY2 UFU2 UPQ2 UZM2 VJI2 VTE2 WDA2 WMW2 WWS2 AP2 KK2 UG2 AEC2 ANY2 AXU2 BHQ2 BRM2 CBI2 CLE2 CVA2 DEW2 DOS2 DYO2 EIK2 ESG2 FCC2 FLY2 FVU2 GFQ2 GPM2 GZI2 HJE2 HTA2 ICW2 IMS2 IWO2 JGK2 JQG2 KAC2 KJY2 KTU2 LDQ2 LNM2 LXI2 MHE2 MRA2 NAW2 NKS2 NUO2 OEK2 OOG2 OYC2 PHY2 PRU2 QBQ2 QLM2 QVI2 RFE2 RPA2 RYW2 SIS2 SSO2 TCK2 TMG2 TWC2 UFY2 UPU2 UZQ2 VJM2 VTI2 WDE2 WNA2 WWW2 JY2 TU2 ADQ2 ANM2 AXI2 BHE2 BRA2 CAW2 CKS2 CUO2 DEK2 DOG2 DYC2 EHY2 ERU2 FBQ2 FLM2 FVI2 GFE2 GPA2 GYW2 HIS2 HSO2 ICK2 IMG2 IWC2 JFY2 JPU2 JZQ2 KJM2 KTI2 LDE2 LNA2 LWW2 MGS2 MQO2 NAK2 NKG2 NUC2 ODY2 ONU2 OXQ2 PHM2 PRI2 QBE2 QLA2 QUW2 RES2 ROO2 RYK2 SIG2 SSC2 TBY2 TLU2 TVQ2 UFM2 UPI2 UZE2 VJA2 VSW2 WCS2 WMO2 WWK2 AD2 KC2 TY2 ADU2 ANQ2 AXM2 BHI2 BRE2 CBA2 CKW2 CUS2 DEO2 DOK2 DYG2 EIC2 ERY2 FBU2 FLQ2 FVM2 GFI2 GPE2 GZA2 HIW2 HSS2 ICO2 IMK2 IWG2 JGC2 JPY2 JZU2 KJQ2 KTM2 LDI2 LNE2 LXA2 MGW2 MQS2 NAO2 NKK2 NUG2 OEC2 ONY2 OXU2 PHQ2 PRM2 QBI2 QLE2 QVA2 REW2 ROS2 RYO2 SIK2 SSG2 TCC2 TLY2 TVU2 UFQ2 UPM2 UZI2 VJE2 VTA2 WCW2 WMS2 WWO2"/>
    <dataValidation type="list" allowBlank="1" showInputMessage="1" showErrorMessage="1" sqref="Z9:Z38">
      <formula1>"　,Ｍ,Ｆ"</formula1>
    </dataValidation>
    <dataValidation type="list" showInputMessage="1" showErrorMessage="1" sqref="R9:S38">
      <formula1>"　,Ｔ,Ｓ,Ｈ"</formula1>
    </dataValidation>
    <dataValidation type="custom" imeMode="fullKatakana" allowBlank="1" showInputMessage="1" showErrorMessage="1" errorTitle="カタカナ" error="全角カタカナで入力してください_x000a_" sqref="B9:J38">
      <formula1>AND(B9=PHONETIC(B9), LEN(B9)*2=LENB(B9))</formula1>
    </dataValidation>
    <dataValidation type="whole" imeMode="fullAlpha" allowBlank="1" showInputMessage="1" showErrorMessage="1" error="二桁の数字を入力してください" sqref="T9:Y38">
      <formula1>0</formula1>
      <formula2>99</formula2>
    </dataValidation>
  </dataValidations>
  <printOptions horizontalCentered="1"/>
  <pageMargins left="0.82677165354330717" right="0.23622047244094491" top="0.39370078740157483" bottom="0.39370078740157483" header="0.39370078740157483" footer="0.31496062992125984"/>
  <pageSetup paperSize="9" scale="67" orientation="portrait" r:id="rId1"/>
  <headerFooter alignWithMargins="0"/>
  <colBreaks count="1" manualBreakCount="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32"/>
  <sheetViews>
    <sheetView workbookViewId="0">
      <pane xSplit="1" topLeftCell="L1" activePane="topRight" state="frozen"/>
      <selection activeCell="B9" sqref="B9:J9"/>
      <selection pane="topRight" activeCell="X4" sqref="X4"/>
    </sheetView>
  </sheetViews>
  <sheetFormatPr defaultRowHeight="13.5"/>
  <cols>
    <col min="1" max="1" width="23.75" style="51" hidden="1" customWidth="1"/>
    <col min="2" max="2" width="7.75" style="51" hidden="1" customWidth="1"/>
    <col min="3" max="3" width="8.375" style="51" hidden="1" customWidth="1"/>
    <col min="4" max="4" width="17.5" style="51" hidden="1" customWidth="1"/>
    <col min="5" max="5" width="8.375" style="51" hidden="1" customWidth="1"/>
    <col min="6" max="6" width="24.75" style="51" hidden="1" customWidth="1"/>
    <col min="7" max="7" width="18" style="51" hidden="1" customWidth="1"/>
    <col min="8" max="8" width="19.75" style="51" hidden="1" customWidth="1"/>
    <col min="9" max="9" width="18.75" style="51" hidden="1" customWidth="1"/>
    <col min="10" max="10" width="23.75" style="51" hidden="1" customWidth="1"/>
    <col min="11" max="11" width="33.125" style="51" hidden="1" customWidth="1"/>
    <col min="12" max="12" width="15.125" style="51" hidden="1" customWidth="1"/>
    <col min="13" max="13" width="21.75" style="51" hidden="1" customWidth="1"/>
    <col min="14" max="14" width="20.375" style="51" hidden="1" customWidth="1"/>
    <col min="15" max="15" width="20" style="51" hidden="1" customWidth="1"/>
    <col min="16" max="16" width="18.125" style="51" hidden="1" customWidth="1"/>
    <col min="17" max="17" width="20.5" style="51" hidden="1" customWidth="1"/>
    <col min="18" max="18" width="22.5" style="51" hidden="1" customWidth="1"/>
    <col min="19" max="19" width="23.75" style="51" hidden="1" customWidth="1"/>
    <col min="20" max="20" width="21.625" style="51" hidden="1" customWidth="1"/>
    <col min="21" max="21" width="11.25" style="43" hidden="1" customWidth="1"/>
    <col min="22" max="16384" width="9" style="43"/>
  </cols>
  <sheetData>
    <row r="1" spans="1:21">
      <c r="A1" s="42" t="s">
        <v>13</v>
      </c>
      <c r="B1" s="4" t="s">
        <v>203</v>
      </c>
      <c r="C1" s="4" t="s">
        <v>204</v>
      </c>
      <c r="D1" s="4" t="s">
        <v>205</v>
      </c>
      <c r="E1" s="4" t="s">
        <v>206</v>
      </c>
      <c r="F1" s="4" t="s">
        <v>207</v>
      </c>
      <c r="G1" s="4" t="s">
        <v>208</v>
      </c>
      <c r="H1" s="4" t="s">
        <v>209</v>
      </c>
      <c r="I1" s="4" t="s">
        <v>210</v>
      </c>
      <c r="J1" s="4" t="s">
        <v>211</v>
      </c>
      <c r="K1" s="4" t="s">
        <v>212</v>
      </c>
      <c r="L1" s="4" t="s">
        <v>213</v>
      </c>
      <c r="M1" s="4" t="s">
        <v>214</v>
      </c>
      <c r="N1" s="4" t="s">
        <v>215</v>
      </c>
      <c r="O1" s="4" t="s">
        <v>216</v>
      </c>
      <c r="P1" s="4" t="s">
        <v>367</v>
      </c>
      <c r="Q1" s="4" t="s">
        <v>217</v>
      </c>
      <c r="R1" s="4" t="s">
        <v>218</v>
      </c>
      <c r="S1" s="4" t="s">
        <v>219</v>
      </c>
      <c r="T1" s="4" t="s">
        <v>220</v>
      </c>
      <c r="U1" s="4" t="s">
        <v>221</v>
      </c>
    </row>
    <row r="2" spans="1:21">
      <c r="A2" s="44" t="s">
        <v>274</v>
      </c>
      <c r="B2" s="44" t="s">
        <v>274</v>
      </c>
      <c r="C2" s="44" t="s">
        <v>274</v>
      </c>
      <c r="D2" s="44" t="s">
        <v>274</v>
      </c>
      <c r="E2" s="44" t="s">
        <v>274</v>
      </c>
      <c r="F2" s="44" t="s">
        <v>274</v>
      </c>
      <c r="G2" s="44" t="s">
        <v>274</v>
      </c>
      <c r="H2" s="44" t="s">
        <v>274</v>
      </c>
      <c r="I2" s="44" t="s">
        <v>274</v>
      </c>
      <c r="J2" s="44" t="s">
        <v>274</v>
      </c>
      <c r="K2" s="44" t="s">
        <v>274</v>
      </c>
      <c r="L2" s="44" t="s">
        <v>274</v>
      </c>
      <c r="M2" s="44" t="s">
        <v>274</v>
      </c>
      <c r="N2" s="44" t="s">
        <v>274</v>
      </c>
      <c r="O2" s="44" t="s">
        <v>274</v>
      </c>
      <c r="P2" s="44" t="s">
        <v>274</v>
      </c>
      <c r="Q2" s="44" t="s">
        <v>274</v>
      </c>
      <c r="R2" s="44" t="s">
        <v>274</v>
      </c>
      <c r="S2" s="44" t="s">
        <v>274</v>
      </c>
      <c r="T2" s="44" t="s">
        <v>274</v>
      </c>
      <c r="U2" s="44" t="s">
        <v>274</v>
      </c>
    </row>
    <row r="3" spans="1:21" s="48" customFormat="1">
      <c r="A3" s="45" t="s">
        <v>36</v>
      </c>
      <c r="B3" s="45" t="s">
        <v>79</v>
      </c>
      <c r="C3" s="45" t="s">
        <v>37</v>
      </c>
      <c r="D3" s="45" t="s">
        <v>205</v>
      </c>
      <c r="E3" s="45" t="s">
        <v>47</v>
      </c>
      <c r="F3" s="45" t="s">
        <v>56</v>
      </c>
      <c r="G3" s="45" t="s">
        <v>222</v>
      </c>
      <c r="H3" s="45" t="s">
        <v>223</v>
      </c>
      <c r="I3" s="46" t="s">
        <v>83</v>
      </c>
      <c r="J3" s="46" t="s">
        <v>224</v>
      </c>
      <c r="K3" s="45" t="s">
        <v>82</v>
      </c>
      <c r="L3" s="45" t="s">
        <v>225</v>
      </c>
      <c r="M3" s="45" t="s">
        <v>363</v>
      </c>
      <c r="N3" s="45" t="s">
        <v>84</v>
      </c>
      <c r="O3" s="45" t="s">
        <v>87</v>
      </c>
      <c r="P3" s="45" t="s">
        <v>226</v>
      </c>
      <c r="Q3" s="45" t="s">
        <v>227</v>
      </c>
      <c r="R3" s="45" t="s">
        <v>228</v>
      </c>
      <c r="S3" s="45" t="s">
        <v>229</v>
      </c>
      <c r="T3" s="47" t="s">
        <v>103</v>
      </c>
      <c r="U3" s="47" t="s">
        <v>105</v>
      </c>
    </row>
    <row r="4" spans="1:21">
      <c r="A4" s="45" t="s">
        <v>37</v>
      </c>
      <c r="B4" s="45" t="s">
        <v>45</v>
      </c>
      <c r="C4" s="45" t="s">
        <v>46</v>
      </c>
      <c r="D4" s="45"/>
      <c r="E4" s="45" t="s">
        <v>48</v>
      </c>
      <c r="F4" s="45" t="s">
        <v>57</v>
      </c>
      <c r="G4" s="45" t="s">
        <v>230</v>
      </c>
      <c r="H4" s="45" t="s">
        <v>231</v>
      </c>
      <c r="I4" s="46" t="s">
        <v>232</v>
      </c>
      <c r="J4" s="46" t="s">
        <v>233</v>
      </c>
      <c r="K4" s="45" t="s">
        <v>80</v>
      </c>
      <c r="L4" s="45" t="s">
        <v>234</v>
      </c>
      <c r="M4" s="45" t="s">
        <v>365</v>
      </c>
      <c r="N4" s="45" t="s">
        <v>85</v>
      </c>
      <c r="O4" s="45" t="s">
        <v>88</v>
      </c>
      <c r="P4" s="45" t="s">
        <v>90</v>
      </c>
      <c r="Q4" s="45" t="s">
        <v>235</v>
      </c>
      <c r="R4" s="45" t="s">
        <v>236</v>
      </c>
      <c r="S4" s="45" t="s">
        <v>237</v>
      </c>
      <c r="T4" s="45" t="s">
        <v>104</v>
      </c>
      <c r="U4" s="49"/>
    </row>
    <row r="5" spans="1:21">
      <c r="A5" s="45" t="s">
        <v>38</v>
      </c>
      <c r="B5" s="45"/>
      <c r="C5" s="45"/>
      <c r="D5" s="45"/>
      <c r="E5" s="45" t="s">
        <v>49</v>
      </c>
      <c r="F5" s="45" t="s">
        <v>58</v>
      </c>
      <c r="G5" s="45" t="s">
        <v>238</v>
      </c>
      <c r="H5" s="45" t="s">
        <v>239</v>
      </c>
      <c r="I5" s="46" t="s">
        <v>240</v>
      </c>
      <c r="J5" s="46" t="s">
        <v>241</v>
      </c>
      <c r="K5" s="45" t="s">
        <v>81</v>
      </c>
      <c r="L5" s="45" t="s">
        <v>242</v>
      </c>
      <c r="M5" s="45" t="s">
        <v>364</v>
      </c>
      <c r="N5" s="45" t="s">
        <v>86</v>
      </c>
      <c r="O5" s="45" t="s">
        <v>89</v>
      </c>
      <c r="P5" s="45"/>
      <c r="Q5" s="45" t="s">
        <v>243</v>
      </c>
      <c r="R5" s="45"/>
      <c r="S5" s="45" t="s">
        <v>244</v>
      </c>
      <c r="T5" s="45"/>
      <c r="U5" s="49"/>
    </row>
    <row r="6" spans="1:21">
      <c r="A6" s="45" t="s">
        <v>39</v>
      </c>
      <c r="B6" s="45"/>
      <c r="C6" s="45"/>
      <c r="D6" s="45"/>
      <c r="E6" s="45"/>
      <c r="F6" s="45" t="s">
        <v>64</v>
      </c>
      <c r="G6" s="45" t="s">
        <v>245</v>
      </c>
      <c r="H6" s="45" t="s">
        <v>246</v>
      </c>
      <c r="I6" s="46" t="s">
        <v>247</v>
      </c>
      <c r="J6" s="46" t="s">
        <v>248</v>
      </c>
      <c r="K6" s="45" t="s">
        <v>249</v>
      </c>
      <c r="L6" s="45"/>
      <c r="M6" s="45" t="s">
        <v>366</v>
      </c>
      <c r="N6" s="45"/>
      <c r="O6" s="45"/>
      <c r="P6" s="45"/>
      <c r="Q6" s="45"/>
      <c r="R6" s="45"/>
      <c r="S6" s="45" t="s">
        <v>97</v>
      </c>
      <c r="T6" s="45"/>
      <c r="U6" s="49"/>
    </row>
    <row r="7" spans="1:21">
      <c r="A7" s="45" t="s">
        <v>40</v>
      </c>
      <c r="B7" s="45"/>
      <c r="C7" s="45"/>
      <c r="D7" s="45"/>
      <c r="E7" s="45"/>
      <c r="F7" s="45" t="s">
        <v>59</v>
      </c>
      <c r="G7" s="45"/>
      <c r="H7" s="45" t="s">
        <v>250</v>
      </c>
      <c r="I7" s="46" t="s">
        <v>251</v>
      </c>
      <c r="J7" s="46" t="s">
        <v>252</v>
      </c>
      <c r="K7" s="45" t="s">
        <v>253</v>
      </c>
      <c r="L7" s="45"/>
      <c r="M7" s="45"/>
      <c r="N7" s="45"/>
      <c r="O7" s="45"/>
      <c r="P7" s="45"/>
      <c r="Q7" s="45"/>
      <c r="R7" s="45"/>
      <c r="S7" s="45" t="s">
        <v>98</v>
      </c>
      <c r="T7" s="45"/>
      <c r="U7" s="49"/>
    </row>
    <row r="8" spans="1:21">
      <c r="A8" s="45" t="s">
        <v>41</v>
      </c>
      <c r="B8" s="45"/>
      <c r="C8" s="45"/>
      <c r="D8" s="45"/>
      <c r="E8" s="45"/>
      <c r="F8" s="45" t="s">
        <v>60</v>
      </c>
      <c r="G8" s="45"/>
      <c r="H8" s="45"/>
      <c r="I8" s="46" t="s">
        <v>254</v>
      </c>
      <c r="J8" s="46" t="s">
        <v>255</v>
      </c>
      <c r="K8" s="45" t="s">
        <v>256</v>
      </c>
      <c r="L8" s="45"/>
      <c r="M8" s="45"/>
      <c r="N8" s="45"/>
      <c r="O8" s="45"/>
      <c r="P8" s="45"/>
      <c r="Q8" s="45"/>
      <c r="R8" s="45"/>
      <c r="S8" s="45" t="s">
        <v>99</v>
      </c>
      <c r="T8" s="45"/>
      <c r="U8" s="49"/>
    </row>
    <row r="9" spans="1:21">
      <c r="A9" s="45" t="s">
        <v>42</v>
      </c>
      <c r="B9" s="45"/>
      <c r="C9" s="45"/>
      <c r="D9" s="45"/>
      <c r="E9" s="45"/>
      <c r="F9" s="45" t="s">
        <v>61</v>
      </c>
      <c r="G9" s="45"/>
      <c r="H9" s="45"/>
      <c r="I9" s="46" t="s">
        <v>257</v>
      </c>
      <c r="J9" s="46" t="s">
        <v>258</v>
      </c>
      <c r="K9" s="45"/>
      <c r="L9" s="45"/>
      <c r="M9" s="45"/>
      <c r="N9" s="45"/>
      <c r="O9" s="45"/>
      <c r="P9" s="45"/>
      <c r="Q9" s="45"/>
      <c r="R9" s="45"/>
      <c r="S9" s="45" t="s">
        <v>100</v>
      </c>
      <c r="T9" s="45"/>
      <c r="U9" s="49"/>
    </row>
    <row r="10" spans="1:21">
      <c r="A10" s="45" t="s">
        <v>210</v>
      </c>
      <c r="B10" s="45"/>
      <c r="C10" s="45"/>
      <c r="D10" s="45"/>
      <c r="E10" s="45"/>
      <c r="F10" s="45" t="s">
        <v>62</v>
      </c>
      <c r="G10" s="45"/>
      <c r="H10" s="45"/>
      <c r="I10" s="46" t="s">
        <v>78</v>
      </c>
      <c r="J10" s="46" t="s">
        <v>259</v>
      </c>
      <c r="K10" s="45"/>
      <c r="L10" s="45"/>
      <c r="M10" s="45"/>
      <c r="N10" s="45"/>
      <c r="O10" s="45"/>
      <c r="P10" s="45"/>
      <c r="Q10" s="45"/>
      <c r="R10" s="45"/>
      <c r="S10" s="45" t="s">
        <v>101</v>
      </c>
      <c r="T10" s="45"/>
      <c r="U10" s="49"/>
    </row>
    <row r="11" spans="1:21">
      <c r="A11" s="45" t="s">
        <v>43</v>
      </c>
      <c r="B11" s="45"/>
      <c r="C11" s="45"/>
      <c r="D11" s="45"/>
      <c r="E11" s="45"/>
      <c r="F11" s="45" t="s">
        <v>63</v>
      </c>
      <c r="G11" s="45"/>
      <c r="H11" s="45"/>
      <c r="I11" s="45"/>
      <c r="J11" s="46" t="s">
        <v>260</v>
      </c>
      <c r="K11" s="45"/>
      <c r="L11" s="45"/>
      <c r="M11" s="45"/>
      <c r="N11" s="45"/>
      <c r="O11" s="45"/>
      <c r="P11" s="45"/>
      <c r="Q11" s="45"/>
      <c r="R11" s="45"/>
      <c r="S11" s="45" t="s">
        <v>102</v>
      </c>
      <c r="T11" s="45"/>
      <c r="U11" s="49"/>
    </row>
    <row r="12" spans="1:21">
      <c r="A12" s="45" t="s">
        <v>44</v>
      </c>
      <c r="B12" s="45"/>
      <c r="C12" s="45"/>
      <c r="D12" s="45"/>
      <c r="E12" s="45"/>
      <c r="F12" s="45" t="s">
        <v>65</v>
      </c>
      <c r="G12" s="45"/>
      <c r="H12" s="45"/>
      <c r="I12" s="45"/>
      <c r="J12" s="46" t="s">
        <v>261</v>
      </c>
      <c r="K12" s="45"/>
      <c r="L12" s="45"/>
      <c r="M12" s="45"/>
      <c r="N12" s="45"/>
      <c r="O12" s="45"/>
      <c r="P12" s="45"/>
      <c r="Q12" s="45"/>
      <c r="R12" s="45"/>
      <c r="S12" s="45"/>
      <c r="T12" s="45"/>
      <c r="U12" s="49"/>
    </row>
    <row r="13" spans="1:21">
      <c r="A13" s="45" t="s">
        <v>50</v>
      </c>
      <c r="B13" s="45"/>
      <c r="C13" s="45"/>
      <c r="D13" s="45"/>
      <c r="E13" s="45"/>
      <c r="F13" s="45" t="s">
        <v>66</v>
      </c>
      <c r="G13" s="45"/>
      <c r="H13" s="45"/>
      <c r="I13" s="45"/>
      <c r="J13" s="46" t="s">
        <v>262</v>
      </c>
      <c r="K13" s="45"/>
      <c r="L13" s="45"/>
      <c r="M13" s="45"/>
      <c r="N13" s="45"/>
      <c r="O13" s="45"/>
      <c r="P13" s="45"/>
      <c r="Q13" s="45"/>
      <c r="R13" s="45"/>
      <c r="S13" s="45"/>
      <c r="T13" s="45"/>
      <c r="U13" s="49"/>
    </row>
    <row r="14" spans="1:21">
      <c r="A14" s="45" t="s">
        <v>214</v>
      </c>
      <c r="B14" s="45"/>
      <c r="C14" s="45"/>
      <c r="D14" s="45"/>
      <c r="E14" s="45"/>
      <c r="F14" s="45" t="s">
        <v>67</v>
      </c>
      <c r="G14" s="45"/>
      <c r="H14" s="45"/>
      <c r="I14" s="45"/>
      <c r="J14" s="46" t="s">
        <v>263</v>
      </c>
      <c r="K14" s="45"/>
      <c r="L14" s="45"/>
      <c r="M14" s="45"/>
      <c r="N14" s="45"/>
      <c r="O14" s="45"/>
      <c r="P14" s="45"/>
      <c r="Q14" s="45"/>
      <c r="R14" s="45"/>
      <c r="S14" s="45"/>
      <c r="T14" s="45"/>
      <c r="U14" s="49"/>
    </row>
    <row r="15" spans="1:21">
      <c r="A15" s="45" t="s">
        <v>51</v>
      </c>
      <c r="B15" s="45"/>
      <c r="C15" s="45"/>
      <c r="D15" s="45"/>
      <c r="E15" s="45"/>
      <c r="F15" s="45" t="s">
        <v>68</v>
      </c>
      <c r="G15" s="45"/>
      <c r="H15" s="45"/>
      <c r="I15" s="45"/>
      <c r="J15" s="45"/>
      <c r="K15" s="45"/>
      <c r="L15" s="45"/>
      <c r="M15" s="45"/>
      <c r="N15" s="45"/>
      <c r="O15" s="45"/>
      <c r="P15" s="45"/>
      <c r="Q15" s="45"/>
      <c r="R15" s="45"/>
      <c r="S15" s="45"/>
      <c r="T15" s="45"/>
      <c r="U15" s="49"/>
    </row>
    <row r="16" spans="1:21">
      <c r="A16" s="45" t="s">
        <v>52</v>
      </c>
      <c r="B16" s="45"/>
      <c r="C16" s="45"/>
      <c r="D16" s="45"/>
      <c r="E16" s="45"/>
      <c r="F16" s="45" t="s">
        <v>69</v>
      </c>
      <c r="G16" s="45"/>
      <c r="H16" s="45"/>
      <c r="I16" s="45"/>
      <c r="J16" s="45"/>
      <c r="K16" s="45"/>
      <c r="L16" s="45"/>
      <c r="M16" s="45"/>
      <c r="N16" s="45"/>
      <c r="O16" s="45"/>
      <c r="P16" s="45"/>
      <c r="Q16" s="45"/>
      <c r="R16" s="45"/>
      <c r="S16" s="45"/>
      <c r="T16" s="45"/>
      <c r="U16" s="49"/>
    </row>
    <row r="17" spans="1:21">
      <c r="A17" s="45" t="s">
        <v>368</v>
      </c>
      <c r="B17" s="45"/>
      <c r="C17" s="45"/>
      <c r="D17" s="45"/>
      <c r="E17" s="45"/>
      <c r="F17" s="45" t="s">
        <v>70</v>
      </c>
      <c r="G17" s="45"/>
      <c r="H17" s="45"/>
      <c r="I17" s="45"/>
      <c r="J17" s="45"/>
      <c r="K17" s="45"/>
      <c r="L17" s="45"/>
      <c r="M17" s="45"/>
      <c r="N17" s="45"/>
      <c r="O17" s="45"/>
      <c r="P17" s="45"/>
      <c r="Q17" s="45"/>
      <c r="R17" s="45"/>
      <c r="S17" s="45"/>
      <c r="T17" s="45"/>
      <c r="U17" s="49"/>
    </row>
    <row r="18" spans="1:21">
      <c r="A18" s="45" t="s">
        <v>53</v>
      </c>
      <c r="B18" s="45"/>
      <c r="C18" s="45"/>
      <c r="D18" s="45"/>
      <c r="E18" s="45"/>
      <c r="F18" s="45" t="s">
        <v>71</v>
      </c>
      <c r="G18" s="45"/>
      <c r="H18" s="45"/>
      <c r="I18" s="45"/>
      <c r="J18" s="45"/>
      <c r="K18" s="45"/>
      <c r="L18" s="45"/>
      <c r="M18" s="45"/>
      <c r="N18" s="45"/>
      <c r="O18" s="45"/>
      <c r="P18" s="45"/>
      <c r="Q18" s="45"/>
      <c r="R18" s="45"/>
      <c r="S18" s="45"/>
      <c r="T18" s="45"/>
      <c r="U18" s="49"/>
    </row>
    <row r="19" spans="1:21">
      <c r="A19" s="45" t="s">
        <v>54</v>
      </c>
      <c r="B19" s="45"/>
      <c r="C19" s="45"/>
      <c r="D19" s="45"/>
      <c r="E19" s="45"/>
      <c r="F19" s="45" t="s">
        <v>72</v>
      </c>
      <c r="G19" s="45"/>
      <c r="H19" s="45"/>
      <c r="I19" s="45"/>
      <c r="J19" s="45"/>
      <c r="K19" s="45"/>
      <c r="L19" s="45"/>
      <c r="M19" s="45"/>
      <c r="N19" s="45"/>
      <c r="O19" s="45"/>
      <c r="P19" s="45"/>
      <c r="Q19" s="45"/>
      <c r="R19" s="45"/>
      <c r="S19" s="45"/>
      <c r="T19" s="45"/>
      <c r="U19" s="49"/>
    </row>
    <row r="20" spans="1:21">
      <c r="A20" s="50" t="s">
        <v>219</v>
      </c>
      <c r="B20" s="45"/>
      <c r="C20" s="45"/>
      <c r="D20" s="45"/>
      <c r="E20" s="45"/>
      <c r="F20" s="45" t="s">
        <v>73</v>
      </c>
      <c r="G20" s="45"/>
      <c r="H20" s="45"/>
      <c r="I20" s="45"/>
      <c r="J20" s="45"/>
      <c r="K20" s="45"/>
      <c r="L20" s="45"/>
      <c r="M20" s="45"/>
      <c r="N20" s="45"/>
      <c r="O20" s="45"/>
      <c r="P20" s="45"/>
      <c r="Q20" s="45"/>
      <c r="R20" s="45"/>
      <c r="S20" s="45"/>
      <c r="T20" s="45"/>
      <c r="U20" s="49"/>
    </row>
    <row r="21" spans="1:21">
      <c r="A21" s="45" t="s">
        <v>264</v>
      </c>
      <c r="B21" s="45"/>
      <c r="C21" s="45"/>
      <c r="D21" s="45"/>
      <c r="E21" s="45"/>
      <c r="F21" s="45" t="s">
        <v>74</v>
      </c>
      <c r="G21" s="45"/>
      <c r="H21" s="45"/>
      <c r="I21" s="45"/>
      <c r="J21" s="45"/>
      <c r="K21" s="45"/>
      <c r="L21" s="45"/>
      <c r="M21" s="45"/>
      <c r="N21" s="45"/>
      <c r="O21" s="45"/>
      <c r="P21" s="45"/>
      <c r="Q21" s="45"/>
      <c r="R21" s="45"/>
      <c r="S21" s="45"/>
      <c r="T21" s="45"/>
      <c r="U21" s="49"/>
    </row>
    <row r="22" spans="1:21">
      <c r="A22" s="45" t="s">
        <v>55</v>
      </c>
      <c r="B22" s="45"/>
      <c r="C22" s="45"/>
      <c r="D22" s="45"/>
      <c r="E22" s="45"/>
      <c r="F22" s="45" t="s">
        <v>75</v>
      </c>
      <c r="G22" s="45"/>
      <c r="H22" s="45"/>
      <c r="I22" s="45"/>
      <c r="J22" s="45"/>
      <c r="K22" s="45"/>
      <c r="L22" s="45"/>
      <c r="M22" s="45"/>
      <c r="N22" s="45"/>
      <c r="O22" s="45"/>
      <c r="P22" s="45"/>
      <c r="Q22" s="45"/>
      <c r="R22" s="45"/>
      <c r="S22" s="45"/>
      <c r="T22" s="45"/>
      <c r="U22" s="49"/>
    </row>
    <row r="23" spans="1:21">
      <c r="A23" s="45"/>
      <c r="B23" s="45"/>
      <c r="C23" s="45"/>
      <c r="D23" s="45"/>
      <c r="E23" s="45"/>
      <c r="F23" s="45" t="s">
        <v>76</v>
      </c>
      <c r="G23" s="45"/>
      <c r="H23" s="45"/>
      <c r="I23" s="45"/>
      <c r="J23" s="45"/>
      <c r="K23" s="45"/>
      <c r="L23" s="45"/>
      <c r="M23" s="45"/>
      <c r="N23" s="45"/>
      <c r="O23" s="45"/>
      <c r="P23" s="45"/>
      <c r="Q23" s="45"/>
      <c r="R23" s="45"/>
      <c r="S23" s="45"/>
      <c r="T23" s="45"/>
      <c r="U23" s="49"/>
    </row>
    <row r="24" spans="1:21">
      <c r="A24" s="45"/>
      <c r="B24" s="45"/>
      <c r="C24" s="45"/>
      <c r="D24" s="45"/>
      <c r="E24" s="45"/>
      <c r="F24" s="45" t="s">
        <v>77</v>
      </c>
      <c r="G24" s="45"/>
      <c r="H24" s="45"/>
      <c r="I24" s="45"/>
      <c r="J24" s="45"/>
      <c r="K24" s="45"/>
      <c r="L24" s="45"/>
      <c r="M24" s="45"/>
      <c r="N24" s="45"/>
      <c r="O24" s="45"/>
      <c r="P24" s="45"/>
      <c r="Q24" s="45"/>
      <c r="R24" s="45"/>
      <c r="S24" s="45"/>
      <c r="T24" s="45"/>
      <c r="U24" s="49"/>
    </row>
    <row r="25" spans="1:21">
      <c r="A25" s="45"/>
      <c r="B25" s="45"/>
      <c r="C25" s="45"/>
      <c r="D25" s="45"/>
      <c r="E25" s="45"/>
      <c r="F25" s="45" t="s">
        <v>265</v>
      </c>
      <c r="G25" s="45"/>
      <c r="H25" s="45"/>
      <c r="I25" s="45"/>
      <c r="J25" s="45"/>
      <c r="K25" s="45"/>
      <c r="L25" s="45"/>
      <c r="M25" s="45"/>
      <c r="N25" s="45"/>
      <c r="O25" s="45"/>
      <c r="P25" s="45"/>
      <c r="Q25" s="45"/>
      <c r="R25" s="45"/>
      <c r="S25" s="45"/>
      <c r="T25" s="45"/>
      <c r="U25" s="49"/>
    </row>
    <row r="26" spans="1:21">
      <c r="A26" s="45"/>
      <c r="B26" s="45"/>
      <c r="C26" s="45"/>
      <c r="D26" s="45"/>
      <c r="E26" s="45"/>
      <c r="F26" s="45" t="s">
        <v>266</v>
      </c>
      <c r="G26" s="45"/>
      <c r="H26" s="45"/>
      <c r="I26" s="45"/>
      <c r="J26" s="45"/>
      <c r="K26" s="45"/>
      <c r="L26" s="45"/>
      <c r="M26" s="45"/>
      <c r="N26" s="45"/>
      <c r="O26" s="45"/>
      <c r="P26" s="45"/>
      <c r="Q26" s="45"/>
      <c r="R26" s="45"/>
      <c r="S26" s="45"/>
      <c r="T26" s="45"/>
      <c r="U26" s="49"/>
    </row>
    <row r="31" spans="1:21" ht="18.75">
      <c r="C31" s="52"/>
    </row>
    <row r="32" spans="1:21" ht="13.5" customHeight="1"/>
  </sheetData>
  <sheetProtection password="FD89" sheet="1" objects="1" scenarios="1" selectLockedCells="1" selectUnlockedCells="1"/>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G49"/>
  <sheetViews>
    <sheetView showGridLines="0" zoomScaleNormal="100" workbookViewId="0"/>
  </sheetViews>
  <sheetFormatPr defaultRowHeight="13.5"/>
  <cols>
    <col min="1" max="3" width="9" style="39"/>
    <col min="4" max="4" width="11.375" style="39" bestFit="1" customWidth="1"/>
    <col min="5" max="8" width="9" style="39"/>
    <col min="9" max="9" width="8.375" style="39" customWidth="1"/>
    <col min="10" max="16384" width="9" style="39"/>
  </cols>
  <sheetData>
    <row r="2" spans="1:7">
      <c r="A2" s="40" t="s">
        <v>195</v>
      </c>
      <c r="B2" s="40" t="s">
        <v>195</v>
      </c>
      <c r="C2" s="40" t="s">
        <v>195</v>
      </c>
      <c r="D2" s="40" t="s">
        <v>195</v>
      </c>
      <c r="E2" s="40" t="s">
        <v>195</v>
      </c>
    </row>
    <row r="3" spans="1:7">
      <c r="A3" s="41" t="s">
        <v>107</v>
      </c>
      <c r="B3" s="41" t="s">
        <v>194</v>
      </c>
      <c r="C3" s="39" t="s">
        <v>196</v>
      </c>
      <c r="D3" s="39" t="s">
        <v>360</v>
      </c>
      <c r="E3" s="39" t="s">
        <v>202</v>
      </c>
      <c r="F3" s="39" t="s">
        <v>269</v>
      </c>
      <c r="G3" s="39" t="s">
        <v>273</v>
      </c>
    </row>
    <row r="4" spans="1:7">
      <c r="A4" s="41" t="s">
        <v>108</v>
      </c>
      <c r="B4" s="41" t="s">
        <v>148</v>
      </c>
      <c r="C4" s="39" t="s">
        <v>197</v>
      </c>
      <c r="D4" s="39" t="s">
        <v>361</v>
      </c>
      <c r="E4" s="39" t="s">
        <v>275</v>
      </c>
    </row>
    <row r="5" spans="1:7">
      <c r="A5" s="41" t="s">
        <v>109</v>
      </c>
      <c r="B5" s="41" t="s">
        <v>149</v>
      </c>
      <c r="C5" s="39" t="s">
        <v>198</v>
      </c>
      <c r="D5" s="39" t="s">
        <v>362</v>
      </c>
      <c r="E5" s="39" t="s">
        <v>268</v>
      </c>
    </row>
    <row r="6" spans="1:7">
      <c r="A6" s="41" t="s">
        <v>110</v>
      </c>
      <c r="B6" s="41" t="s">
        <v>150</v>
      </c>
      <c r="C6" s="39" t="s">
        <v>199</v>
      </c>
      <c r="D6" s="39" t="s">
        <v>371</v>
      </c>
    </row>
    <row r="7" spans="1:7">
      <c r="A7" s="41" t="s">
        <v>111</v>
      </c>
      <c r="B7" s="41" t="s">
        <v>151</v>
      </c>
      <c r="C7" s="39" t="s">
        <v>200</v>
      </c>
      <c r="D7" s="39" t="s">
        <v>369</v>
      </c>
    </row>
    <row r="8" spans="1:7">
      <c r="A8" s="41" t="s">
        <v>112</v>
      </c>
      <c r="B8" s="41" t="s">
        <v>152</v>
      </c>
      <c r="C8" s="39" t="s">
        <v>201</v>
      </c>
      <c r="D8" s="39" t="s">
        <v>370</v>
      </c>
    </row>
    <row r="9" spans="1:7">
      <c r="A9" s="41" t="s">
        <v>113</v>
      </c>
      <c r="B9" s="41" t="s">
        <v>153</v>
      </c>
      <c r="E9" s="40" t="s">
        <v>195</v>
      </c>
    </row>
    <row r="10" spans="1:7">
      <c r="A10" s="41" t="s">
        <v>91</v>
      </c>
      <c r="B10" s="41" t="s">
        <v>154</v>
      </c>
      <c r="E10" s="39" t="s">
        <v>372</v>
      </c>
    </row>
    <row r="11" spans="1:7">
      <c r="A11" s="41" t="s">
        <v>92</v>
      </c>
      <c r="B11" s="41" t="s">
        <v>155</v>
      </c>
      <c r="E11" s="39" t="s">
        <v>373</v>
      </c>
    </row>
    <row r="12" spans="1:7">
      <c r="A12" s="41" t="s">
        <v>93</v>
      </c>
      <c r="B12" s="41" t="s">
        <v>156</v>
      </c>
    </row>
    <row r="13" spans="1:7">
      <c r="A13" s="41" t="s">
        <v>94</v>
      </c>
      <c r="B13" s="41" t="s">
        <v>157</v>
      </c>
    </row>
    <row r="14" spans="1:7">
      <c r="A14" s="41" t="s">
        <v>95</v>
      </c>
      <c r="B14" s="41" t="s">
        <v>158</v>
      </c>
    </row>
    <row r="15" spans="1:7">
      <c r="A15" s="41" t="s">
        <v>96</v>
      </c>
      <c r="B15" s="41" t="s">
        <v>159</v>
      </c>
    </row>
    <row r="16" spans="1:7">
      <c r="A16" s="41" t="s">
        <v>114</v>
      </c>
      <c r="B16" s="41" t="s">
        <v>160</v>
      </c>
    </row>
    <row r="17" spans="1:2">
      <c r="A17" s="41" t="s">
        <v>115</v>
      </c>
      <c r="B17" s="41" t="s">
        <v>161</v>
      </c>
    </row>
    <row r="18" spans="1:2">
      <c r="A18" s="41" t="s">
        <v>116</v>
      </c>
      <c r="B18" s="41" t="s">
        <v>162</v>
      </c>
    </row>
    <row r="19" spans="1:2">
      <c r="A19" s="41" t="s">
        <v>117</v>
      </c>
      <c r="B19" s="41" t="s">
        <v>163</v>
      </c>
    </row>
    <row r="20" spans="1:2">
      <c r="A20" s="41" t="s">
        <v>118</v>
      </c>
      <c r="B20" s="41" t="s">
        <v>164</v>
      </c>
    </row>
    <row r="21" spans="1:2">
      <c r="A21" s="41" t="s">
        <v>119</v>
      </c>
      <c r="B21" s="41" t="s">
        <v>165</v>
      </c>
    </row>
    <row r="22" spans="1:2">
      <c r="A22" s="41" t="s">
        <v>120</v>
      </c>
      <c r="B22" s="41" t="s">
        <v>166</v>
      </c>
    </row>
    <row r="23" spans="1:2">
      <c r="A23" s="41" t="s">
        <v>121</v>
      </c>
      <c r="B23" s="41" t="s">
        <v>167</v>
      </c>
    </row>
    <row r="24" spans="1:2">
      <c r="A24" s="41" t="s">
        <v>122</v>
      </c>
      <c r="B24" s="41" t="s">
        <v>168</v>
      </c>
    </row>
    <row r="25" spans="1:2">
      <c r="A25" s="41" t="s">
        <v>123</v>
      </c>
      <c r="B25" s="41" t="s">
        <v>169</v>
      </c>
    </row>
    <row r="26" spans="1:2">
      <c r="A26" s="41" t="s">
        <v>124</v>
      </c>
      <c r="B26" s="41" t="s">
        <v>170</v>
      </c>
    </row>
    <row r="27" spans="1:2">
      <c r="A27" s="41" t="s">
        <v>125</v>
      </c>
      <c r="B27" s="41" t="s">
        <v>171</v>
      </c>
    </row>
    <row r="28" spans="1:2">
      <c r="A28" s="41" t="s">
        <v>126</v>
      </c>
      <c r="B28" s="41" t="s">
        <v>172</v>
      </c>
    </row>
    <row r="29" spans="1:2">
      <c r="A29" s="41" t="s">
        <v>127</v>
      </c>
      <c r="B29" s="41" t="s">
        <v>173</v>
      </c>
    </row>
    <row r="30" spans="1:2">
      <c r="A30" s="41" t="s">
        <v>128</v>
      </c>
      <c r="B30" s="41" t="s">
        <v>174</v>
      </c>
    </row>
    <row r="31" spans="1:2">
      <c r="A31" s="41" t="s">
        <v>129</v>
      </c>
      <c r="B31" s="41" t="s">
        <v>175</v>
      </c>
    </row>
    <row r="32" spans="1:2">
      <c r="A32" s="41" t="s">
        <v>130</v>
      </c>
      <c r="B32" s="41" t="s">
        <v>176</v>
      </c>
    </row>
    <row r="33" spans="1:2">
      <c r="A33" s="41" t="s">
        <v>131</v>
      </c>
      <c r="B33" s="41" t="s">
        <v>177</v>
      </c>
    </row>
    <row r="34" spans="1:2">
      <c r="A34" s="41" t="s">
        <v>132</v>
      </c>
      <c r="B34" s="41" t="s">
        <v>178</v>
      </c>
    </row>
    <row r="35" spans="1:2">
      <c r="A35" s="41" t="s">
        <v>133</v>
      </c>
      <c r="B35" s="41" t="s">
        <v>179</v>
      </c>
    </row>
    <row r="36" spans="1:2">
      <c r="A36" s="41" t="s">
        <v>134</v>
      </c>
      <c r="B36" s="41" t="s">
        <v>180</v>
      </c>
    </row>
    <row r="37" spans="1:2">
      <c r="A37" s="41" t="s">
        <v>135</v>
      </c>
      <c r="B37" s="41" t="s">
        <v>181</v>
      </c>
    </row>
    <row r="38" spans="1:2">
      <c r="A38" s="41" t="s">
        <v>136</v>
      </c>
      <c r="B38" s="41" t="s">
        <v>182</v>
      </c>
    </row>
    <row r="39" spans="1:2">
      <c r="A39" s="41" t="s">
        <v>137</v>
      </c>
      <c r="B39" s="41" t="s">
        <v>183</v>
      </c>
    </row>
    <row r="40" spans="1:2">
      <c r="A40" s="41" t="s">
        <v>138</v>
      </c>
      <c r="B40" s="41" t="s">
        <v>184</v>
      </c>
    </row>
    <row r="41" spans="1:2">
      <c r="A41" s="41" t="s">
        <v>139</v>
      </c>
      <c r="B41" s="41" t="s">
        <v>185</v>
      </c>
    </row>
    <row r="42" spans="1:2">
      <c r="A42" s="41" t="s">
        <v>140</v>
      </c>
      <c r="B42" s="41" t="s">
        <v>186</v>
      </c>
    </row>
    <row r="43" spans="1:2">
      <c r="A43" s="41" t="s">
        <v>141</v>
      </c>
      <c r="B43" s="41" t="s">
        <v>187</v>
      </c>
    </row>
    <row r="44" spans="1:2">
      <c r="A44" s="41" t="s">
        <v>142</v>
      </c>
      <c r="B44" s="41" t="s">
        <v>188</v>
      </c>
    </row>
    <row r="45" spans="1:2">
      <c r="A45" s="41" t="s">
        <v>143</v>
      </c>
      <c r="B45" s="41" t="s">
        <v>189</v>
      </c>
    </row>
    <row r="46" spans="1:2">
      <c r="A46" s="41" t="s">
        <v>144</v>
      </c>
      <c r="B46" s="41" t="s">
        <v>190</v>
      </c>
    </row>
    <row r="47" spans="1:2">
      <c r="A47" s="41" t="s">
        <v>145</v>
      </c>
      <c r="B47" s="41" t="s">
        <v>191</v>
      </c>
    </row>
    <row r="48" spans="1:2">
      <c r="A48" s="41" t="s">
        <v>146</v>
      </c>
      <c r="B48" s="41" t="s">
        <v>192</v>
      </c>
    </row>
    <row r="49" spans="1:2">
      <c r="A49" s="41" t="s">
        <v>147</v>
      </c>
      <c r="B49" s="41" t="s">
        <v>193</v>
      </c>
    </row>
  </sheetData>
  <sheetProtection password="FD89" sheet="1" objects="1" scenarios="1" selectLockedCells="1" selectUnlockedCells="1"/>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X23"/>
  <sheetViews>
    <sheetView topLeftCell="F10" zoomScaleNormal="100" workbookViewId="0">
      <selection activeCell="F9" sqref="F9"/>
    </sheetView>
  </sheetViews>
  <sheetFormatPr defaultRowHeight="13.5" outlineLevelRow="1"/>
  <cols>
    <col min="1" max="2" width="9" style="25"/>
    <col min="3" max="3" width="20.625" style="25" customWidth="1"/>
    <col min="4" max="7" width="9" style="25"/>
    <col min="8" max="11" width="20.625" style="25" customWidth="1"/>
    <col min="12" max="12" width="9.625" style="25" customWidth="1"/>
    <col min="13" max="13" width="20.625" style="25" customWidth="1"/>
    <col min="14" max="20" width="9" style="25"/>
    <col min="21" max="22" width="20.625" style="25" customWidth="1"/>
    <col min="23" max="31" width="9" style="25"/>
    <col min="32" max="42" width="20.625" style="25" customWidth="1"/>
    <col min="43" max="43" width="9" style="25"/>
    <col min="44" max="44" width="20.625" style="25" customWidth="1"/>
    <col min="45" max="45" width="9" style="25"/>
    <col min="46" max="46" width="20.625" style="25" customWidth="1"/>
    <col min="47" max="47" width="9" style="25"/>
    <col min="48" max="48" width="20.625" style="25" customWidth="1"/>
    <col min="49" max="49" width="9" style="25"/>
    <col min="50" max="51" width="20.625" style="25" customWidth="1"/>
    <col min="52" max="57" width="9" style="25"/>
    <col min="58" max="59" width="20.625" style="25" customWidth="1"/>
    <col min="60" max="145" width="9" style="25"/>
    <col min="146" max="146" width="31.25" style="25" bestFit="1" customWidth="1"/>
    <col min="147" max="148" width="14.375" style="25" customWidth="1"/>
    <col min="149" max="149" width="20.625" style="25" customWidth="1"/>
    <col min="150" max="158" width="12.625" style="25" customWidth="1"/>
    <col min="159" max="16384" width="9" style="25"/>
  </cols>
  <sheetData>
    <row r="1" spans="1:258" hidden="1" outlineLevel="1">
      <c r="A1" s="25">
        <f>COLUMN()</f>
        <v>1</v>
      </c>
      <c r="B1" s="25">
        <f>COLUMN()</f>
        <v>2</v>
      </c>
      <c r="C1" s="25">
        <f>COLUMN()</f>
        <v>3</v>
      </c>
      <c r="D1" s="25">
        <f>COLUMN()</f>
        <v>4</v>
      </c>
      <c r="E1" s="25">
        <f>COLUMN()</f>
        <v>5</v>
      </c>
      <c r="F1" s="25">
        <f>COLUMN()</f>
        <v>6</v>
      </c>
      <c r="G1" s="25">
        <f>COLUMN()</f>
        <v>7</v>
      </c>
      <c r="H1" s="25">
        <f>COLUMN()</f>
        <v>8</v>
      </c>
      <c r="I1" s="25">
        <f>COLUMN()</f>
        <v>9</v>
      </c>
      <c r="J1" s="25">
        <f>COLUMN()</f>
        <v>10</v>
      </c>
      <c r="K1" s="25">
        <f>COLUMN()</f>
        <v>11</v>
      </c>
      <c r="L1" s="25">
        <f>COLUMN()</f>
        <v>12</v>
      </c>
      <c r="M1" s="25">
        <f>COLUMN()</f>
        <v>13</v>
      </c>
      <c r="N1" s="25">
        <f>COLUMN()</f>
        <v>14</v>
      </c>
      <c r="O1" s="25">
        <f>COLUMN()</f>
        <v>15</v>
      </c>
      <c r="P1" s="25">
        <f>COLUMN()</f>
        <v>16</v>
      </c>
      <c r="Q1" s="25">
        <f>COLUMN()</f>
        <v>17</v>
      </c>
      <c r="R1" s="25">
        <f>COLUMN()</f>
        <v>18</v>
      </c>
      <c r="S1" s="25">
        <f>COLUMN()</f>
        <v>19</v>
      </c>
      <c r="T1" s="25">
        <f>COLUMN()</f>
        <v>20</v>
      </c>
      <c r="U1" s="25">
        <f>COLUMN()</f>
        <v>21</v>
      </c>
      <c r="V1" s="25">
        <f>COLUMN()</f>
        <v>22</v>
      </c>
      <c r="W1" s="25">
        <f>COLUMN()</f>
        <v>23</v>
      </c>
      <c r="X1" s="25">
        <f>COLUMN()</f>
        <v>24</v>
      </c>
      <c r="Y1" s="25">
        <f>COLUMN()</f>
        <v>25</v>
      </c>
      <c r="Z1" s="25">
        <f>COLUMN()</f>
        <v>26</v>
      </c>
      <c r="AA1" s="25">
        <f>COLUMN()</f>
        <v>27</v>
      </c>
      <c r="AB1" s="25">
        <f>COLUMN()</f>
        <v>28</v>
      </c>
      <c r="AC1" s="25">
        <f>COLUMN()</f>
        <v>29</v>
      </c>
      <c r="AD1" s="25">
        <f>COLUMN()</f>
        <v>30</v>
      </c>
      <c r="AE1" s="25">
        <f>COLUMN()</f>
        <v>31</v>
      </c>
      <c r="AF1" s="25">
        <f>COLUMN()</f>
        <v>32</v>
      </c>
      <c r="AG1" s="25">
        <f>COLUMN()</f>
        <v>33</v>
      </c>
      <c r="AH1" s="25">
        <f>COLUMN()</f>
        <v>34</v>
      </c>
      <c r="AI1" s="25">
        <f>COLUMN()</f>
        <v>35</v>
      </c>
      <c r="AJ1" s="25">
        <f>COLUMN()</f>
        <v>36</v>
      </c>
      <c r="AK1" s="25">
        <f>COLUMN()</f>
        <v>37</v>
      </c>
      <c r="AL1" s="25">
        <f>COLUMN()</f>
        <v>38</v>
      </c>
      <c r="AM1" s="25">
        <f>COLUMN()</f>
        <v>39</v>
      </c>
      <c r="AN1" s="25">
        <f>COLUMN()</f>
        <v>40</v>
      </c>
      <c r="AO1" s="25">
        <f>COLUMN()</f>
        <v>41</v>
      </c>
      <c r="AP1" s="25">
        <f>COLUMN()</f>
        <v>42</v>
      </c>
      <c r="AQ1" s="25">
        <f>COLUMN()</f>
        <v>43</v>
      </c>
      <c r="AR1" s="25">
        <f>COLUMN()</f>
        <v>44</v>
      </c>
      <c r="AS1" s="25">
        <f>COLUMN()</f>
        <v>45</v>
      </c>
      <c r="AT1" s="25">
        <f>COLUMN()</f>
        <v>46</v>
      </c>
      <c r="AU1" s="25">
        <f>COLUMN()</f>
        <v>47</v>
      </c>
      <c r="AV1" s="25">
        <f>COLUMN()</f>
        <v>48</v>
      </c>
      <c r="AW1" s="25">
        <f>COLUMN()</f>
        <v>49</v>
      </c>
      <c r="AX1" s="25">
        <f>COLUMN()</f>
        <v>50</v>
      </c>
      <c r="AY1" s="25">
        <f>COLUMN()</f>
        <v>51</v>
      </c>
      <c r="AZ1" s="25">
        <f>COLUMN()</f>
        <v>52</v>
      </c>
      <c r="BA1" s="25">
        <f>COLUMN()</f>
        <v>53</v>
      </c>
      <c r="BB1" s="25">
        <f>COLUMN()</f>
        <v>54</v>
      </c>
      <c r="BC1" s="25">
        <f>COLUMN()</f>
        <v>55</v>
      </c>
      <c r="BD1" s="25">
        <f>COLUMN()</f>
        <v>56</v>
      </c>
      <c r="BE1" s="25">
        <f>COLUMN()</f>
        <v>57</v>
      </c>
      <c r="BF1" s="25">
        <f>COLUMN()</f>
        <v>58</v>
      </c>
      <c r="BG1" s="25">
        <f>COLUMN()</f>
        <v>59</v>
      </c>
      <c r="BH1" s="25">
        <f>COLUMN()</f>
        <v>60</v>
      </c>
      <c r="BI1" s="25">
        <f>COLUMN()</f>
        <v>61</v>
      </c>
      <c r="BJ1" s="25">
        <f>COLUMN()</f>
        <v>62</v>
      </c>
      <c r="BK1" s="25">
        <f>COLUMN()</f>
        <v>63</v>
      </c>
      <c r="BL1" s="25">
        <f>COLUMN()</f>
        <v>64</v>
      </c>
      <c r="BM1" s="25">
        <f>COLUMN()</f>
        <v>65</v>
      </c>
      <c r="BN1" s="25">
        <f>COLUMN()</f>
        <v>66</v>
      </c>
      <c r="BO1" s="25">
        <f>COLUMN()</f>
        <v>67</v>
      </c>
      <c r="BP1" s="25">
        <f>COLUMN()</f>
        <v>68</v>
      </c>
      <c r="BQ1" s="25">
        <f>COLUMN()</f>
        <v>69</v>
      </c>
      <c r="BR1" s="25">
        <f>COLUMN()</f>
        <v>70</v>
      </c>
      <c r="BS1" s="25">
        <f>COLUMN()</f>
        <v>71</v>
      </c>
      <c r="BT1" s="25">
        <f>COLUMN()</f>
        <v>72</v>
      </c>
      <c r="BU1" s="25">
        <f>COLUMN()</f>
        <v>73</v>
      </c>
      <c r="BV1" s="25">
        <f>COLUMN()</f>
        <v>74</v>
      </c>
      <c r="BW1" s="25">
        <f>COLUMN()</f>
        <v>75</v>
      </c>
      <c r="BX1" s="25">
        <f>COLUMN()</f>
        <v>76</v>
      </c>
      <c r="BY1" s="25">
        <f>COLUMN()</f>
        <v>77</v>
      </c>
      <c r="BZ1" s="25">
        <f>COLUMN()</f>
        <v>78</v>
      </c>
      <c r="CA1" s="25">
        <f>COLUMN()</f>
        <v>79</v>
      </c>
      <c r="CB1" s="25">
        <f>COLUMN()</f>
        <v>80</v>
      </c>
      <c r="CC1" s="25">
        <f>COLUMN()</f>
        <v>81</v>
      </c>
      <c r="CD1" s="25">
        <f>COLUMN()</f>
        <v>82</v>
      </c>
      <c r="CE1" s="25">
        <f>COLUMN()</f>
        <v>83</v>
      </c>
      <c r="CF1" s="25">
        <f>COLUMN()</f>
        <v>84</v>
      </c>
      <c r="CG1" s="25">
        <f>COLUMN()</f>
        <v>85</v>
      </c>
      <c r="CH1" s="25">
        <f>COLUMN()</f>
        <v>86</v>
      </c>
      <c r="CI1" s="25">
        <f>COLUMN()</f>
        <v>87</v>
      </c>
      <c r="CJ1" s="25">
        <f>COLUMN()</f>
        <v>88</v>
      </c>
      <c r="CK1" s="25">
        <f>COLUMN()</f>
        <v>89</v>
      </c>
      <c r="CL1" s="25">
        <f>COLUMN()</f>
        <v>90</v>
      </c>
      <c r="CM1" s="25">
        <f>COLUMN()</f>
        <v>91</v>
      </c>
      <c r="CN1" s="25">
        <f>COLUMN()</f>
        <v>92</v>
      </c>
      <c r="CO1" s="25">
        <f>COLUMN()</f>
        <v>93</v>
      </c>
      <c r="CP1" s="25">
        <f>COLUMN()</f>
        <v>94</v>
      </c>
      <c r="CQ1" s="25">
        <f>COLUMN()</f>
        <v>95</v>
      </c>
      <c r="CR1" s="25">
        <f>COLUMN()</f>
        <v>96</v>
      </c>
      <c r="CS1" s="25">
        <f>COLUMN()</f>
        <v>97</v>
      </c>
      <c r="CT1" s="25">
        <f>COLUMN()</f>
        <v>98</v>
      </c>
      <c r="CU1" s="25">
        <f>COLUMN()</f>
        <v>99</v>
      </c>
      <c r="CV1" s="25">
        <f>COLUMN()</f>
        <v>100</v>
      </c>
      <c r="CW1" s="25">
        <f>COLUMN()</f>
        <v>101</v>
      </c>
      <c r="CX1" s="25">
        <f>COLUMN()</f>
        <v>102</v>
      </c>
      <c r="CY1" s="25">
        <f>COLUMN()</f>
        <v>103</v>
      </c>
      <c r="CZ1" s="25">
        <f>COLUMN()</f>
        <v>104</v>
      </c>
      <c r="DA1" s="25">
        <f>COLUMN()</f>
        <v>105</v>
      </c>
      <c r="DB1" s="25">
        <f>COLUMN()</f>
        <v>106</v>
      </c>
      <c r="DC1" s="25">
        <f>COLUMN()</f>
        <v>107</v>
      </c>
      <c r="DD1" s="25">
        <f>COLUMN()</f>
        <v>108</v>
      </c>
      <c r="DE1" s="25">
        <f>COLUMN()</f>
        <v>109</v>
      </c>
      <c r="DF1" s="25">
        <f>COLUMN()</f>
        <v>110</v>
      </c>
      <c r="DG1" s="25">
        <f>COLUMN()</f>
        <v>111</v>
      </c>
      <c r="DH1" s="25">
        <f>COLUMN()</f>
        <v>112</v>
      </c>
      <c r="DI1" s="25">
        <f>COLUMN()</f>
        <v>113</v>
      </c>
      <c r="DJ1" s="25">
        <f>COLUMN()</f>
        <v>114</v>
      </c>
      <c r="DK1" s="25">
        <f>COLUMN()</f>
        <v>115</v>
      </c>
      <c r="DL1" s="25">
        <f>COLUMN()</f>
        <v>116</v>
      </c>
      <c r="DM1" s="25">
        <f>COLUMN()</f>
        <v>117</v>
      </c>
      <c r="DN1" s="25">
        <f>COLUMN()</f>
        <v>118</v>
      </c>
      <c r="DO1" s="25">
        <f>COLUMN()</f>
        <v>119</v>
      </c>
      <c r="DP1" s="25">
        <f>COLUMN()</f>
        <v>120</v>
      </c>
      <c r="DQ1" s="25">
        <f>COLUMN()</f>
        <v>121</v>
      </c>
      <c r="DR1" s="25">
        <f>COLUMN()</f>
        <v>122</v>
      </c>
      <c r="DS1" s="25">
        <f>COLUMN()</f>
        <v>123</v>
      </c>
      <c r="DT1" s="25">
        <f>COLUMN()</f>
        <v>124</v>
      </c>
      <c r="DU1" s="25">
        <f>COLUMN()</f>
        <v>125</v>
      </c>
      <c r="DV1" s="25">
        <f>COLUMN()</f>
        <v>126</v>
      </c>
      <c r="DW1" s="25">
        <f>COLUMN()</f>
        <v>127</v>
      </c>
      <c r="DX1" s="25">
        <f>COLUMN()</f>
        <v>128</v>
      </c>
      <c r="DY1" s="25">
        <f>COLUMN()</f>
        <v>129</v>
      </c>
      <c r="DZ1" s="25">
        <f>COLUMN()</f>
        <v>130</v>
      </c>
      <c r="EA1" s="25">
        <f>COLUMN()</f>
        <v>131</v>
      </c>
      <c r="EB1" s="25">
        <f>COLUMN()</f>
        <v>132</v>
      </c>
      <c r="EC1" s="25">
        <f>COLUMN()</f>
        <v>133</v>
      </c>
      <c r="ED1" s="25">
        <f>COLUMN()</f>
        <v>134</v>
      </c>
      <c r="EE1" s="25">
        <f>COLUMN()</f>
        <v>135</v>
      </c>
      <c r="EF1" s="25">
        <f>COLUMN()</f>
        <v>136</v>
      </c>
      <c r="EG1" s="25">
        <f>COLUMN()</f>
        <v>137</v>
      </c>
      <c r="EH1" s="25">
        <f>COLUMN()</f>
        <v>138</v>
      </c>
      <c r="EI1" s="25">
        <f>COLUMN()</f>
        <v>139</v>
      </c>
      <c r="EJ1" s="25">
        <f>COLUMN()</f>
        <v>140</v>
      </c>
      <c r="EK1" s="25">
        <f>COLUMN()</f>
        <v>141</v>
      </c>
      <c r="EL1" s="25">
        <f>COLUMN()</f>
        <v>142</v>
      </c>
      <c r="EM1" s="25">
        <f>COLUMN()</f>
        <v>143</v>
      </c>
      <c r="EN1" s="25">
        <f>COLUMN()</f>
        <v>144</v>
      </c>
      <c r="EO1" s="25">
        <f>COLUMN()</f>
        <v>145</v>
      </c>
      <c r="EP1" s="25">
        <f>COLUMN()</f>
        <v>146</v>
      </c>
      <c r="EQ1" s="25">
        <f>COLUMN()</f>
        <v>147</v>
      </c>
      <c r="ER1" s="25">
        <f>COLUMN()</f>
        <v>148</v>
      </c>
      <c r="ES1" s="25">
        <f>COLUMN()</f>
        <v>149</v>
      </c>
      <c r="ET1" s="25">
        <f>COLUMN()</f>
        <v>150</v>
      </c>
      <c r="EU1" s="25">
        <f>COLUMN()</f>
        <v>151</v>
      </c>
      <c r="EV1" s="25">
        <f>COLUMN()</f>
        <v>152</v>
      </c>
      <c r="EW1" s="25">
        <f>COLUMN()</f>
        <v>153</v>
      </c>
      <c r="EX1" s="25">
        <f>COLUMN()</f>
        <v>154</v>
      </c>
      <c r="EY1" s="25">
        <f>COLUMN()</f>
        <v>155</v>
      </c>
      <c r="EZ1" s="25">
        <f>COLUMN()</f>
        <v>156</v>
      </c>
      <c r="FA1" s="25">
        <f>COLUMN()</f>
        <v>157</v>
      </c>
      <c r="FB1" s="25">
        <f>COLUMN()</f>
        <v>158</v>
      </c>
      <c r="FC1" s="25">
        <f>COLUMN()</f>
        <v>159</v>
      </c>
      <c r="FD1" s="25">
        <f>COLUMN()</f>
        <v>160</v>
      </c>
      <c r="FE1" s="25">
        <f>COLUMN()</f>
        <v>161</v>
      </c>
      <c r="FF1" s="25">
        <f>COLUMN()</f>
        <v>162</v>
      </c>
      <c r="FG1" s="25">
        <f>COLUMN()</f>
        <v>163</v>
      </c>
      <c r="FH1" s="25">
        <f>COLUMN()</f>
        <v>164</v>
      </c>
      <c r="FI1" s="25">
        <f>COLUMN()</f>
        <v>165</v>
      </c>
      <c r="FJ1" s="25">
        <f>COLUMN()</f>
        <v>166</v>
      </c>
      <c r="FK1" s="25">
        <f>COLUMN()</f>
        <v>167</v>
      </c>
      <c r="FL1" s="25">
        <f>COLUMN()</f>
        <v>168</v>
      </c>
      <c r="FM1" s="25">
        <f>COLUMN()</f>
        <v>169</v>
      </c>
      <c r="FN1" s="25">
        <f>COLUMN()</f>
        <v>170</v>
      </c>
      <c r="FO1" s="25">
        <f>COLUMN()</f>
        <v>171</v>
      </c>
      <c r="FP1" s="25">
        <f>COLUMN()</f>
        <v>172</v>
      </c>
      <c r="FQ1" s="25">
        <f>COLUMN()</f>
        <v>173</v>
      </c>
      <c r="FR1" s="25">
        <f>COLUMN()</f>
        <v>174</v>
      </c>
      <c r="FS1" s="25">
        <f>COLUMN()</f>
        <v>175</v>
      </c>
      <c r="FT1" s="25">
        <f>COLUMN()</f>
        <v>176</v>
      </c>
      <c r="FU1" s="25">
        <f>COLUMN()</f>
        <v>177</v>
      </c>
      <c r="FV1" s="25">
        <f>COLUMN()</f>
        <v>178</v>
      </c>
      <c r="FW1" s="25">
        <f>COLUMN()</f>
        <v>179</v>
      </c>
      <c r="FX1" s="25">
        <f>COLUMN()</f>
        <v>180</v>
      </c>
      <c r="FY1" s="25">
        <f>COLUMN()</f>
        <v>181</v>
      </c>
      <c r="FZ1" s="25">
        <f>COLUMN()</f>
        <v>182</v>
      </c>
      <c r="GA1" s="25">
        <f>COLUMN()</f>
        <v>183</v>
      </c>
      <c r="GB1" s="25">
        <f>COLUMN()</f>
        <v>184</v>
      </c>
      <c r="GC1" s="25">
        <f>COLUMN()</f>
        <v>185</v>
      </c>
      <c r="GD1" s="25">
        <f>COLUMN()</f>
        <v>186</v>
      </c>
      <c r="GE1" s="25">
        <f>COLUMN()</f>
        <v>187</v>
      </c>
      <c r="GF1" s="25">
        <f>COLUMN()</f>
        <v>188</v>
      </c>
      <c r="GG1" s="25">
        <f>COLUMN()</f>
        <v>189</v>
      </c>
      <c r="GH1" s="25">
        <f>COLUMN()</f>
        <v>190</v>
      </c>
      <c r="GI1" s="25">
        <f>COLUMN()</f>
        <v>191</v>
      </c>
      <c r="GJ1" s="25">
        <f>COLUMN()</f>
        <v>192</v>
      </c>
      <c r="GK1" s="25">
        <f>COLUMN()</f>
        <v>193</v>
      </c>
      <c r="GL1" s="25">
        <f>COLUMN()</f>
        <v>194</v>
      </c>
      <c r="GM1" s="25">
        <f>COLUMN()</f>
        <v>195</v>
      </c>
      <c r="GN1" s="25">
        <f>COLUMN()</f>
        <v>196</v>
      </c>
      <c r="GO1" s="25">
        <f>COLUMN()</f>
        <v>197</v>
      </c>
      <c r="GP1" s="25">
        <f>COLUMN()</f>
        <v>198</v>
      </c>
    </row>
    <row r="2" spans="1:258" hidden="1" outlineLevel="1"/>
    <row r="3" spans="1:258" ht="24.95" hidden="1" customHeight="1" outlineLevel="1">
      <c r="A3" s="74" t="s">
        <v>277</v>
      </c>
      <c r="B3" s="74"/>
      <c r="C3" s="74"/>
      <c r="D3" s="74"/>
      <c r="E3" s="75" t="s">
        <v>278</v>
      </c>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4" t="s">
        <v>279</v>
      </c>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row>
    <row r="4" spans="1:258" ht="24.95" hidden="1" customHeight="1" outlineLevel="1">
      <c r="A4" s="74"/>
      <c r="B4" s="74"/>
      <c r="C4" s="74"/>
      <c r="D4" s="74"/>
      <c r="E4" s="75" t="s">
        <v>280</v>
      </c>
      <c r="F4" s="75"/>
      <c r="G4" s="75"/>
      <c r="H4" s="75"/>
      <c r="I4" s="75"/>
      <c r="J4" s="75"/>
      <c r="K4" s="75"/>
      <c r="L4" s="75" t="s">
        <v>281</v>
      </c>
      <c r="M4" s="75"/>
      <c r="N4" s="75"/>
      <c r="O4" s="75"/>
      <c r="P4" s="75"/>
      <c r="Q4" s="75"/>
      <c r="R4" s="75"/>
      <c r="S4" s="75"/>
      <c r="T4" s="75"/>
      <c r="U4" s="75"/>
      <c r="V4" s="75"/>
      <c r="W4" s="75"/>
      <c r="X4" s="75"/>
      <c r="Y4" s="75"/>
      <c r="Z4" s="75"/>
      <c r="AA4" s="75"/>
      <c r="AB4" s="75"/>
      <c r="AC4" s="75"/>
      <c r="AD4" s="75"/>
      <c r="AE4" s="75"/>
      <c r="AF4" s="75"/>
      <c r="AG4" s="75"/>
      <c r="AH4" s="75" t="s">
        <v>282</v>
      </c>
      <c r="AI4" s="75"/>
      <c r="AJ4" s="75"/>
      <c r="AK4" s="75"/>
      <c r="AL4" s="75"/>
      <c r="AM4" s="75"/>
      <c r="AN4" s="75"/>
      <c r="AO4" s="75"/>
      <c r="AP4" s="75"/>
      <c r="AQ4" s="75"/>
      <c r="AR4" s="75"/>
      <c r="AS4" s="75"/>
      <c r="AT4" s="75"/>
      <c r="AU4" s="75"/>
      <c r="AV4" s="75"/>
      <c r="AW4" s="75"/>
      <c r="AX4" s="75" t="s">
        <v>283</v>
      </c>
      <c r="AY4" s="75"/>
      <c r="AZ4" s="75"/>
      <c r="BA4" s="75"/>
      <c r="BB4" s="75"/>
      <c r="BC4" s="75"/>
      <c r="BD4" s="75"/>
      <c r="BE4" s="75"/>
      <c r="BF4" s="75"/>
      <c r="BG4" s="75"/>
      <c r="BH4" s="75"/>
      <c r="BI4" s="75"/>
      <c r="BJ4" s="75"/>
      <c r="BK4" s="75"/>
      <c r="BL4" s="74" t="s">
        <v>284</v>
      </c>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29" t="s">
        <v>285</v>
      </c>
      <c r="EQ4" s="76" t="s">
        <v>286</v>
      </c>
      <c r="ER4" s="77"/>
      <c r="ES4" s="77"/>
      <c r="ET4" s="77"/>
      <c r="EU4" s="77"/>
      <c r="EV4" s="77"/>
      <c r="EW4" s="77"/>
      <c r="EX4" s="77"/>
      <c r="EY4" s="77"/>
      <c r="EZ4" s="77"/>
      <c r="FA4" s="77"/>
      <c r="FB4" s="77"/>
      <c r="FC4" s="77"/>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row>
    <row r="5" spans="1:258" ht="24.95" hidden="1" customHeight="1" outlineLevel="1">
      <c r="A5" s="79" t="s">
        <v>287</v>
      </c>
      <c r="B5" s="79" t="s">
        <v>288</v>
      </c>
      <c r="C5" s="80" t="s">
        <v>289</v>
      </c>
      <c r="D5" s="79" t="s">
        <v>290</v>
      </c>
      <c r="E5" s="81" t="s">
        <v>291</v>
      </c>
      <c r="F5" s="82" t="s">
        <v>292</v>
      </c>
      <c r="G5" s="82"/>
      <c r="H5" s="82"/>
      <c r="I5" s="82"/>
      <c r="J5" s="82"/>
      <c r="K5" s="82"/>
      <c r="L5" s="71" t="s">
        <v>24</v>
      </c>
      <c r="M5" s="74" t="s">
        <v>293</v>
      </c>
      <c r="N5" s="74" t="s">
        <v>294</v>
      </c>
      <c r="O5" s="74" t="s">
        <v>295</v>
      </c>
      <c r="P5" s="74"/>
      <c r="Q5" s="74"/>
      <c r="R5" s="74"/>
      <c r="S5" s="74" t="s">
        <v>296</v>
      </c>
      <c r="T5" s="74" t="s">
        <v>297</v>
      </c>
      <c r="U5" s="74"/>
      <c r="V5" s="74"/>
      <c r="W5" s="74" t="s">
        <v>10</v>
      </c>
      <c r="X5" s="74"/>
      <c r="Y5" s="74"/>
      <c r="Z5" s="74"/>
      <c r="AA5" s="74"/>
      <c r="AB5" s="74"/>
      <c r="AC5" s="74"/>
      <c r="AD5" s="74"/>
      <c r="AE5" s="74"/>
      <c r="AF5" s="74"/>
      <c r="AG5" s="74"/>
      <c r="AH5" s="74" t="s">
        <v>298</v>
      </c>
      <c r="AI5" s="74"/>
      <c r="AJ5" s="74"/>
      <c r="AK5" s="74"/>
      <c r="AL5" s="74"/>
      <c r="AM5" s="74"/>
      <c r="AN5" s="74"/>
      <c r="AO5" s="74"/>
      <c r="AP5" s="74" t="s">
        <v>299</v>
      </c>
      <c r="AQ5" s="74"/>
      <c r="AR5" s="74"/>
      <c r="AS5" s="74"/>
      <c r="AT5" s="74"/>
      <c r="AU5" s="74"/>
      <c r="AV5" s="74"/>
      <c r="AW5" s="74"/>
      <c r="AX5" s="74" t="s">
        <v>300</v>
      </c>
      <c r="AY5" s="74" t="s">
        <v>301</v>
      </c>
      <c r="AZ5" s="65" t="s">
        <v>302</v>
      </c>
      <c r="BA5" s="66"/>
      <c r="BB5" s="66"/>
      <c r="BC5" s="67"/>
      <c r="BD5" s="65" t="s">
        <v>25</v>
      </c>
      <c r="BE5" s="66"/>
      <c r="BF5" s="66"/>
      <c r="BG5" s="67"/>
      <c r="BH5" s="74" t="s">
        <v>303</v>
      </c>
      <c r="BI5" s="74" t="s">
        <v>304</v>
      </c>
      <c r="BJ5" s="71" t="s">
        <v>359</v>
      </c>
      <c r="BK5" s="74" t="s">
        <v>305</v>
      </c>
      <c r="BL5" s="82" t="s">
        <v>277</v>
      </c>
      <c r="BM5" s="82"/>
      <c r="BN5" s="82" t="s">
        <v>10</v>
      </c>
      <c r="BO5" s="82"/>
      <c r="BP5" s="82"/>
      <c r="BQ5" s="82"/>
      <c r="BR5" s="82"/>
      <c r="BS5" s="82"/>
      <c r="BT5" s="82"/>
      <c r="BU5" s="82"/>
      <c r="BV5" s="82"/>
      <c r="BW5" s="81" t="s">
        <v>306</v>
      </c>
      <c r="BX5" s="81"/>
      <c r="BY5" s="81"/>
      <c r="BZ5" s="81"/>
      <c r="CA5" s="81"/>
      <c r="CB5" s="81"/>
      <c r="CC5" s="81"/>
      <c r="CD5" s="81"/>
      <c r="CE5" s="74" t="s">
        <v>307</v>
      </c>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86" t="s">
        <v>308</v>
      </c>
      <c r="EQ5" s="76" t="s">
        <v>355</v>
      </c>
      <c r="ER5" s="88"/>
      <c r="ES5" s="81" t="s">
        <v>309</v>
      </c>
      <c r="ET5" s="81"/>
      <c r="EU5" s="81"/>
      <c r="EV5" s="81"/>
      <c r="EW5" s="81"/>
      <c r="EX5" s="81"/>
      <c r="EY5" s="81"/>
      <c r="EZ5" s="81"/>
      <c r="FA5" s="81"/>
      <c r="FB5" s="81"/>
      <c r="FC5" s="81" t="s">
        <v>310</v>
      </c>
      <c r="FD5" s="81"/>
      <c r="FE5" s="81"/>
      <c r="FF5" s="81"/>
      <c r="FG5" s="81"/>
      <c r="FH5" s="81"/>
      <c r="FI5" s="81"/>
      <c r="FJ5" s="81"/>
      <c r="FK5" s="81"/>
      <c r="FL5" s="81"/>
      <c r="FM5" s="81" t="s">
        <v>311</v>
      </c>
      <c r="FN5" s="81"/>
      <c r="FO5" s="81"/>
      <c r="FP5" s="81"/>
      <c r="FQ5" s="81"/>
      <c r="FR5" s="81"/>
      <c r="FS5" s="81"/>
      <c r="FT5" s="81"/>
      <c r="FU5" s="81"/>
      <c r="FV5" s="81"/>
      <c r="FW5" s="81" t="s">
        <v>312</v>
      </c>
      <c r="FX5" s="81"/>
      <c r="FY5" s="81"/>
      <c r="FZ5" s="81"/>
      <c r="GA5" s="81"/>
      <c r="GB5" s="81"/>
      <c r="GC5" s="81"/>
      <c r="GD5" s="81"/>
      <c r="GE5" s="81"/>
      <c r="GF5" s="81"/>
      <c r="GG5" s="81" t="s">
        <v>313</v>
      </c>
      <c r="GH5" s="81"/>
      <c r="GI5" s="81"/>
      <c r="GJ5" s="81"/>
      <c r="GK5" s="81"/>
      <c r="GL5" s="81"/>
      <c r="GM5" s="81"/>
      <c r="GN5" s="81"/>
      <c r="GO5" s="81"/>
      <c r="GP5" s="81"/>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c r="IR5" s="83"/>
      <c r="IS5" s="83"/>
      <c r="IT5" s="83"/>
      <c r="IU5" s="83"/>
      <c r="IV5" s="83"/>
      <c r="IW5" s="83"/>
      <c r="IX5" s="83"/>
    </row>
    <row r="6" spans="1:258" ht="24.95" hidden="1" customHeight="1" outlineLevel="1">
      <c r="A6" s="79"/>
      <c r="B6" s="79"/>
      <c r="C6" s="80"/>
      <c r="D6" s="79"/>
      <c r="E6" s="81"/>
      <c r="F6" s="82" t="s">
        <v>296</v>
      </c>
      <c r="G6" s="82" t="s">
        <v>297</v>
      </c>
      <c r="H6" s="82"/>
      <c r="I6" s="82"/>
      <c r="J6" s="82" t="s">
        <v>24</v>
      </c>
      <c r="K6" s="82" t="s">
        <v>314</v>
      </c>
      <c r="L6" s="72"/>
      <c r="M6" s="74"/>
      <c r="N6" s="74"/>
      <c r="O6" s="78" t="s">
        <v>315</v>
      </c>
      <c r="P6" s="78" t="s">
        <v>316</v>
      </c>
      <c r="Q6" s="78" t="s">
        <v>357</v>
      </c>
      <c r="R6" s="78" t="s">
        <v>358</v>
      </c>
      <c r="S6" s="74"/>
      <c r="T6" s="74" t="s">
        <v>23</v>
      </c>
      <c r="U6" s="74" t="s">
        <v>106</v>
      </c>
      <c r="V6" s="74" t="s">
        <v>317</v>
      </c>
      <c r="W6" s="74" t="s">
        <v>11</v>
      </c>
      <c r="X6" s="74"/>
      <c r="Y6" s="74"/>
      <c r="Z6" s="74" t="s">
        <v>12</v>
      </c>
      <c r="AA6" s="74"/>
      <c r="AB6" s="74"/>
      <c r="AC6" s="74" t="s">
        <v>318</v>
      </c>
      <c r="AD6" s="74"/>
      <c r="AE6" s="74"/>
      <c r="AF6" s="74" t="s">
        <v>0</v>
      </c>
      <c r="AG6" s="74"/>
      <c r="AH6" s="78" t="s">
        <v>319</v>
      </c>
      <c r="AI6" s="78" t="s">
        <v>320</v>
      </c>
      <c r="AJ6" s="78" t="s">
        <v>321</v>
      </c>
      <c r="AK6" s="78" t="s">
        <v>322</v>
      </c>
      <c r="AL6" s="78" t="s">
        <v>323</v>
      </c>
      <c r="AM6" s="78" t="s">
        <v>324</v>
      </c>
      <c r="AN6" s="78" t="s">
        <v>325</v>
      </c>
      <c r="AO6" s="78" t="s">
        <v>326</v>
      </c>
      <c r="AP6" s="78" t="s">
        <v>319</v>
      </c>
      <c r="AQ6" s="78" t="s">
        <v>327</v>
      </c>
      <c r="AR6" s="78" t="s">
        <v>321</v>
      </c>
      <c r="AS6" s="78" t="s">
        <v>328</v>
      </c>
      <c r="AT6" s="78" t="s">
        <v>323</v>
      </c>
      <c r="AU6" s="78" t="s">
        <v>329</v>
      </c>
      <c r="AV6" s="78" t="s">
        <v>325</v>
      </c>
      <c r="AW6" s="78" t="s">
        <v>330</v>
      </c>
      <c r="AX6" s="74"/>
      <c r="AY6" s="74"/>
      <c r="AZ6" s="78" t="s">
        <v>315</v>
      </c>
      <c r="BA6" s="78" t="s">
        <v>316</v>
      </c>
      <c r="BB6" s="78" t="s">
        <v>357</v>
      </c>
      <c r="BC6" s="78" t="s">
        <v>358</v>
      </c>
      <c r="BD6" s="68" t="s">
        <v>356</v>
      </c>
      <c r="BE6" s="78" t="s">
        <v>23</v>
      </c>
      <c r="BF6" s="78" t="s">
        <v>106</v>
      </c>
      <c r="BG6" s="78" t="s">
        <v>317</v>
      </c>
      <c r="BH6" s="74"/>
      <c r="BI6" s="74"/>
      <c r="BJ6" s="72"/>
      <c r="BK6" s="74"/>
      <c r="BL6" s="82" t="s">
        <v>24</v>
      </c>
      <c r="BM6" s="87" t="s">
        <v>331</v>
      </c>
      <c r="BN6" s="82" t="s">
        <v>11</v>
      </c>
      <c r="BO6" s="82"/>
      <c r="BP6" s="82"/>
      <c r="BQ6" s="82" t="s">
        <v>12</v>
      </c>
      <c r="BR6" s="82"/>
      <c r="BS6" s="82"/>
      <c r="BT6" s="82" t="s">
        <v>318</v>
      </c>
      <c r="BU6" s="82"/>
      <c r="BV6" s="82"/>
      <c r="BW6" s="81" t="s">
        <v>267</v>
      </c>
      <c r="BX6" s="81" t="s">
        <v>297</v>
      </c>
      <c r="BY6" s="81"/>
      <c r="BZ6" s="81"/>
      <c r="CA6" s="94" t="s">
        <v>332</v>
      </c>
      <c r="CB6" s="94" t="s">
        <v>333</v>
      </c>
      <c r="CC6" s="94" t="s">
        <v>334</v>
      </c>
      <c r="CD6" s="94" t="s">
        <v>335</v>
      </c>
      <c r="CE6" s="94" t="s">
        <v>23</v>
      </c>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74" t="s">
        <v>16</v>
      </c>
      <c r="EA6" s="74"/>
      <c r="EB6" s="74"/>
      <c r="EC6" s="74"/>
      <c r="ED6" s="74"/>
      <c r="EE6" s="74"/>
      <c r="EF6" s="74" t="s">
        <v>31</v>
      </c>
      <c r="EG6" s="74"/>
      <c r="EH6" s="82" t="s">
        <v>336</v>
      </c>
      <c r="EI6" s="82"/>
      <c r="EJ6" s="82"/>
      <c r="EK6" s="82"/>
      <c r="EL6" s="82" t="s">
        <v>21</v>
      </c>
      <c r="EM6" s="82"/>
      <c r="EN6" s="82"/>
      <c r="EO6" s="82"/>
      <c r="EP6" s="86"/>
      <c r="EQ6" s="84" t="s">
        <v>338</v>
      </c>
      <c r="ER6" s="84" t="s">
        <v>339</v>
      </c>
      <c r="ES6" s="85" t="s">
        <v>15</v>
      </c>
      <c r="ET6" s="85" t="s">
        <v>23</v>
      </c>
      <c r="EU6" s="84" t="s">
        <v>276</v>
      </c>
      <c r="EV6" s="85" t="s">
        <v>16</v>
      </c>
      <c r="EW6" s="85" t="s">
        <v>17</v>
      </c>
      <c r="EX6" s="85" t="s">
        <v>18</v>
      </c>
      <c r="EY6" s="85" t="s">
        <v>19</v>
      </c>
      <c r="EZ6" s="85" t="s">
        <v>20</v>
      </c>
      <c r="FA6" s="85"/>
      <c r="FB6" s="85" t="s">
        <v>337</v>
      </c>
      <c r="FC6" s="85" t="s">
        <v>15</v>
      </c>
      <c r="FD6" s="85" t="s">
        <v>23</v>
      </c>
      <c r="FE6" s="84" t="s">
        <v>353</v>
      </c>
      <c r="FF6" s="85" t="s">
        <v>16</v>
      </c>
      <c r="FG6" s="85" t="s">
        <v>17</v>
      </c>
      <c r="FH6" s="85" t="s">
        <v>18</v>
      </c>
      <c r="FI6" s="85" t="s">
        <v>19</v>
      </c>
      <c r="FJ6" s="85" t="s">
        <v>20</v>
      </c>
      <c r="FK6" s="85"/>
      <c r="FL6" s="85" t="s">
        <v>337</v>
      </c>
      <c r="FM6" s="85" t="s">
        <v>15</v>
      </c>
      <c r="FN6" s="85" t="s">
        <v>23</v>
      </c>
      <c r="FO6" s="84" t="s">
        <v>353</v>
      </c>
      <c r="FP6" s="85" t="s">
        <v>16</v>
      </c>
      <c r="FQ6" s="85" t="s">
        <v>17</v>
      </c>
      <c r="FR6" s="85" t="s">
        <v>18</v>
      </c>
      <c r="FS6" s="85" t="s">
        <v>19</v>
      </c>
      <c r="FT6" s="85" t="s">
        <v>20</v>
      </c>
      <c r="FU6" s="85"/>
      <c r="FV6" s="85" t="s">
        <v>337</v>
      </c>
      <c r="FW6" s="85" t="s">
        <v>15</v>
      </c>
      <c r="FX6" s="85" t="s">
        <v>23</v>
      </c>
      <c r="FY6" s="84" t="s">
        <v>354</v>
      </c>
      <c r="FZ6" s="85" t="s">
        <v>16</v>
      </c>
      <c r="GA6" s="85" t="s">
        <v>17</v>
      </c>
      <c r="GB6" s="85" t="s">
        <v>18</v>
      </c>
      <c r="GC6" s="85" t="s">
        <v>19</v>
      </c>
      <c r="GD6" s="85" t="s">
        <v>20</v>
      </c>
      <c r="GE6" s="85"/>
      <c r="GF6" s="85" t="s">
        <v>337</v>
      </c>
      <c r="GG6" s="85" t="s">
        <v>15</v>
      </c>
      <c r="GH6" s="85" t="s">
        <v>23</v>
      </c>
      <c r="GI6" s="84" t="s">
        <v>353</v>
      </c>
      <c r="GJ6" s="85" t="s">
        <v>16</v>
      </c>
      <c r="GK6" s="85" t="s">
        <v>17</v>
      </c>
      <c r="GL6" s="85" t="s">
        <v>18</v>
      </c>
      <c r="GM6" s="85" t="s">
        <v>19</v>
      </c>
      <c r="GN6" s="85" t="s">
        <v>20</v>
      </c>
      <c r="GO6" s="85"/>
      <c r="GP6" s="85" t="s">
        <v>337</v>
      </c>
      <c r="GQ6" s="28"/>
      <c r="GR6" s="28"/>
      <c r="GS6" s="26"/>
      <c r="GT6" s="28"/>
      <c r="GU6" s="28"/>
      <c r="GV6" s="28"/>
      <c r="GW6" s="28"/>
      <c r="GX6" s="93"/>
      <c r="GY6" s="93"/>
      <c r="GZ6" s="28"/>
      <c r="HA6" s="28"/>
      <c r="HB6" s="28"/>
      <c r="HC6" s="28"/>
      <c r="HD6" s="28"/>
      <c r="HE6" s="26"/>
      <c r="HF6" s="28"/>
      <c r="HG6" s="28"/>
      <c r="HH6" s="28"/>
      <c r="HI6" s="28"/>
      <c r="HJ6" s="93"/>
      <c r="HK6" s="93"/>
      <c r="HL6" s="28"/>
      <c r="HM6" s="28"/>
      <c r="HN6" s="28"/>
      <c r="HO6" s="28"/>
      <c r="HP6" s="28"/>
      <c r="HQ6" s="26"/>
      <c r="HR6" s="28"/>
      <c r="HS6" s="28"/>
      <c r="HT6" s="28"/>
      <c r="HU6" s="28"/>
      <c r="HV6" s="93"/>
      <c r="HW6" s="93"/>
      <c r="HX6" s="28"/>
      <c r="HY6" s="28"/>
      <c r="HZ6" s="28"/>
      <c r="IA6" s="28"/>
      <c r="IB6" s="28"/>
      <c r="IC6" s="26"/>
      <c r="ID6" s="28"/>
      <c r="IE6" s="28"/>
      <c r="IF6" s="28"/>
      <c r="IG6" s="28"/>
      <c r="IH6" s="93"/>
      <c r="II6" s="93"/>
      <c r="IJ6" s="28"/>
      <c r="IK6" s="28"/>
      <c r="IL6" s="28"/>
      <c r="IM6" s="28"/>
      <c r="IN6" s="28"/>
      <c r="IO6" s="26"/>
      <c r="IP6" s="28"/>
      <c r="IQ6" s="28"/>
      <c r="IR6" s="28"/>
      <c r="IS6" s="28"/>
      <c r="IT6" s="93"/>
      <c r="IU6" s="93"/>
      <c r="IV6" s="28"/>
      <c r="IW6" s="28"/>
      <c r="IX6" s="28"/>
    </row>
    <row r="7" spans="1:258" ht="24.95" hidden="1" customHeight="1" outlineLevel="1">
      <c r="A7" s="79"/>
      <c r="B7" s="79"/>
      <c r="C7" s="80"/>
      <c r="D7" s="79"/>
      <c r="E7" s="81"/>
      <c r="F7" s="82"/>
      <c r="G7" s="82" t="s">
        <v>23</v>
      </c>
      <c r="H7" s="82" t="s">
        <v>106</v>
      </c>
      <c r="I7" s="87" t="s">
        <v>317</v>
      </c>
      <c r="J7" s="82"/>
      <c r="K7" s="82"/>
      <c r="L7" s="72"/>
      <c r="M7" s="74"/>
      <c r="N7" s="74"/>
      <c r="O7" s="78"/>
      <c r="P7" s="78"/>
      <c r="Q7" s="78"/>
      <c r="R7" s="78"/>
      <c r="S7" s="74"/>
      <c r="T7" s="74"/>
      <c r="U7" s="74"/>
      <c r="V7" s="74"/>
      <c r="W7" s="78" t="s">
        <v>340</v>
      </c>
      <c r="X7" s="78" t="s">
        <v>341</v>
      </c>
      <c r="Y7" s="78" t="s">
        <v>342</v>
      </c>
      <c r="Z7" s="78" t="s">
        <v>343</v>
      </c>
      <c r="AA7" s="78" t="s">
        <v>344</v>
      </c>
      <c r="AB7" s="78" t="s">
        <v>345</v>
      </c>
      <c r="AC7" s="78" t="s">
        <v>346</v>
      </c>
      <c r="AD7" s="78" t="s">
        <v>347</v>
      </c>
      <c r="AE7" s="78" t="s">
        <v>348</v>
      </c>
      <c r="AF7" s="78" t="s">
        <v>13</v>
      </c>
      <c r="AG7" s="78" t="s">
        <v>14</v>
      </c>
      <c r="AH7" s="74"/>
      <c r="AI7" s="74"/>
      <c r="AJ7" s="74"/>
      <c r="AK7" s="74"/>
      <c r="AL7" s="74"/>
      <c r="AM7" s="74"/>
      <c r="AN7" s="74"/>
      <c r="AO7" s="74"/>
      <c r="AP7" s="74"/>
      <c r="AQ7" s="74"/>
      <c r="AR7" s="74"/>
      <c r="AS7" s="74"/>
      <c r="AT7" s="74"/>
      <c r="AU7" s="74"/>
      <c r="AV7" s="74"/>
      <c r="AW7" s="74"/>
      <c r="AX7" s="74"/>
      <c r="AY7" s="74"/>
      <c r="AZ7" s="78"/>
      <c r="BA7" s="78"/>
      <c r="BB7" s="78"/>
      <c r="BC7" s="78"/>
      <c r="BD7" s="69"/>
      <c r="BE7" s="78"/>
      <c r="BF7" s="78"/>
      <c r="BG7" s="78"/>
      <c r="BH7" s="74"/>
      <c r="BI7" s="74"/>
      <c r="BJ7" s="72"/>
      <c r="BK7" s="74"/>
      <c r="BL7" s="82"/>
      <c r="BM7" s="87"/>
      <c r="BN7" s="87" t="s">
        <v>340</v>
      </c>
      <c r="BO7" s="87" t="s">
        <v>341</v>
      </c>
      <c r="BP7" s="87" t="s">
        <v>342</v>
      </c>
      <c r="BQ7" s="87" t="s">
        <v>343</v>
      </c>
      <c r="BR7" s="87" t="s">
        <v>344</v>
      </c>
      <c r="BS7" s="87" t="s">
        <v>345</v>
      </c>
      <c r="BT7" s="87" t="s">
        <v>346</v>
      </c>
      <c r="BU7" s="87" t="s">
        <v>347</v>
      </c>
      <c r="BV7" s="87" t="s">
        <v>348</v>
      </c>
      <c r="BW7" s="81"/>
      <c r="BX7" s="81" t="s">
        <v>23</v>
      </c>
      <c r="BY7" s="81" t="s">
        <v>106</v>
      </c>
      <c r="BZ7" s="81" t="s">
        <v>317</v>
      </c>
      <c r="CA7" s="94"/>
      <c r="CB7" s="94"/>
      <c r="CC7" s="94"/>
      <c r="CD7" s="94"/>
      <c r="CE7" s="30" t="s">
        <v>22</v>
      </c>
      <c r="CF7" s="74" t="s">
        <v>26</v>
      </c>
      <c r="CG7" s="74"/>
      <c r="CH7" s="74"/>
      <c r="CI7" s="74"/>
      <c r="CJ7" s="74"/>
      <c r="CK7" s="74"/>
      <c r="CL7" s="89" t="s">
        <v>27</v>
      </c>
      <c r="CM7" s="89"/>
      <c r="CN7" s="89"/>
      <c r="CO7" s="89"/>
      <c r="CP7" s="89"/>
      <c r="CQ7" s="89"/>
      <c r="CR7" s="89"/>
      <c r="CS7" s="89" t="s">
        <v>28</v>
      </c>
      <c r="CT7" s="89"/>
      <c r="CU7" s="89"/>
      <c r="CV7" s="89"/>
      <c r="CW7" s="89" t="s">
        <v>29</v>
      </c>
      <c r="CX7" s="89"/>
      <c r="CY7" s="89"/>
      <c r="CZ7" s="89"/>
      <c r="DA7" s="89"/>
      <c r="DB7" s="89" t="s">
        <v>30</v>
      </c>
      <c r="DC7" s="89"/>
      <c r="DD7" s="89"/>
      <c r="DE7" s="89"/>
      <c r="DF7" s="89"/>
      <c r="DG7" s="89"/>
      <c r="DH7" s="89"/>
      <c r="DI7" s="89" t="s">
        <v>32</v>
      </c>
      <c r="DJ7" s="89"/>
      <c r="DK7" s="89"/>
      <c r="DL7" s="89"/>
      <c r="DM7" s="89"/>
      <c r="DN7" s="89" t="s">
        <v>33</v>
      </c>
      <c r="DO7" s="89"/>
      <c r="DP7" s="89"/>
      <c r="DQ7" s="89"/>
      <c r="DR7" s="89" t="s">
        <v>34</v>
      </c>
      <c r="DS7" s="89"/>
      <c r="DT7" s="89"/>
      <c r="DU7" s="89"/>
      <c r="DV7" s="89"/>
      <c r="DW7" s="89"/>
      <c r="DX7" s="89"/>
      <c r="DY7" s="27" t="s">
        <v>35</v>
      </c>
      <c r="DZ7" s="91" t="s">
        <v>196</v>
      </c>
      <c r="EA7" s="91" t="s">
        <v>197</v>
      </c>
      <c r="EB7" s="91" t="s">
        <v>198</v>
      </c>
      <c r="EC7" s="91" t="s">
        <v>199</v>
      </c>
      <c r="ED7" s="91" t="s">
        <v>200</v>
      </c>
      <c r="EE7" s="91" t="s">
        <v>201</v>
      </c>
      <c r="EF7" s="92" t="s">
        <v>349</v>
      </c>
      <c r="EG7" s="91" t="s">
        <v>350</v>
      </c>
      <c r="EH7" s="90">
        <v>1</v>
      </c>
      <c r="EI7" s="90">
        <v>2</v>
      </c>
      <c r="EJ7" s="90">
        <v>3</v>
      </c>
      <c r="EK7" s="90">
        <v>4</v>
      </c>
      <c r="EL7" s="90">
        <v>1</v>
      </c>
      <c r="EM7" s="90">
        <v>2</v>
      </c>
      <c r="EN7" s="90">
        <v>3</v>
      </c>
      <c r="EO7" s="90">
        <v>4</v>
      </c>
      <c r="EP7" s="86"/>
      <c r="EQ7" s="85"/>
      <c r="ER7" s="85"/>
      <c r="ES7" s="85"/>
      <c r="ET7" s="85"/>
      <c r="EU7" s="85"/>
      <c r="EV7" s="85"/>
      <c r="EW7" s="85"/>
      <c r="EX7" s="85"/>
      <c r="EY7" s="85"/>
      <c r="EZ7" s="84" t="s">
        <v>351</v>
      </c>
      <c r="FA7" s="84" t="s">
        <v>352</v>
      </c>
      <c r="FB7" s="85"/>
      <c r="FC7" s="85"/>
      <c r="FD7" s="85"/>
      <c r="FE7" s="85"/>
      <c r="FF7" s="85"/>
      <c r="FG7" s="85"/>
      <c r="FH7" s="85"/>
      <c r="FI7" s="85"/>
      <c r="FJ7" s="84" t="s">
        <v>351</v>
      </c>
      <c r="FK7" s="84" t="s">
        <v>352</v>
      </c>
      <c r="FL7" s="85"/>
      <c r="FM7" s="85"/>
      <c r="FN7" s="85"/>
      <c r="FO7" s="85"/>
      <c r="FP7" s="85"/>
      <c r="FQ7" s="85"/>
      <c r="FR7" s="85"/>
      <c r="FS7" s="85"/>
      <c r="FT7" s="84" t="s">
        <v>351</v>
      </c>
      <c r="FU7" s="84" t="s">
        <v>352</v>
      </c>
      <c r="FV7" s="85"/>
      <c r="FW7" s="85"/>
      <c r="FX7" s="85"/>
      <c r="FY7" s="85"/>
      <c r="FZ7" s="85"/>
      <c r="GA7" s="85"/>
      <c r="GB7" s="85"/>
      <c r="GC7" s="85"/>
      <c r="GD7" s="84" t="s">
        <v>351</v>
      </c>
      <c r="GE7" s="84" t="s">
        <v>352</v>
      </c>
      <c r="GF7" s="85"/>
      <c r="GG7" s="85"/>
      <c r="GH7" s="85"/>
      <c r="GI7" s="85"/>
      <c r="GJ7" s="85"/>
      <c r="GK7" s="85"/>
      <c r="GL7" s="85"/>
      <c r="GM7" s="85"/>
      <c r="GN7" s="84" t="s">
        <v>351</v>
      </c>
      <c r="GO7" s="84" t="s">
        <v>352</v>
      </c>
      <c r="GP7" s="85"/>
      <c r="GQ7" s="28"/>
      <c r="GR7" s="28"/>
      <c r="GS7" s="26"/>
      <c r="GT7" s="28"/>
      <c r="GU7" s="28"/>
      <c r="GV7" s="28"/>
      <c r="GW7" s="28"/>
      <c r="GX7" s="28"/>
      <c r="GY7" s="28"/>
      <c r="GZ7" s="28"/>
      <c r="HC7" s="28"/>
      <c r="HD7" s="28"/>
      <c r="HE7" s="26"/>
      <c r="HF7" s="28"/>
      <c r="HG7" s="28"/>
      <c r="HH7" s="28"/>
      <c r="HI7" s="28"/>
      <c r="HJ7" s="28"/>
      <c r="HK7" s="28"/>
      <c r="HL7" s="28"/>
      <c r="HO7" s="28"/>
      <c r="HP7" s="28"/>
      <c r="HQ7" s="26"/>
      <c r="HR7" s="28"/>
      <c r="HS7" s="28"/>
      <c r="HT7" s="28"/>
      <c r="HU7" s="28"/>
      <c r="HV7" s="28"/>
      <c r="HW7" s="28"/>
      <c r="HX7" s="28"/>
      <c r="IA7" s="28"/>
      <c r="IB7" s="28"/>
      <c r="IC7" s="26"/>
      <c r="ID7" s="28"/>
      <c r="IE7" s="28"/>
      <c r="IF7" s="28"/>
      <c r="IG7" s="28"/>
      <c r="IH7" s="28"/>
      <c r="II7" s="28"/>
      <c r="IJ7" s="28"/>
      <c r="IM7" s="28"/>
      <c r="IN7" s="28"/>
      <c r="IO7" s="26"/>
      <c r="IP7" s="28"/>
      <c r="IQ7" s="28"/>
      <c r="IR7" s="28"/>
      <c r="IS7" s="28"/>
      <c r="IT7" s="28"/>
      <c r="IU7" s="28"/>
      <c r="IV7" s="28"/>
    </row>
    <row r="8" spans="1:258" ht="18.75" hidden="1" customHeight="1" outlineLevel="1">
      <c r="A8" s="79"/>
      <c r="B8" s="79"/>
      <c r="C8" s="80"/>
      <c r="D8" s="79"/>
      <c r="E8" s="81"/>
      <c r="F8" s="82"/>
      <c r="G8" s="82"/>
      <c r="H8" s="82"/>
      <c r="I8" s="87"/>
      <c r="J8" s="82"/>
      <c r="K8" s="82"/>
      <c r="L8" s="73"/>
      <c r="M8" s="74"/>
      <c r="N8" s="74"/>
      <c r="O8" s="78"/>
      <c r="P8" s="78"/>
      <c r="Q8" s="78"/>
      <c r="R8" s="78"/>
      <c r="S8" s="74"/>
      <c r="T8" s="74"/>
      <c r="U8" s="74"/>
      <c r="V8" s="74"/>
      <c r="W8" s="78"/>
      <c r="X8" s="78"/>
      <c r="Y8" s="78"/>
      <c r="Z8" s="78"/>
      <c r="AA8" s="78"/>
      <c r="AB8" s="78"/>
      <c r="AC8" s="78"/>
      <c r="AD8" s="78"/>
      <c r="AE8" s="78"/>
      <c r="AF8" s="78"/>
      <c r="AG8" s="78"/>
      <c r="AH8" s="74"/>
      <c r="AI8" s="74"/>
      <c r="AJ8" s="74"/>
      <c r="AK8" s="74"/>
      <c r="AL8" s="74"/>
      <c r="AM8" s="74"/>
      <c r="AN8" s="74"/>
      <c r="AO8" s="74"/>
      <c r="AP8" s="74"/>
      <c r="AQ8" s="74"/>
      <c r="AR8" s="74"/>
      <c r="AS8" s="74"/>
      <c r="AT8" s="74"/>
      <c r="AU8" s="74"/>
      <c r="AV8" s="74"/>
      <c r="AW8" s="74"/>
      <c r="AX8" s="74"/>
      <c r="AY8" s="74"/>
      <c r="AZ8" s="78"/>
      <c r="BA8" s="78"/>
      <c r="BB8" s="78"/>
      <c r="BC8" s="78"/>
      <c r="BD8" s="70"/>
      <c r="BE8" s="78"/>
      <c r="BF8" s="78"/>
      <c r="BG8" s="78"/>
      <c r="BH8" s="74"/>
      <c r="BI8" s="74"/>
      <c r="BJ8" s="73"/>
      <c r="BK8" s="74"/>
      <c r="BL8" s="82"/>
      <c r="BM8" s="87"/>
      <c r="BN8" s="87"/>
      <c r="BO8" s="87"/>
      <c r="BP8" s="87"/>
      <c r="BQ8" s="87"/>
      <c r="BR8" s="87"/>
      <c r="BS8" s="87"/>
      <c r="BT8" s="87"/>
      <c r="BU8" s="87"/>
      <c r="BV8" s="87"/>
      <c r="BW8" s="81"/>
      <c r="BX8" s="81"/>
      <c r="BY8" s="81"/>
      <c r="BZ8" s="81"/>
      <c r="CA8" s="94"/>
      <c r="CB8" s="94"/>
      <c r="CC8" s="94"/>
      <c r="CD8" s="94"/>
      <c r="CE8" s="31" t="s">
        <v>107</v>
      </c>
      <c r="CF8" s="31" t="s">
        <v>108</v>
      </c>
      <c r="CG8" s="31" t="s">
        <v>109</v>
      </c>
      <c r="CH8" s="31" t="s">
        <v>110</v>
      </c>
      <c r="CI8" s="31" t="s">
        <v>111</v>
      </c>
      <c r="CJ8" s="31" t="s">
        <v>112</v>
      </c>
      <c r="CK8" s="31" t="s">
        <v>113</v>
      </c>
      <c r="CL8" s="31" t="s">
        <v>91</v>
      </c>
      <c r="CM8" s="31" t="s">
        <v>92</v>
      </c>
      <c r="CN8" s="31" t="s">
        <v>93</v>
      </c>
      <c r="CO8" s="31" t="s">
        <v>94</v>
      </c>
      <c r="CP8" s="31" t="s">
        <v>95</v>
      </c>
      <c r="CQ8" s="31" t="s">
        <v>96</v>
      </c>
      <c r="CR8" s="31" t="s">
        <v>114</v>
      </c>
      <c r="CS8" s="31" t="s">
        <v>115</v>
      </c>
      <c r="CT8" s="31" t="s">
        <v>116</v>
      </c>
      <c r="CU8" s="31" t="s">
        <v>117</v>
      </c>
      <c r="CV8" s="31" t="s">
        <v>118</v>
      </c>
      <c r="CW8" s="31" t="s">
        <v>119</v>
      </c>
      <c r="CX8" s="31" t="s">
        <v>120</v>
      </c>
      <c r="CY8" s="31" t="s">
        <v>121</v>
      </c>
      <c r="CZ8" s="31" t="s">
        <v>122</v>
      </c>
      <c r="DA8" s="31" t="s">
        <v>123</v>
      </c>
      <c r="DB8" s="31" t="s">
        <v>124</v>
      </c>
      <c r="DC8" s="31" t="s">
        <v>125</v>
      </c>
      <c r="DD8" s="31" t="s">
        <v>126</v>
      </c>
      <c r="DE8" s="31" t="s">
        <v>127</v>
      </c>
      <c r="DF8" s="31" t="s">
        <v>128</v>
      </c>
      <c r="DG8" s="31" t="s">
        <v>129</v>
      </c>
      <c r="DH8" s="31" t="s">
        <v>130</v>
      </c>
      <c r="DI8" s="31" t="s">
        <v>131</v>
      </c>
      <c r="DJ8" s="31" t="s">
        <v>132</v>
      </c>
      <c r="DK8" s="31" t="s">
        <v>133</v>
      </c>
      <c r="DL8" s="31" t="s">
        <v>134</v>
      </c>
      <c r="DM8" s="31" t="s">
        <v>135</v>
      </c>
      <c r="DN8" s="31" t="s">
        <v>136</v>
      </c>
      <c r="DO8" s="31" t="s">
        <v>137</v>
      </c>
      <c r="DP8" s="31" t="s">
        <v>138</v>
      </c>
      <c r="DQ8" s="31" t="s">
        <v>139</v>
      </c>
      <c r="DR8" s="31" t="s">
        <v>140</v>
      </c>
      <c r="DS8" s="31" t="s">
        <v>141</v>
      </c>
      <c r="DT8" s="31" t="s">
        <v>142</v>
      </c>
      <c r="DU8" s="31" t="s">
        <v>143</v>
      </c>
      <c r="DV8" s="31" t="s">
        <v>144</v>
      </c>
      <c r="DW8" s="31" t="s">
        <v>145</v>
      </c>
      <c r="DX8" s="31" t="s">
        <v>146</v>
      </c>
      <c r="DY8" s="31" t="s">
        <v>147</v>
      </c>
      <c r="DZ8" s="91"/>
      <c r="EA8" s="91"/>
      <c r="EB8" s="91"/>
      <c r="EC8" s="91"/>
      <c r="ED8" s="91"/>
      <c r="EE8" s="91"/>
      <c r="EF8" s="91"/>
      <c r="EG8" s="91"/>
      <c r="EH8" s="90"/>
      <c r="EI8" s="90"/>
      <c r="EJ8" s="90"/>
      <c r="EK8" s="90"/>
      <c r="EL8" s="90"/>
      <c r="EM8" s="90"/>
      <c r="EN8" s="90"/>
      <c r="EO8" s="90"/>
      <c r="EP8" s="86"/>
      <c r="EQ8" s="85"/>
      <c r="ER8" s="85"/>
      <c r="ES8" s="85"/>
      <c r="ET8" s="85"/>
      <c r="EU8" s="85"/>
      <c r="EV8" s="85"/>
      <c r="EW8" s="85"/>
      <c r="EX8" s="85"/>
      <c r="EY8" s="85"/>
      <c r="EZ8" s="85"/>
      <c r="FA8" s="84"/>
      <c r="FB8" s="85"/>
      <c r="FC8" s="85"/>
      <c r="FD8" s="85"/>
      <c r="FE8" s="85"/>
      <c r="FF8" s="85"/>
      <c r="FG8" s="85"/>
      <c r="FH8" s="85"/>
      <c r="FI8" s="85"/>
      <c r="FJ8" s="85"/>
      <c r="FK8" s="84"/>
      <c r="FL8" s="85"/>
      <c r="FM8" s="85"/>
      <c r="FN8" s="85"/>
      <c r="FO8" s="85"/>
      <c r="FP8" s="85"/>
      <c r="FQ8" s="85"/>
      <c r="FR8" s="85"/>
      <c r="FS8" s="85"/>
      <c r="FT8" s="85"/>
      <c r="FU8" s="84"/>
      <c r="FV8" s="85"/>
      <c r="FW8" s="85"/>
      <c r="FX8" s="85"/>
      <c r="FY8" s="85"/>
      <c r="FZ8" s="85"/>
      <c r="GA8" s="85"/>
      <c r="GB8" s="85"/>
      <c r="GC8" s="85"/>
      <c r="GD8" s="85"/>
      <c r="GE8" s="84"/>
      <c r="GF8" s="85"/>
      <c r="GG8" s="85"/>
      <c r="GH8" s="85"/>
      <c r="GI8" s="85"/>
      <c r="GJ8" s="85"/>
      <c r="GK8" s="85"/>
      <c r="GL8" s="85"/>
      <c r="GM8" s="85"/>
      <c r="GN8" s="85"/>
      <c r="GO8" s="84"/>
      <c r="GP8" s="85"/>
    </row>
    <row r="9" spans="1:258" ht="74.25" hidden="1" customHeight="1" outlineLevel="1">
      <c r="A9" s="32"/>
      <c r="B9" s="32"/>
      <c r="C9" s="32"/>
      <c r="D9" s="32"/>
      <c r="E9" s="32" t="e">
        <f>IF(#REF!="","","平成"&amp;#REF!&amp;"年"&amp;#REF!&amp;"月"&amp;#REF!&amp;"日")</f>
        <v>#REF!</v>
      </c>
      <c r="F9" s="32" t="e">
        <f>S9</f>
        <v>#REF!</v>
      </c>
      <c r="G9" s="32" t="e">
        <f>T9</f>
        <v>#REF!</v>
      </c>
      <c r="H9" s="32" t="e">
        <f t="shared" ref="H9" si="0">U9</f>
        <v>#REF!</v>
      </c>
      <c r="I9" s="32" t="e">
        <f>V9</f>
        <v>#REF!</v>
      </c>
      <c r="J9" s="32" t="e">
        <f>L9</f>
        <v>#REF!</v>
      </c>
      <c r="K9" s="32" t="e">
        <f>N9&amp;O9&amp;P9</f>
        <v>#REF!</v>
      </c>
      <c r="L9" s="32" t="e">
        <f>IF(#REF!="","",#REF!)</f>
        <v>#REF!</v>
      </c>
      <c r="M9" s="32" t="e">
        <f>IF(#REF!="","",#REF!)</f>
        <v>#REF!</v>
      </c>
      <c r="N9" s="32" t="e">
        <f>IF(#REF!="","",#REF!)</f>
        <v>#REF!</v>
      </c>
      <c r="O9" s="32" t="e">
        <f>IF(#REF!="","",#REF!)</f>
        <v>#REF!</v>
      </c>
      <c r="P9" s="32" t="e">
        <f>IF(#REF!="","",#REF!)</f>
        <v>#REF!</v>
      </c>
      <c r="Q9" s="32" t="e">
        <f>IF(#REF!="","",#REF!)</f>
        <v>#REF!</v>
      </c>
      <c r="R9" s="32" t="e">
        <f>IF(#REF!="","",#REF!)</f>
        <v>#REF!</v>
      </c>
      <c r="S9" s="32" t="e">
        <f>IF(OR(#REF!="",#REF!=""),"",TEXT(#REF!,"000")&amp;"-"&amp;TEXT(#REF!,"0000"))</f>
        <v>#REF!</v>
      </c>
      <c r="T9" s="32" t="e">
        <f>IF(#REF!="--選択--","",#REF!)</f>
        <v>#REF!</v>
      </c>
      <c r="U9" s="32" t="e">
        <f>IF(#REF!="","",#REF!)</f>
        <v>#REF!</v>
      </c>
      <c r="V9" s="32" t="e">
        <f>IF(#REF!="","",#REF!)</f>
        <v>#REF!</v>
      </c>
      <c r="W9" s="33" t="e">
        <f>IF(#REF!=TRUE,"●","")</f>
        <v>#REF!</v>
      </c>
      <c r="X9" s="33" t="e">
        <f>IF(#REF!=TRUE,"●","")</f>
        <v>#REF!</v>
      </c>
      <c r="Y9" s="33" t="e">
        <f>IF(#REF!=TRUE,"●","")</f>
        <v>#REF!</v>
      </c>
      <c r="Z9" s="33" t="e">
        <f>IF(#REF!=TRUE,"●","")</f>
        <v>#REF!</v>
      </c>
      <c r="AA9" s="33" t="e">
        <f>IF(#REF!=TRUE,"●","")</f>
        <v>#REF!</v>
      </c>
      <c r="AB9" s="33" t="e">
        <f>IF(#REF!=TRUE,"●","")</f>
        <v>#REF!</v>
      </c>
      <c r="AC9" s="33" t="e">
        <f>IF(#REF!=TRUE,"●","")</f>
        <v>#REF!</v>
      </c>
      <c r="AD9" s="33" t="e">
        <f>IF(#REF!=TRUE,"●","")</f>
        <v>#REF!</v>
      </c>
      <c r="AE9" s="33" t="e">
        <f>IF(#REF!=TRUE,"●","")</f>
        <v>#REF!</v>
      </c>
      <c r="AF9" s="32" t="e">
        <f>IF(#REF!="--選択--","",#REF!)</f>
        <v>#REF!</v>
      </c>
      <c r="AG9" s="32" t="e">
        <f>IF(#REF!="--選択--","",#REF!)</f>
        <v>#REF!</v>
      </c>
      <c r="AH9" s="32" t="e">
        <f>IF(#REF!="","",#REF!)</f>
        <v>#REF!</v>
      </c>
      <c r="AI9" s="32" t="e">
        <f>IF(#REF!="","",#REF!)</f>
        <v>#REF!</v>
      </c>
      <c r="AJ9" s="32" t="e">
        <f>IF(#REF!="","",#REF!)</f>
        <v>#REF!</v>
      </c>
      <c r="AK9" s="32" t="e">
        <f>IF(#REF!="","",#REF!)</f>
        <v>#REF!</v>
      </c>
      <c r="AL9" s="32" t="e">
        <f>IF(#REF!="","",#REF!)</f>
        <v>#REF!</v>
      </c>
      <c r="AM9" s="32" t="e">
        <f>IF(#REF!="","",#REF!)</f>
        <v>#REF!</v>
      </c>
      <c r="AN9" s="32" t="e">
        <f>IF(#REF!="","",#REF!)</f>
        <v>#REF!</v>
      </c>
      <c r="AO9" s="32" t="e">
        <f>IF(#REF!="","",#REF!)</f>
        <v>#REF!</v>
      </c>
      <c r="AP9" s="32" t="e">
        <f>IF(#REF!="","",#REF!)</f>
        <v>#REF!</v>
      </c>
      <c r="AQ9" s="32" t="e">
        <f>IF(#REF!="","",#REF!)</f>
        <v>#REF!</v>
      </c>
      <c r="AR9" s="32" t="e">
        <f>IF(#REF!="","",#REF!)</f>
        <v>#REF!</v>
      </c>
      <c r="AS9" s="32" t="e">
        <f>IF(#REF!="","",#REF!)</f>
        <v>#REF!</v>
      </c>
      <c r="AT9" s="32" t="e">
        <f>IF(#REF!="","",#REF!)</f>
        <v>#REF!</v>
      </c>
      <c r="AU9" s="32" t="e">
        <f>IF(#REF!="","",#REF!)</f>
        <v>#REF!</v>
      </c>
      <c r="AV9" s="32" t="e">
        <f>IF(#REF!="","",#REF!)</f>
        <v>#REF!</v>
      </c>
      <c r="AW9" s="32" t="e">
        <f>IF(#REF!="","",#REF!)</f>
        <v>#REF!</v>
      </c>
      <c r="AX9" s="32" t="e">
        <f>IF(#REF!="","",#REF!)</f>
        <v>#REF!</v>
      </c>
      <c r="AY9" s="32" t="e">
        <f>IF(#REF!="","",#REF!)</f>
        <v>#REF!</v>
      </c>
      <c r="AZ9" s="32" t="e">
        <f>IF(#REF!="","",#REF!)</f>
        <v>#REF!</v>
      </c>
      <c r="BA9" s="32" t="e">
        <f>IF(#REF!="","",#REF!)</f>
        <v>#REF!</v>
      </c>
      <c r="BB9" s="32" t="e">
        <f>IF(#REF!="","",#REF!)</f>
        <v>#REF!</v>
      </c>
      <c r="BC9" s="32" t="e">
        <f>IF(#REF!="","",#REF!)</f>
        <v>#REF!</v>
      </c>
      <c r="BD9" s="32" t="e">
        <f>IF(OR(#REF!="",#REF!=""),"",TEXT(#REF!,"000")&amp;"-"&amp;TEXT(#REF!,"0000"))</f>
        <v>#REF!</v>
      </c>
      <c r="BE9" s="32" t="e">
        <f>IF(#REF!="--選択--","",#REF!)</f>
        <v>#REF!</v>
      </c>
      <c r="BF9" s="32" t="e">
        <f>IF(#REF!="","",#REF!)</f>
        <v>#REF!</v>
      </c>
      <c r="BG9" s="32" t="e">
        <f>IF(#REF!="","",#REF!)</f>
        <v>#REF!</v>
      </c>
      <c r="BH9" s="32" t="e">
        <f>IF(OR(#REF!="",#REF!="",#REF!=""),"",#REF!&amp;"-"&amp;#REF!&amp;"-"&amp;#REF!)</f>
        <v>#REF!</v>
      </c>
      <c r="BI9" s="32" t="e">
        <f>IF(OR(#REF!="",#REF!="",#REF!=""),"",#REF!&amp;"-"&amp;#REF!&amp;"-"&amp;#REF!)</f>
        <v>#REF!</v>
      </c>
      <c r="BJ9" s="32" t="e">
        <f>IF(OR(#REF!="",#REF!="",#REF!=""),"",#REF!&amp;"-"&amp;#REF!&amp;"-"&amp;#REF!)</f>
        <v>#REF!</v>
      </c>
      <c r="BK9" s="32" t="e">
        <f>IF(#REF!="","",#REF!&amp;#REF!&amp;#REF!)</f>
        <v>#REF!</v>
      </c>
      <c r="BL9" s="32" t="e">
        <f>J9</f>
        <v>#REF!</v>
      </c>
      <c r="BM9" s="32" t="e">
        <f>G9</f>
        <v>#REF!</v>
      </c>
      <c r="BN9" s="33" t="e">
        <f t="shared" ref="BN9:BS9" si="1">W9</f>
        <v>#REF!</v>
      </c>
      <c r="BO9" s="33" t="e">
        <f t="shared" si="1"/>
        <v>#REF!</v>
      </c>
      <c r="BP9" s="33" t="e">
        <f t="shared" si="1"/>
        <v>#REF!</v>
      </c>
      <c r="BQ9" s="33" t="e">
        <f t="shared" si="1"/>
        <v>#REF!</v>
      </c>
      <c r="BR9" s="33" t="e">
        <f t="shared" si="1"/>
        <v>#REF!</v>
      </c>
      <c r="BS9" s="33" t="e">
        <f t="shared" si="1"/>
        <v>#REF!</v>
      </c>
      <c r="BT9" s="33" t="e">
        <f t="shared" ref="BT9:BU9" si="2">AC9</f>
        <v>#REF!</v>
      </c>
      <c r="BU9" s="33" t="e">
        <f t="shared" si="2"/>
        <v>#REF!</v>
      </c>
      <c r="BV9" s="33" t="e">
        <f>AE9</f>
        <v>#REF!</v>
      </c>
      <c r="BW9" s="33" t="e">
        <f>IF(#REF!="","",#REF!)</f>
        <v>#REF!</v>
      </c>
      <c r="BX9" s="34" t="e">
        <f>IF(OR(#REF!="--選択--",#REF!=""),"",#REF!)</f>
        <v>#REF!</v>
      </c>
      <c r="BY9" s="35" t="e">
        <f>IF(#REF!="","",#REF!)</f>
        <v>#REF!</v>
      </c>
      <c r="BZ9" s="35" t="e">
        <f>IF(#REF!="","",#REF!)</f>
        <v>#REF!</v>
      </c>
      <c r="CA9" s="36" t="e">
        <f>IF(OR(#REF!="",#REF!="",#REF!=""),"",#REF!&amp;"-"&amp;#REF!&amp;"-"&amp;#REF!)</f>
        <v>#REF!</v>
      </c>
      <c r="CB9" s="36" t="e">
        <f>IF(OR(#REF!="",#REF!="",#REF!=""),"",#REF!&amp;"-"&amp;#REF!&amp;"-"&amp;#REF!)</f>
        <v>#REF!</v>
      </c>
      <c r="CC9" s="32" t="e">
        <f>IF(OR(#REF!="",#REF!="-"),"",#REF!&amp;"@"&amp;#REF!)</f>
        <v>#REF!</v>
      </c>
      <c r="CD9" s="32" t="e">
        <f>IF(#REF!="","",#REF!)</f>
        <v>#REF!</v>
      </c>
      <c r="CE9" s="33" t="e">
        <f>IF(OR(#REF!=TRUE,#REF!=TRUE),"●","")</f>
        <v>#REF!</v>
      </c>
      <c r="CF9" s="33" t="e">
        <f>IF(OR(#REF!=TRUE,#REF!=TRUE),"●","")</f>
        <v>#REF!</v>
      </c>
      <c r="CG9" s="33" t="e">
        <f>IF(OR(#REF!=TRUE,#REF!=TRUE),"●","")</f>
        <v>#REF!</v>
      </c>
      <c r="CH9" s="33" t="e">
        <f>IF(OR(#REF!=TRUE,#REF!=TRUE),"●","")</f>
        <v>#REF!</v>
      </c>
      <c r="CI9" s="33" t="e">
        <f>IF(OR(#REF!=TRUE,#REF!=TRUE),"●","")</f>
        <v>#REF!</v>
      </c>
      <c r="CJ9" s="33" t="e">
        <f>IF(OR(#REF!=TRUE,#REF!=TRUE),"●","")</f>
        <v>#REF!</v>
      </c>
      <c r="CK9" s="33" t="e">
        <f>IF(OR(#REF!=TRUE,#REF!=TRUE),"●","")</f>
        <v>#REF!</v>
      </c>
      <c r="CL9" s="33" t="e">
        <f>IF(OR(#REF!=TRUE,#REF!=TRUE),"●","")</f>
        <v>#REF!</v>
      </c>
      <c r="CM9" s="33" t="e">
        <f>IF(OR(#REF!=TRUE,#REF!=TRUE),"●","")</f>
        <v>#REF!</v>
      </c>
      <c r="CN9" s="33" t="e">
        <f>IF(OR(#REF!=TRUE,#REF!=TRUE),"●","")</f>
        <v>#REF!</v>
      </c>
      <c r="CO9" s="33" t="e">
        <f>IF(OR(#REF!=TRUE,#REF!=TRUE),"●","")</f>
        <v>#REF!</v>
      </c>
      <c r="CP9" s="33" t="e">
        <f>IF(OR(#REF!=TRUE,#REF!=TRUE),"●","")</f>
        <v>#REF!</v>
      </c>
      <c r="CQ9" s="33" t="e">
        <f>IF(OR(#REF!=TRUE,#REF!=TRUE),"●","")</f>
        <v>#REF!</v>
      </c>
      <c r="CR9" s="33" t="e">
        <f>IF(OR(#REF!=TRUE,#REF!=TRUE),"●","")</f>
        <v>#REF!</v>
      </c>
      <c r="CS9" s="33" t="e">
        <f>IF(OR(#REF!=TRUE,#REF!=TRUE),"●","")</f>
        <v>#REF!</v>
      </c>
      <c r="CT9" s="33" t="e">
        <f>IF(OR(#REF!=TRUE,#REF!=TRUE),"●","")</f>
        <v>#REF!</v>
      </c>
      <c r="CU9" s="33" t="e">
        <f>IF(OR(#REF!=TRUE,#REF!=TRUE),"●","")</f>
        <v>#REF!</v>
      </c>
      <c r="CV9" s="33" t="e">
        <f>IF(OR(#REF!=TRUE,#REF!=TRUE),"●","")</f>
        <v>#REF!</v>
      </c>
      <c r="CW9" s="33" t="e">
        <f>IF(OR(#REF!=TRUE,#REF!=TRUE),"●","")</f>
        <v>#REF!</v>
      </c>
      <c r="CX9" s="33" t="e">
        <f>IF(OR(#REF!=TRUE,#REF!=TRUE),"●","")</f>
        <v>#REF!</v>
      </c>
      <c r="CY9" s="33" t="e">
        <f>IF(OR(#REF!=TRUE,#REF!=TRUE),"●","")</f>
        <v>#REF!</v>
      </c>
      <c r="CZ9" s="33" t="e">
        <f>IF(OR(#REF!=TRUE,#REF!=TRUE),"●","")</f>
        <v>#REF!</v>
      </c>
      <c r="DA9" s="33" t="e">
        <f>IF(OR(#REF!=TRUE,#REF!=TRUE),"●","")</f>
        <v>#REF!</v>
      </c>
      <c r="DB9" s="33" t="e">
        <f>IF(OR(#REF!=TRUE,#REF!=TRUE),"●","")</f>
        <v>#REF!</v>
      </c>
      <c r="DC9" s="33" t="e">
        <f>IF(OR(#REF!=TRUE,#REF!=TRUE),"●","")</f>
        <v>#REF!</v>
      </c>
      <c r="DD9" s="33" t="e">
        <f>IF(OR(#REF!=TRUE,#REF!=TRUE),"●","")</f>
        <v>#REF!</v>
      </c>
      <c r="DE9" s="33" t="e">
        <f>IF(OR(#REF!=TRUE,#REF!=TRUE),"●","")</f>
        <v>#REF!</v>
      </c>
      <c r="DF9" s="33" t="e">
        <f>IF(OR(#REF!=TRUE,#REF!=TRUE),"●","")</f>
        <v>#REF!</v>
      </c>
      <c r="DG9" s="33" t="e">
        <f>IF(OR(#REF!=TRUE,#REF!=TRUE),"●","")</f>
        <v>#REF!</v>
      </c>
      <c r="DH9" s="33" t="e">
        <f>IF(OR(#REF!=TRUE,#REF!=TRUE),"●","")</f>
        <v>#REF!</v>
      </c>
      <c r="DI9" s="33" t="e">
        <f>IF(OR(#REF!=TRUE,#REF!=TRUE),"●","")</f>
        <v>#REF!</v>
      </c>
      <c r="DJ9" s="33" t="e">
        <f>IF(OR(#REF!=TRUE,#REF!=TRUE),"●","")</f>
        <v>#REF!</v>
      </c>
      <c r="DK9" s="33" t="e">
        <f>IF(OR(#REF!=TRUE,#REF!=TRUE),"●","")</f>
        <v>#REF!</v>
      </c>
      <c r="DL9" s="33" t="e">
        <f>IF(OR(#REF!=TRUE,#REF!=TRUE),"●","")</f>
        <v>#REF!</v>
      </c>
      <c r="DM9" s="33" t="e">
        <f>IF(OR(#REF!=TRUE,#REF!=TRUE),"●","")</f>
        <v>#REF!</v>
      </c>
      <c r="DN9" s="33" t="e">
        <f>IF(OR(#REF!=TRUE,#REF!=TRUE),"●","")</f>
        <v>#REF!</v>
      </c>
      <c r="DO9" s="33" t="e">
        <f>IF(OR(#REF!=TRUE,#REF!=TRUE),"●","")</f>
        <v>#REF!</v>
      </c>
      <c r="DP9" s="33" t="e">
        <f>IF(OR(#REF!=TRUE,#REF!=TRUE),"●","")</f>
        <v>#REF!</v>
      </c>
      <c r="DQ9" s="33" t="e">
        <f>IF(OR(#REF!=TRUE,#REF!=TRUE),"●","")</f>
        <v>#REF!</v>
      </c>
      <c r="DR9" s="33" t="e">
        <f>IF(OR(#REF!=TRUE,#REF!=TRUE),"●","")</f>
        <v>#REF!</v>
      </c>
      <c r="DS9" s="33" t="e">
        <f>IF(OR(#REF!=TRUE,#REF!=TRUE),"●","")</f>
        <v>#REF!</v>
      </c>
      <c r="DT9" s="33" t="e">
        <f>IF(OR(#REF!=TRUE,#REF!=TRUE),"●","")</f>
        <v>#REF!</v>
      </c>
      <c r="DU9" s="33" t="e">
        <f>IF(OR(#REF!=TRUE,#REF!=TRUE),"●","")</f>
        <v>#REF!</v>
      </c>
      <c r="DV9" s="33" t="e">
        <f>IF(OR(#REF!=TRUE,#REF!=TRUE),"●","")</f>
        <v>#REF!</v>
      </c>
      <c r="DW9" s="33" t="e">
        <f>IF(OR(#REF!=TRUE,#REF!=TRUE),"●","")</f>
        <v>#REF!</v>
      </c>
      <c r="DX9" s="33" t="e">
        <f>IF(OR(#REF!=TRUE,#REF!=TRUE),"●","")</f>
        <v>#REF!</v>
      </c>
      <c r="DY9" s="33" t="e">
        <f>IF(OR(#REF!=TRUE,#REF!=TRUE),"●","")</f>
        <v>#REF!</v>
      </c>
      <c r="DZ9" s="33" t="e">
        <f>IF(#REF!=TRUE,"●","")</f>
        <v>#REF!</v>
      </c>
      <c r="EA9" s="33" t="e">
        <f>IF(#REF!=TRUE,"●","")</f>
        <v>#REF!</v>
      </c>
      <c r="EB9" s="33" t="e">
        <f>IF(#REF!=TRUE,"●","")</f>
        <v>#REF!</v>
      </c>
      <c r="EC9" s="33" t="e">
        <f>IF(#REF!=TRUE,"●","")</f>
        <v>#REF!</v>
      </c>
      <c r="ED9" s="33" t="e">
        <f>IF(#REF!=TRUE,"●","")</f>
        <v>#REF!</v>
      </c>
      <c r="EE9" s="33" t="e">
        <f>IF(#REF!=TRUE,"●","")</f>
        <v>#REF!</v>
      </c>
      <c r="EF9" s="33" t="e">
        <f>IF(#REF!=1,"●","")</f>
        <v>#REF!</v>
      </c>
      <c r="EG9" s="33" t="e">
        <f>IF(#REF!=2,#REF!,"")</f>
        <v>#REF!</v>
      </c>
      <c r="EH9" s="32" t="e">
        <f>AH9</f>
        <v>#REF!</v>
      </c>
      <c r="EI9" s="32" t="e">
        <f>AJ9</f>
        <v>#REF!</v>
      </c>
      <c r="EJ9" s="32" t="e">
        <f>AL9</f>
        <v>#REF!</v>
      </c>
      <c r="EK9" s="32" t="e">
        <f>AN9</f>
        <v>#REF!</v>
      </c>
      <c r="EL9" s="32" t="e">
        <f>AP9</f>
        <v>#REF!</v>
      </c>
      <c r="EM9" s="32" t="e">
        <f>AR9</f>
        <v>#REF!</v>
      </c>
      <c r="EN9" s="32" t="e">
        <f>AT9</f>
        <v>#REF!</v>
      </c>
      <c r="EO9" s="32" t="e">
        <f>AV9</f>
        <v>#REF!</v>
      </c>
      <c r="EP9" s="32" t="e">
        <f>IF(#REF!=0,"",#REF!)</f>
        <v>#REF!</v>
      </c>
      <c r="EQ9" s="37" t="e">
        <f>#REF!</f>
        <v>#REF!</v>
      </c>
      <c r="ER9" s="37" t="e">
        <f>IF(#REF!="","",#REF!)</f>
        <v>#REF!</v>
      </c>
      <c r="ES9" s="37" t="e">
        <f>IF(#REF!="","",#REF!)</f>
        <v>#REF!</v>
      </c>
      <c r="ET9" s="37" t="e">
        <f>IF(#REF!="--選択--","",#REF!)</f>
        <v>#REF!</v>
      </c>
      <c r="EU9" s="37" t="e">
        <f>IF(#REF!="--選択--","",#REF!)</f>
        <v>#REF!</v>
      </c>
      <c r="EV9" s="37" t="e">
        <f>IF(#REF!="--選択--","",#REF!)</f>
        <v>#REF!</v>
      </c>
      <c r="EW9" s="37" t="e">
        <f>IF(#REF!="","",#REF!)</f>
        <v>#REF!</v>
      </c>
      <c r="EX9" s="37" t="e">
        <f>IF(#REF!="","",#REF!)</f>
        <v>#REF!</v>
      </c>
      <c r="EY9" s="37" t="e">
        <f>IF(#REF!="","",#REF!)</f>
        <v>#REF!</v>
      </c>
      <c r="EZ9" s="37" t="e">
        <f>IF(#REF!="","",#REF!)</f>
        <v>#REF!</v>
      </c>
      <c r="FA9" s="37" t="e">
        <f>IF(#REF!="","",#REF!)</f>
        <v>#REF!</v>
      </c>
      <c r="FB9" s="37" t="e">
        <f>IF(#REF!="","",#REF!)</f>
        <v>#REF!</v>
      </c>
      <c r="FC9" s="37" t="e">
        <f>IF(#REF!="","",#REF!)</f>
        <v>#REF!</v>
      </c>
      <c r="FD9" s="37" t="e">
        <f>IF(#REF!="--選択--","",#REF!)</f>
        <v>#REF!</v>
      </c>
      <c r="FE9" s="37" t="e">
        <f>IF(#REF!="--選択--","",#REF!)</f>
        <v>#REF!</v>
      </c>
      <c r="FF9" s="37" t="e">
        <f>IF(#REF!="--選択--","",#REF!)</f>
        <v>#REF!</v>
      </c>
      <c r="FG9" s="37" t="e">
        <f>IF(#REF!="","",#REF!)</f>
        <v>#REF!</v>
      </c>
      <c r="FH9" s="37" t="e">
        <f>IF(#REF!="","",#REF!)</f>
        <v>#REF!</v>
      </c>
      <c r="FI9" s="37" t="e">
        <f>IF(#REF!="","",#REF!)</f>
        <v>#REF!</v>
      </c>
      <c r="FJ9" s="37" t="e">
        <f>IF(#REF!="","",#REF!)</f>
        <v>#REF!</v>
      </c>
      <c r="FK9" s="37" t="e">
        <f>IF(#REF!="","",#REF!)</f>
        <v>#REF!</v>
      </c>
      <c r="FL9" s="37" t="e">
        <f>IF(#REF!="","",#REF!)</f>
        <v>#REF!</v>
      </c>
      <c r="FM9" s="37" t="e">
        <f>IF(#REF!="","",#REF!)</f>
        <v>#REF!</v>
      </c>
      <c r="FN9" s="37" t="e">
        <f>IF(#REF!="--選択--","",#REF!)</f>
        <v>#REF!</v>
      </c>
      <c r="FO9" s="37" t="e">
        <f>IF(#REF!="--選択--","",#REF!)</f>
        <v>#REF!</v>
      </c>
      <c r="FP9" s="37" t="e">
        <f>IF(#REF!="--選択--","",#REF!)</f>
        <v>#REF!</v>
      </c>
      <c r="FQ9" s="37" t="e">
        <f>IF(#REF!="","",#REF!)</f>
        <v>#REF!</v>
      </c>
      <c r="FR9" s="37" t="e">
        <f>IF(#REF!="","",#REF!)</f>
        <v>#REF!</v>
      </c>
      <c r="FS9" s="37" t="e">
        <f>IF(#REF!="","",#REF!)</f>
        <v>#REF!</v>
      </c>
      <c r="FT9" s="37" t="e">
        <f>IF(#REF!="","",#REF!)</f>
        <v>#REF!</v>
      </c>
      <c r="FU9" s="37" t="e">
        <f>IF(#REF!="","",#REF!)</f>
        <v>#REF!</v>
      </c>
      <c r="FV9" s="37" t="e">
        <f>IF(#REF!="","",#REF!)</f>
        <v>#REF!</v>
      </c>
      <c r="FW9" s="37" t="e">
        <f>IF(#REF!="","",#REF!)</f>
        <v>#REF!</v>
      </c>
      <c r="FX9" s="37" t="e">
        <f>IF(#REF!="--選択--","",#REF!)</f>
        <v>#REF!</v>
      </c>
      <c r="FY9" s="37" t="e">
        <f>IF(#REF!="--選択--","",#REF!)</f>
        <v>#REF!</v>
      </c>
      <c r="FZ9" s="37" t="e">
        <f>IF(#REF!="--選択--","",#REF!)</f>
        <v>#REF!</v>
      </c>
      <c r="GA9" s="37" t="e">
        <f>IF(#REF!="","",#REF!)</f>
        <v>#REF!</v>
      </c>
      <c r="GB9" s="37" t="e">
        <f>IF(#REF!="","",#REF!)</f>
        <v>#REF!</v>
      </c>
      <c r="GC9" s="37" t="e">
        <f>IF(#REF!="","",#REF!)</f>
        <v>#REF!</v>
      </c>
      <c r="GD9" s="37" t="e">
        <f>IF(#REF!="","",#REF!)</f>
        <v>#REF!</v>
      </c>
      <c r="GE9" s="37" t="e">
        <f>IF(#REF!="","",#REF!)</f>
        <v>#REF!</v>
      </c>
      <c r="GF9" s="37" t="e">
        <f>IF(#REF!="","",#REF!)</f>
        <v>#REF!</v>
      </c>
      <c r="GG9" s="37" t="e">
        <f>IF(#REF!="","",#REF!)</f>
        <v>#REF!</v>
      </c>
      <c r="GH9" s="37" t="e">
        <f>IF(#REF!="--選択--","",#REF!)</f>
        <v>#REF!</v>
      </c>
      <c r="GI9" s="38" t="e">
        <f>IF(#REF!="--選択--","",#REF!)</f>
        <v>#REF!</v>
      </c>
      <c r="GJ9" s="37" t="e">
        <f>IF(#REF!="--選択--","",#REF!)</f>
        <v>#REF!</v>
      </c>
      <c r="GK9" s="37" t="e">
        <f>IF(#REF!="","",#REF!)</f>
        <v>#REF!</v>
      </c>
      <c r="GL9" s="37" t="e">
        <f>IF(#REF!="","",#REF!)</f>
        <v>#REF!</v>
      </c>
      <c r="GM9" s="37" t="e">
        <f>IF(#REF!="","",#REF!)</f>
        <v>#REF!</v>
      </c>
      <c r="GN9" s="37" t="e">
        <f>IF(#REF!="","",#REF!)</f>
        <v>#REF!</v>
      </c>
      <c r="GO9" s="37" t="e">
        <f>IF(#REF!="","",#REF!)</f>
        <v>#REF!</v>
      </c>
      <c r="GP9" s="37" t="e">
        <f>IF(#REF!="","",#REF!)</f>
        <v>#REF!</v>
      </c>
    </row>
    <row r="10" spans="1:258" ht="13.5" customHeight="1" collapsed="1"/>
    <row r="11" spans="1:258" ht="13.5" customHeight="1"/>
    <row r="12" spans="1:258" ht="13.5" customHeight="1"/>
    <row r="13" spans="1:258" ht="13.5" customHeight="1"/>
    <row r="14" spans="1:258" ht="13.5" customHeight="1"/>
    <row r="15" spans="1:258" ht="13.5" customHeight="1"/>
    <row r="16" spans="1:258" ht="13.5" customHeight="1"/>
    <row r="17" ht="13.5" customHeight="1"/>
    <row r="18" ht="13.5" customHeight="1"/>
    <row r="19" ht="13.5" customHeight="1"/>
    <row r="20" ht="13.5" customHeight="1"/>
    <row r="21" ht="13.5" customHeight="1"/>
    <row r="22" ht="13.5" customHeight="1"/>
    <row r="23" ht="13.5" customHeight="1"/>
  </sheetData>
  <sheetProtection password="FD89" sheet="1" objects="1" scenarios="1" selectLockedCells="1" selectUnlockedCells="1"/>
  <mergeCells count="215">
    <mergeCell ref="CF7:CK7"/>
    <mergeCell ref="CB6:CB8"/>
    <mergeCell ref="CC6:CC8"/>
    <mergeCell ref="CD6:CD8"/>
    <mergeCell ref="CE6:DY6"/>
    <mergeCell ref="DZ6:EE6"/>
    <mergeCell ref="BO7:BO8"/>
    <mergeCell ref="BP7:BP8"/>
    <mergeCell ref="BQ7:BQ8"/>
    <mergeCell ref="BR7:BR8"/>
    <mergeCell ref="BS7:BS8"/>
    <mergeCell ref="BT7:BT8"/>
    <mergeCell ref="BW6:BW8"/>
    <mergeCell ref="BX6:BZ6"/>
    <mergeCell ref="CA6:CA8"/>
    <mergeCell ref="BV7:BV8"/>
    <mergeCell ref="BX7:BX8"/>
    <mergeCell ref="BY7:BY8"/>
    <mergeCell ref="BZ7:BZ8"/>
    <mergeCell ref="DN7:DQ7"/>
    <mergeCell ref="DR7:DX7"/>
    <mergeCell ref="DZ7:DZ8"/>
    <mergeCell ref="EA7:EA8"/>
    <mergeCell ref="AC7:AC8"/>
    <mergeCell ref="AD7:AD8"/>
    <mergeCell ref="AE7:AE8"/>
    <mergeCell ref="AF7:AF8"/>
    <mergeCell ref="AG7:AG8"/>
    <mergeCell ref="BN7:BN8"/>
    <mergeCell ref="IT6:IU6"/>
    <mergeCell ref="G7:G8"/>
    <mergeCell ref="H7:H8"/>
    <mergeCell ref="I7:I8"/>
    <mergeCell ref="W7:W8"/>
    <mergeCell ref="X7:X8"/>
    <mergeCell ref="Y7:Y8"/>
    <mergeCell ref="Z7:Z8"/>
    <mergeCell ref="AA7:AA8"/>
    <mergeCell ref="AB7:AB8"/>
    <mergeCell ref="GX6:GY6"/>
    <mergeCell ref="HJ6:HK6"/>
    <mergeCell ref="HV6:HW6"/>
    <mergeCell ref="IH6:II6"/>
    <mergeCell ref="GJ6:GJ8"/>
    <mergeCell ref="GK6:GK8"/>
    <mergeCell ref="EB7:EB8"/>
    <mergeCell ref="BU7:BU8"/>
    <mergeCell ref="GL6:GL8"/>
    <mergeCell ref="GM6:GM8"/>
    <mergeCell ref="GN6:GO6"/>
    <mergeCell ref="GP6:GP8"/>
    <mergeCell ref="GN7:GN8"/>
    <mergeCell ref="GO7:GO8"/>
    <mergeCell ref="GF6:GF8"/>
    <mergeCell ref="GG6:GG8"/>
    <mergeCell ref="GH6:GH8"/>
    <mergeCell ref="GI6:GI8"/>
    <mergeCell ref="FY6:FY8"/>
    <mergeCell ref="FZ6:FZ8"/>
    <mergeCell ref="GA6:GA8"/>
    <mergeCell ref="GB6:GB8"/>
    <mergeCell ref="GC6:GC8"/>
    <mergeCell ref="GD6:GE6"/>
    <mergeCell ref="GD7:GD8"/>
    <mergeCell ref="GE7:GE8"/>
    <mergeCell ref="FT6:FU6"/>
    <mergeCell ref="FV6:FV8"/>
    <mergeCell ref="FW6:FW8"/>
    <mergeCell ref="FX6:FX8"/>
    <mergeCell ref="FT7:FT8"/>
    <mergeCell ref="FU7:FU8"/>
    <mergeCell ref="FN6:FN8"/>
    <mergeCell ref="FO6:FO8"/>
    <mergeCell ref="FP6:FP8"/>
    <mergeCell ref="FQ6:FQ8"/>
    <mergeCell ref="FR6:FR8"/>
    <mergeCell ref="FS6:FS8"/>
    <mergeCell ref="FI6:FI8"/>
    <mergeCell ref="FJ6:FK6"/>
    <mergeCell ref="FL6:FL8"/>
    <mergeCell ref="FM6:FM8"/>
    <mergeCell ref="FJ7:FJ8"/>
    <mergeCell ref="FK7:FK8"/>
    <mergeCell ref="FC6:FC8"/>
    <mergeCell ref="FD6:FD8"/>
    <mergeCell ref="FE6:FE8"/>
    <mergeCell ref="FF6:FF8"/>
    <mergeCell ref="FG6:FG8"/>
    <mergeCell ref="FH6:FH8"/>
    <mergeCell ref="EX6:EX8"/>
    <mergeCell ref="EY6:EY8"/>
    <mergeCell ref="EZ6:FA6"/>
    <mergeCell ref="FB6:FB8"/>
    <mergeCell ref="EZ7:EZ8"/>
    <mergeCell ref="FA7:FA8"/>
    <mergeCell ref="AZ6:AZ8"/>
    <mergeCell ref="BA6:BA8"/>
    <mergeCell ref="EF6:EG6"/>
    <mergeCell ref="EH6:EK6"/>
    <mergeCell ref="EL6:EO6"/>
    <mergeCell ref="ES6:ES8"/>
    <mergeCell ref="CL7:CR7"/>
    <mergeCell ref="CS7:CV7"/>
    <mergeCell ref="CW7:DA7"/>
    <mergeCell ref="DB7:DH7"/>
    <mergeCell ref="EN7:EN8"/>
    <mergeCell ref="EO7:EO8"/>
    <mergeCell ref="EH7:EH8"/>
    <mergeCell ref="EI7:EI8"/>
    <mergeCell ref="EJ7:EJ8"/>
    <mergeCell ref="EK7:EK8"/>
    <mergeCell ref="EL7:EL8"/>
    <mergeCell ref="EM7:EM8"/>
    <mergeCell ref="EC7:EC8"/>
    <mergeCell ref="ED7:ED8"/>
    <mergeCell ref="EE7:EE8"/>
    <mergeCell ref="EF7:EF8"/>
    <mergeCell ref="EG7:EG8"/>
    <mergeCell ref="DI7:DM7"/>
    <mergeCell ref="ER6:ER8"/>
    <mergeCell ref="EQ5:ER5"/>
    <mergeCell ref="AN6:AN8"/>
    <mergeCell ref="AO6:AO8"/>
    <mergeCell ref="AP6:AP8"/>
    <mergeCell ref="AQ6:AQ8"/>
    <mergeCell ref="AR6:AR8"/>
    <mergeCell ref="AS6:AS8"/>
    <mergeCell ref="AH6:AH8"/>
    <mergeCell ref="AI6:AI8"/>
    <mergeCell ref="AJ6:AJ8"/>
    <mergeCell ref="AK6:AK8"/>
    <mergeCell ref="AL6:AL8"/>
    <mergeCell ref="AM6:AM8"/>
    <mergeCell ref="BB6:BB8"/>
    <mergeCell ref="BC6:BC8"/>
    <mergeCell ref="BE6:BE8"/>
    <mergeCell ref="BF6:BF8"/>
    <mergeCell ref="BG6:BG8"/>
    <mergeCell ref="BL6:BL8"/>
    <mergeCell ref="AT6:AT8"/>
    <mergeCell ref="AU6:AU8"/>
    <mergeCell ref="AV6:AV8"/>
    <mergeCell ref="AW6:AW8"/>
    <mergeCell ref="IM5:IX5"/>
    <mergeCell ref="F6:F8"/>
    <mergeCell ref="G6:I6"/>
    <mergeCell ref="J6:J8"/>
    <mergeCell ref="K6:K8"/>
    <mergeCell ref="EP5:EP8"/>
    <mergeCell ref="ES5:FB5"/>
    <mergeCell ref="FC5:FL5"/>
    <mergeCell ref="FM5:FV5"/>
    <mergeCell ref="FW5:GF5"/>
    <mergeCell ref="GG5:GP5"/>
    <mergeCell ref="ET6:ET8"/>
    <mergeCell ref="EU6:EU8"/>
    <mergeCell ref="EV6:EV8"/>
    <mergeCell ref="EW6:EW8"/>
    <mergeCell ref="BI5:BI8"/>
    <mergeCell ref="BK5:BK8"/>
    <mergeCell ref="BL5:BM5"/>
    <mergeCell ref="BN5:BV5"/>
    <mergeCell ref="BW5:CD5"/>
    <mergeCell ref="CE5:EO5"/>
    <mergeCell ref="BM6:BM8"/>
    <mergeCell ref="BN6:BP6"/>
    <mergeCell ref="GQ5:HB5"/>
    <mergeCell ref="F5:K5"/>
    <mergeCell ref="P6:P8"/>
    <mergeCell ref="Q6:Q8"/>
    <mergeCell ref="R6:R8"/>
    <mergeCell ref="T6:T8"/>
    <mergeCell ref="U6:U8"/>
    <mergeCell ref="V6:V8"/>
    <mergeCell ref="L5:L8"/>
    <mergeCell ref="IA5:IL5"/>
    <mergeCell ref="HC5:HN5"/>
    <mergeCell ref="HO5:HZ5"/>
    <mergeCell ref="BQ6:BS6"/>
    <mergeCell ref="BT6:BV6"/>
    <mergeCell ref="W5:AG5"/>
    <mergeCell ref="AH5:AO5"/>
    <mergeCell ref="AP5:AW5"/>
    <mergeCell ref="AX5:AX8"/>
    <mergeCell ref="AY5:AY8"/>
    <mergeCell ref="BH5:BH8"/>
    <mergeCell ref="W6:Y6"/>
    <mergeCell ref="Z6:AB6"/>
    <mergeCell ref="AC6:AE6"/>
    <mergeCell ref="AF6:AG6"/>
    <mergeCell ref="EQ6:EQ8"/>
    <mergeCell ref="AZ5:BC5"/>
    <mergeCell ref="BD6:BD8"/>
    <mergeCell ref="BD5:BG5"/>
    <mergeCell ref="BJ5:BJ8"/>
    <mergeCell ref="A3:D4"/>
    <mergeCell ref="E3:BK3"/>
    <mergeCell ref="BL3:GP3"/>
    <mergeCell ref="E4:K4"/>
    <mergeCell ref="L4:AG4"/>
    <mergeCell ref="AH4:AW4"/>
    <mergeCell ref="AX4:BK4"/>
    <mergeCell ref="BL4:EO4"/>
    <mergeCell ref="EQ4:GP4"/>
    <mergeCell ref="M5:M8"/>
    <mergeCell ref="N5:N8"/>
    <mergeCell ref="O5:R5"/>
    <mergeCell ref="S5:S8"/>
    <mergeCell ref="T5:V5"/>
    <mergeCell ref="O6:O8"/>
    <mergeCell ref="A5:A8"/>
    <mergeCell ref="B5:B8"/>
    <mergeCell ref="C5:C8"/>
    <mergeCell ref="D5:D8"/>
    <mergeCell ref="E5:E8"/>
  </mergeCells>
  <phoneticPr fontId="1"/>
  <conditionalFormatting sqref="CL7 CS7 CW7 DB7 DI7 DN7 DR7 DY7 GQ7:GZ7 HC7:HL7 HO7:HX7 IA7:IJ7 IM7:IV7 GQ6:GX6 GZ6:HJ6 HL6:HV6 HX6:IH6 IJ6:IT6 IV6:IX6 EZ7:FA7 ES6:EZ6 FB6">
    <cfRule type="expression" priority="6">
      <formula>CELL("protect", CL6)=1</formula>
    </cfRule>
  </conditionalFormatting>
  <conditionalFormatting sqref="FJ7:FK7 FC6:FJ6 FL6">
    <cfRule type="expression" priority="5">
      <formula>CELL("protect", FC6)=1</formula>
    </cfRule>
  </conditionalFormatting>
  <conditionalFormatting sqref="FT7:FU7 FM6:FT6 FV6">
    <cfRule type="expression" priority="4">
      <formula>CELL("protect", FM6)=1</formula>
    </cfRule>
  </conditionalFormatting>
  <conditionalFormatting sqref="GD7:GE7 FW6:GD6 GF6">
    <cfRule type="expression" priority="3">
      <formula>CELL("protect", FW6)=1</formula>
    </cfRule>
  </conditionalFormatting>
  <conditionalFormatting sqref="GN7:GO7 GG6:GN6 GP6">
    <cfRule type="expression" priority="2">
      <formula>CELL("protect", GG6)=1</formula>
    </cfRule>
  </conditionalFormatting>
  <conditionalFormatting sqref="EQ6:ER6">
    <cfRule type="expression" priority="1">
      <formula>CELL("protect", EQ6)=1</formula>
    </cfRule>
  </conditionalFormatting>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28</vt:i4>
      </vt:variant>
    </vt:vector>
  </HeadingPairs>
  <TitlesOfParts>
    <vt:vector size="32" baseType="lpstr">
      <vt:lpstr>役員名簿</vt:lpstr>
      <vt:lpstr>data1</vt:lpstr>
      <vt:lpstr>data2</vt:lpstr>
      <vt:lpstr>data3</vt:lpstr>
      <vt:lpstr>役員名簿!Print_Area</vt:lpstr>
      <vt:lpstr>コンサルＡ</vt:lpstr>
      <vt:lpstr>コンサルＢ</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設計Ａ</vt:lpstr>
      <vt:lpstr>設計Ｂ</vt:lpstr>
      <vt:lpstr>設計施工Ａ</vt:lpstr>
      <vt:lpstr>設計施工Ｂ</vt:lpstr>
      <vt:lpstr>大分類</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一般社団法人環境共創イニシアチブ</dc:creator>
  <cp:lastModifiedBy>夫馬 恵子</cp:lastModifiedBy>
  <cp:lastPrinted>2017-09-27T04:43:29Z</cp:lastPrinted>
  <dcterms:created xsi:type="dcterms:W3CDTF">2016-02-17T03:17:22Z</dcterms:created>
  <dcterms:modified xsi:type="dcterms:W3CDTF">2019-04-05T06:19:17Z</dcterms:modified>
</cp:coreProperties>
</file>