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15" windowWidth="17235" windowHeight="9405"/>
  </bookViews>
  <sheets>
    <sheet name="記入例" sheetId="12" r:id="rId1"/>
    <sheet name="記入シート1日目" sheetId="2" r:id="rId2"/>
    <sheet name="記入シート2日目" sheetId="5" r:id="rId3"/>
    <sheet name="記入シート3日目" sheetId="6" r:id="rId4"/>
    <sheet name="記入シート4日目" sheetId="7" r:id="rId5"/>
    <sheet name="記入シート5日目" sheetId="8" r:id="rId6"/>
    <sheet name="記入シート6日目" sheetId="9" r:id="rId7"/>
    <sheet name="記入シート7日目" sheetId="10" r:id="rId8"/>
    <sheet name="集計データ" sheetId="11" r:id="rId9"/>
  </sheets>
  <definedNames>
    <definedName name="_xlnm.Print_Area" localSheetId="1">記入シート1日目!$A$1:$AA$56</definedName>
    <definedName name="_xlnm.Print_Area" localSheetId="2">記入シート2日目!$A$1:$AA$56</definedName>
    <definedName name="_xlnm.Print_Area" localSheetId="3">記入シート3日目!$A$1:$AA$56</definedName>
    <definedName name="_xlnm.Print_Area" localSheetId="4">記入シート4日目!$A$1:$AA$56</definedName>
    <definedName name="_xlnm.Print_Area" localSheetId="5">記入シート5日目!$A$1:$AA$56</definedName>
    <definedName name="_xlnm.Print_Area" localSheetId="6">記入シート6日目!$A$1:$AA$56</definedName>
    <definedName name="_xlnm.Print_Area" localSheetId="7">記入シート7日目!$A$1:$AA$56</definedName>
    <definedName name="_xlnm.Print_Area" localSheetId="0">記入例!$A$1:$AA$56</definedName>
    <definedName name="_xlnm.Print_Area" localSheetId="8">集計データ!$A$1:$X$60</definedName>
  </definedNames>
  <calcPr calcId="145621"/>
</workbook>
</file>

<file path=xl/calcChain.xml><?xml version="1.0" encoding="utf-8"?>
<calcChain xmlns="http://schemas.openxmlformats.org/spreadsheetml/2006/main">
  <c r="F46" i="6" l="1"/>
  <c r="D24" i="5"/>
  <c r="K3" i="5"/>
  <c r="C46" i="2"/>
  <c r="E46" i="5"/>
  <c r="AA50" i="2"/>
  <c r="AA49" i="2"/>
  <c r="AA55" i="2"/>
  <c r="AA54" i="2"/>
  <c r="AA53" i="2"/>
  <c r="AA52" i="2"/>
  <c r="AA51" i="2"/>
  <c r="B25" i="5"/>
  <c r="B26" i="5"/>
  <c r="B45" i="10"/>
  <c r="B44" i="10"/>
  <c r="B43" i="10"/>
  <c r="B42" i="10"/>
  <c r="B41" i="10"/>
  <c r="B40" i="10"/>
  <c r="B39" i="10"/>
  <c r="B38" i="10"/>
  <c r="B36" i="10"/>
  <c r="B35" i="10"/>
  <c r="B34" i="10"/>
  <c r="B33" i="10"/>
  <c r="B32" i="10"/>
  <c r="B31" i="10"/>
  <c r="B30" i="10"/>
  <c r="B29" i="10"/>
  <c r="B27" i="10"/>
  <c r="B26" i="10"/>
  <c r="B25" i="10"/>
  <c r="B23" i="10"/>
  <c r="B22" i="10"/>
  <c r="B21" i="10"/>
  <c r="B20" i="10"/>
  <c r="B19" i="10"/>
  <c r="B18" i="10"/>
  <c r="B17" i="10"/>
  <c r="B16" i="10"/>
  <c r="B14" i="10"/>
  <c r="B13" i="10"/>
  <c r="B12" i="10"/>
  <c r="B11" i="10"/>
  <c r="B10" i="10"/>
  <c r="B9" i="10"/>
  <c r="B8" i="10"/>
  <c r="B7" i="10"/>
  <c r="B45" i="9"/>
  <c r="B44" i="9"/>
  <c r="B43" i="9"/>
  <c r="B42" i="9"/>
  <c r="B41" i="9"/>
  <c r="B40" i="9"/>
  <c r="B39" i="9"/>
  <c r="B38" i="9"/>
  <c r="B36" i="9"/>
  <c r="B35" i="9"/>
  <c r="B34" i="9"/>
  <c r="B33" i="9"/>
  <c r="B32" i="9"/>
  <c r="B31" i="9"/>
  <c r="B30" i="9"/>
  <c r="B29" i="9"/>
  <c r="B27" i="9"/>
  <c r="B26" i="9"/>
  <c r="B25" i="9"/>
  <c r="B23" i="9"/>
  <c r="B22" i="9"/>
  <c r="B21" i="9"/>
  <c r="B20" i="9"/>
  <c r="B19" i="9"/>
  <c r="B18" i="9"/>
  <c r="B17" i="9"/>
  <c r="B16" i="9"/>
  <c r="B14" i="9"/>
  <c r="B13" i="9"/>
  <c r="B12" i="9"/>
  <c r="B11" i="9"/>
  <c r="B10" i="9"/>
  <c r="B9" i="9"/>
  <c r="B8" i="9"/>
  <c r="B7" i="9"/>
  <c r="B45" i="8"/>
  <c r="B44" i="8"/>
  <c r="B43" i="8"/>
  <c r="B42" i="8"/>
  <c r="B41" i="8"/>
  <c r="B40" i="8"/>
  <c r="B39" i="8"/>
  <c r="B38" i="8"/>
  <c r="B36" i="8"/>
  <c r="B35" i="8"/>
  <c r="B34" i="8"/>
  <c r="B33" i="8"/>
  <c r="B32" i="8"/>
  <c r="B31" i="8"/>
  <c r="B30" i="8"/>
  <c r="B29" i="8"/>
  <c r="B27" i="8"/>
  <c r="B26" i="8"/>
  <c r="B25" i="8"/>
  <c r="B23" i="8"/>
  <c r="B22" i="8"/>
  <c r="B21" i="8"/>
  <c r="B20" i="8"/>
  <c r="B19" i="8"/>
  <c r="B18" i="8"/>
  <c r="B17" i="8"/>
  <c r="B16" i="8"/>
  <c r="B14" i="8"/>
  <c r="B13" i="8"/>
  <c r="B12" i="8"/>
  <c r="B11" i="8"/>
  <c r="B10" i="8"/>
  <c r="B9" i="8"/>
  <c r="B8" i="8"/>
  <c r="B7" i="8"/>
  <c r="B45" i="7"/>
  <c r="B44" i="7"/>
  <c r="B43" i="7"/>
  <c r="B42" i="7"/>
  <c r="B41" i="7"/>
  <c r="B40" i="7"/>
  <c r="B39" i="7"/>
  <c r="B38" i="7"/>
  <c r="B36" i="7"/>
  <c r="B35" i="7"/>
  <c r="B34" i="7"/>
  <c r="B33" i="7"/>
  <c r="B32" i="7"/>
  <c r="B31" i="7"/>
  <c r="B30" i="7"/>
  <c r="B29" i="7"/>
  <c r="B27" i="7"/>
  <c r="B26" i="7"/>
  <c r="B25" i="7"/>
  <c r="B23" i="7"/>
  <c r="B22" i="7"/>
  <c r="B21" i="7"/>
  <c r="B20" i="7"/>
  <c r="B19" i="7"/>
  <c r="B18" i="7"/>
  <c r="B17" i="7"/>
  <c r="B16" i="7"/>
  <c r="B14" i="7"/>
  <c r="B13" i="7"/>
  <c r="B12" i="7"/>
  <c r="B11" i="7"/>
  <c r="B10" i="7"/>
  <c r="B9" i="7"/>
  <c r="B8" i="7"/>
  <c r="B7" i="7"/>
  <c r="B45" i="6"/>
  <c r="B44" i="6"/>
  <c r="B43" i="6"/>
  <c r="B42" i="6"/>
  <c r="B41" i="6"/>
  <c r="B40" i="6"/>
  <c r="B39" i="6"/>
  <c r="B38" i="6"/>
  <c r="B36" i="6"/>
  <c r="B35" i="6"/>
  <c r="B34" i="6"/>
  <c r="B33" i="6"/>
  <c r="B32" i="6"/>
  <c r="B31" i="6"/>
  <c r="B30" i="6"/>
  <c r="B29" i="6"/>
  <c r="B27" i="6"/>
  <c r="B26" i="6"/>
  <c r="B25" i="6"/>
  <c r="B23" i="6"/>
  <c r="B22" i="6"/>
  <c r="B21" i="6"/>
  <c r="B20" i="6"/>
  <c r="B19" i="6"/>
  <c r="B18" i="6"/>
  <c r="B17" i="6"/>
  <c r="B16" i="6"/>
  <c r="B14" i="6"/>
  <c r="B13" i="6"/>
  <c r="B12" i="6"/>
  <c r="B11" i="6"/>
  <c r="B10" i="6"/>
  <c r="B9" i="6"/>
  <c r="B8" i="6"/>
  <c r="B7" i="6"/>
  <c r="Y3" i="5"/>
  <c r="B39" i="5"/>
  <c r="B40" i="5"/>
  <c r="B41" i="5"/>
  <c r="B42" i="5"/>
  <c r="B43" i="5"/>
  <c r="B44" i="5"/>
  <c r="B45" i="5"/>
  <c r="B38" i="5"/>
  <c r="B30" i="5"/>
  <c r="B31" i="5"/>
  <c r="B32" i="5"/>
  <c r="B33" i="5"/>
  <c r="B34" i="5"/>
  <c r="B35" i="5"/>
  <c r="B36" i="5"/>
  <c r="B29" i="5"/>
  <c r="B27" i="5"/>
  <c r="B17" i="5"/>
  <c r="B18" i="5"/>
  <c r="B19" i="5"/>
  <c r="B20" i="5"/>
  <c r="B21" i="5"/>
  <c r="B22" i="5"/>
  <c r="B23" i="5"/>
  <c r="B16" i="5"/>
  <c r="B8" i="5"/>
  <c r="B9" i="5"/>
  <c r="B10" i="5"/>
  <c r="B11" i="5"/>
  <c r="B12" i="5"/>
  <c r="B13" i="5"/>
  <c r="B14" i="5"/>
  <c r="B7" i="5"/>
  <c r="Y4" i="5"/>
  <c r="Z46" i="2"/>
  <c r="Y46" i="2"/>
  <c r="X46" i="2"/>
  <c r="W46" i="2"/>
  <c r="V46" i="2"/>
  <c r="U46" i="2"/>
  <c r="T46" i="2"/>
  <c r="S46" i="2"/>
  <c r="R46" i="2"/>
  <c r="Q46" i="2"/>
  <c r="P46" i="2"/>
  <c r="O46" i="2"/>
  <c r="N46" i="2"/>
  <c r="M46" i="2"/>
  <c r="L46" i="2"/>
  <c r="K46" i="2"/>
  <c r="J46" i="2"/>
  <c r="I46" i="2"/>
  <c r="H46" i="2"/>
  <c r="G46" i="2"/>
  <c r="F46" i="2"/>
  <c r="E46" i="2"/>
  <c r="D46" i="2"/>
  <c r="AA46" i="2"/>
  <c r="Z37" i="2"/>
  <c r="Y37" i="2"/>
  <c r="X37" i="2"/>
  <c r="W37" i="2"/>
  <c r="V37" i="2"/>
  <c r="U37" i="2"/>
  <c r="T37" i="2"/>
  <c r="S37" i="2"/>
  <c r="R37" i="2"/>
  <c r="Q37" i="2"/>
  <c r="P37" i="2"/>
  <c r="O37" i="2"/>
  <c r="N37" i="2"/>
  <c r="M37" i="2"/>
  <c r="L37" i="2"/>
  <c r="K37" i="2"/>
  <c r="J37" i="2"/>
  <c r="I37" i="2"/>
  <c r="H37" i="2"/>
  <c r="G37" i="2"/>
  <c r="F37" i="2"/>
  <c r="E37" i="2"/>
  <c r="D37" i="2"/>
  <c r="C37" i="2"/>
  <c r="Z28" i="2"/>
  <c r="Y28" i="2"/>
  <c r="X28" i="2"/>
  <c r="W28" i="2"/>
  <c r="V28" i="2"/>
  <c r="U28" i="2"/>
  <c r="T28" i="2"/>
  <c r="S28" i="2"/>
  <c r="R28" i="2"/>
  <c r="Q28" i="2"/>
  <c r="P28" i="2"/>
  <c r="O28" i="2"/>
  <c r="N28" i="2"/>
  <c r="M28" i="2"/>
  <c r="L28" i="2"/>
  <c r="K28" i="2"/>
  <c r="J28" i="2"/>
  <c r="I28" i="2"/>
  <c r="H28" i="2"/>
  <c r="G28" i="2"/>
  <c r="F28" i="2"/>
  <c r="E28" i="2"/>
  <c r="D28" i="2"/>
  <c r="C28" i="2"/>
  <c r="AA28" i="2"/>
  <c r="Z24" i="2"/>
  <c r="Y24" i="2"/>
  <c r="X24" i="2"/>
  <c r="W24" i="2"/>
  <c r="V24" i="2"/>
  <c r="U24" i="2"/>
  <c r="T24" i="2"/>
  <c r="S24" i="2"/>
  <c r="R24" i="2"/>
  <c r="Q24" i="2"/>
  <c r="P24" i="2"/>
  <c r="O24" i="2"/>
  <c r="N24" i="2"/>
  <c r="M24" i="2"/>
  <c r="L24" i="2"/>
  <c r="K24" i="2"/>
  <c r="J24" i="2"/>
  <c r="I24" i="2"/>
  <c r="H24" i="2"/>
  <c r="G24" i="2"/>
  <c r="F24" i="2"/>
  <c r="E24" i="2"/>
  <c r="D24" i="2"/>
  <c r="C24" i="2"/>
  <c r="AA24" i="2"/>
  <c r="AA47" i="2"/>
  <c r="Z15" i="2"/>
  <c r="Z47" i="2"/>
  <c r="Y15" i="2"/>
  <c r="Y47" i="2"/>
  <c r="X15" i="2"/>
  <c r="X47" i="2"/>
  <c r="W15" i="2"/>
  <c r="W47" i="2"/>
  <c r="V15" i="2"/>
  <c r="V47" i="2"/>
  <c r="U15" i="2"/>
  <c r="U47" i="2"/>
  <c r="T15" i="2"/>
  <c r="T47" i="2"/>
  <c r="S15" i="2"/>
  <c r="S47" i="2"/>
  <c r="R15" i="2"/>
  <c r="R47" i="2"/>
  <c r="Q15" i="2"/>
  <c r="Q47" i="2"/>
  <c r="P15" i="2"/>
  <c r="P47" i="2"/>
  <c r="O15" i="2"/>
  <c r="O47" i="2"/>
  <c r="N15" i="2"/>
  <c r="N47" i="2"/>
  <c r="M15" i="2"/>
  <c r="M47" i="2"/>
  <c r="L15" i="2"/>
  <c r="L47" i="2"/>
  <c r="K15" i="2"/>
  <c r="K47" i="2"/>
  <c r="J15" i="2"/>
  <c r="J47" i="2"/>
  <c r="I15" i="2"/>
  <c r="I47" i="2"/>
  <c r="H15" i="2"/>
  <c r="G15" i="2"/>
  <c r="G47" i="2"/>
  <c r="F15" i="2"/>
  <c r="E15" i="2"/>
  <c r="E47" i="2"/>
  <c r="D15" i="2"/>
  <c r="D47" i="2"/>
  <c r="C15" i="2"/>
  <c r="Z46" i="5"/>
  <c r="Y46" i="5"/>
  <c r="X46" i="5"/>
  <c r="W46" i="5"/>
  <c r="V46" i="5"/>
  <c r="U46" i="5"/>
  <c r="T46" i="5"/>
  <c r="S46" i="5"/>
  <c r="R46" i="5"/>
  <c r="Q46" i="5"/>
  <c r="P46" i="5"/>
  <c r="O46" i="5"/>
  <c r="N46" i="5"/>
  <c r="M46" i="5"/>
  <c r="L46" i="5"/>
  <c r="K46" i="5"/>
  <c r="J46" i="5"/>
  <c r="I46" i="5"/>
  <c r="H46" i="5"/>
  <c r="G46" i="5"/>
  <c r="F46" i="5"/>
  <c r="D46" i="5"/>
  <c r="C46" i="5"/>
  <c r="Z37" i="5"/>
  <c r="Y37" i="5"/>
  <c r="X37" i="5"/>
  <c r="W37" i="5"/>
  <c r="V37" i="5"/>
  <c r="U37" i="5"/>
  <c r="T37" i="5"/>
  <c r="S37" i="5"/>
  <c r="R37" i="5"/>
  <c r="Q37" i="5"/>
  <c r="P37" i="5"/>
  <c r="O37" i="5"/>
  <c r="N37" i="5"/>
  <c r="M37" i="5"/>
  <c r="L37" i="5"/>
  <c r="K37" i="5"/>
  <c r="J37" i="5"/>
  <c r="I37" i="5"/>
  <c r="H37" i="5"/>
  <c r="G37" i="5"/>
  <c r="F37" i="5"/>
  <c r="E37" i="5"/>
  <c r="D37" i="5"/>
  <c r="C37" i="5"/>
  <c r="Z28" i="5"/>
  <c r="Y28" i="5"/>
  <c r="X28" i="5"/>
  <c r="W28" i="5"/>
  <c r="V28" i="5"/>
  <c r="U28" i="5"/>
  <c r="T28" i="5"/>
  <c r="S28" i="5"/>
  <c r="R28" i="5"/>
  <c r="Q28" i="5"/>
  <c r="P28" i="5"/>
  <c r="O28" i="5"/>
  <c r="N28" i="5"/>
  <c r="M28" i="5"/>
  <c r="L28" i="5"/>
  <c r="K28" i="5"/>
  <c r="J28" i="5"/>
  <c r="I28" i="5"/>
  <c r="H28" i="5"/>
  <c r="G28" i="5"/>
  <c r="F28" i="5"/>
  <c r="E28" i="5"/>
  <c r="D28" i="5"/>
  <c r="C28" i="5"/>
  <c r="Z24" i="5"/>
  <c r="Y24" i="5"/>
  <c r="X24" i="5"/>
  <c r="W24" i="5"/>
  <c r="V24" i="5"/>
  <c r="U24" i="5"/>
  <c r="T24" i="5"/>
  <c r="S24" i="5"/>
  <c r="R24" i="5"/>
  <c r="Q24" i="5"/>
  <c r="P24" i="5"/>
  <c r="O24" i="5"/>
  <c r="N24" i="5"/>
  <c r="M24" i="5"/>
  <c r="L24" i="5"/>
  <c r="K24" i="5"/>
  <c r="J24" i="5"/>
  <c r="I24" i="5"/>
  <c r="H24" i="5"/>
  <c r="G24" i="5"/>
  <c r="F24" i="5"/>
  <c r="E24" i="5"/>
  <c r="C24" i="5"/>
  <c r="Z15" i="5"/>
  <c r="Z47" i="5"/>
  <c r="Y15" i="5"/>
  <c r="X15" i="5"/>
  <c r="X47" i="5"/>
  <c r="W15" i="5"/>
  <c r="W47" i="5"/>
  <c r="V15" i="5"/>
  <c r="U15" i="5"/>
  <c r="T15" i="5"/>
  <c r="T47" i="5"/>
  <c r="S15" i="5"/>
  <c r="S47" i="5"/>
  <c r="R15" i="5"/>
  <c r="R47" i="5"/>
  <c r="Q15" i="5"/>
  <c r="Q47" i="5"/>
  <c r="P15" i="5"/>
  <c r="P47" i="5"/>
  <c r="O15" i="5"/>
  <c r="O47" i="5"/>
  <c r="N15" i="5"/>
  <c r="N47" i="5"/>
  <c r="M15" i="5"/>
  <c r="M47" i="5"/>
  <c r="L15" i="5"/>
  <c r="L47" i="5"/>
  <c r="K15" i="5"/>
  <c r="K47" i="5"/>
  <c r="J15" i="5"/>
  <c r="J47" i="5"/>
  <c r="I15" i="5"/>
  <c r="I47" i="5"/>
  <c r="H15" i="5"/>
  <c r="H47" i="5"/>
  <c r="G15" i="5"/>
  <c r="G47" i="5"/>
  <c r="F15" i="5"/>
  <c r="E15" i="5"/>
  <c r="E47" i="5"/>
  <c r="D15" i="5"/>
  <c r="D47" i="5"/>
  <c r="C15" i="5"/>
  <c r="Z46" i="6"/>
  <c r="Y46" i="6"/>
  <c r="X46" i="6"/>
  <c r="W46" i="6"/>
  <c r="V46" i="6"/>
  <c r="U46" i="6"/>
  <c r="T46" i="6"/>
  <c r="S46" i="6"/>
  <c r="R46" i="6"/>
  <c r="Q46" i="6"/>
  <c r="P46" i="6"/>
  <c r="O46" i="6"/>
  <c r="N46" i="6"/>
  <c r="M46" i="6"/>
  <c r="L46" i="6"/>
  <c r="K46" i="6"/>
  <c r="J46" i="6"/>
  <c r="I46" i="6"/>
  <c r="H46" i="6"/>
  <c r="G46" i="6"/>
  <c r="E46" i="6"/>
  <c r="D46" i="6"/>
  <c r="C46" i="6"/>
  <c r="Z37" i="6"/>
  <c r="Y37" i="6"/>
  <c r="X37" i="6"/>
  <c r="W37" i="6"/>
  <c r="V37" i="6"/>
  <c r="U37" i="6"/>
  <c r="T37" i="6"/>
  <c r="S37" i="6"/>
  <c r="R37" i="6"/>
  <c r="Q37" i="6"/>
  <c r="P37" i="6"/>
  <c r="O37" i="6"/>
  <c r="N37" i="6"/>
  <c r="M37" i="6"/>
  <c r="L37" i="6"/>
  <c r="K37" i="6"/>
  <c r="J37" i="6"/>
  <c r="I37" i="6"/>
  <c r="H37" i="6"/>
  <c r="G37" i="6"/>
  <c r="F37" i="6"/>
  <c r="E37" i="6"/>
  <c r="D37" i="6"/>
  <c r="C37" i="6"/>
  <c r="Z28" i="6"/>
  <c r="Y28" i="6"/>
  <c r="X28" i="6"/>
  <c r="W28" i="6"/>
  <c r="V28" i="6"/>
  <c r="U28" i="6"/>
  <c r="T28" i="6"/>
  <c r="S28" i="6"/>
  <c r="R28" i="6"/>
  <c r="Q28" i="6"/>
  <c r="P28" i="6"/>
  <c r="O28" i="6"/>
  <c r="N28" i="6"/>
  <c r="M28" i="6"/>
  <c r="L28" i="6"/>
  <c r="K28" i="6"/>
  <c r="J28" i="6"/>
  <c r="I28" i="6"/>
  <c r="H28" i="6"/>
  <c r="G28" i="6"/>
  <c r="F28" i="6"/>
  <c r="E28" i="6"/>
  <c r="D28" i="6"/>
  <c r="C28" i="6"/>
  <c r="Z24" i="6"/>
  <c r="Y24" i="6"/>
  <c r="X24" i="6"/>
  <c r="X47" i="6"/>
  <c r="W24" i="6"/>
  <c r="V24" i="6"/>
  <c r="U24" i="6"/>
  <c r="T24" i="6"/>
  <c r="S24" i="6"/>
  <c r="R24" i="6"/>
  <c r="Q24" i="6"/>
  <c r="P24" i="6"/>
  <c r="O24" i="6"/>
  <c r="N24" i="6"/>
  <c r="M24" i="6"/>
  <c r="L24" i="6"/>
  <c r="K24" i="6"/>
  <c r="J24" i="6"/>
  <c r="I24" i="6"/>
  <c r="H24" i="6"/>
  <c r="H47" i="6"/>
  <c r="G24" i="6"/>
  <c r="F24" i="6"/>
  <c r="E24" i="6"/>
  <c r="D24" i="6"/>
  <c r="C24" i="6"/>
  <c r="Z15" i="6"/>
  <c r="Z47" i="6"/>
  <c r="Y15" i="6"/>
  <c r="X15" i="6"/>
  <c r="W15" i="6"/>
  <c r="W47" i="6"/>
  <c r="V15" i="6"/>
  <c r="U15" i="6"/>
  <c r="U47" i="6"/>
  <c r="T15" i="6"/>
  <c r="T47" i="6"/>
  <c r="T125" i="11"/>
  <c r="S15" i="6"/>
  <c r="S47" i="6"/>
  <c r="S125" i="11"/>
  <c r="R15" i="6"/>
  <c r="Q15" i="6"/>
  <c r="Q47" i="6"/>
  <c r="P15" i="6"/>
  <c r="P47" i="6"/>
  <c r="O15" i="6"/>
  <c r="O47" i="6"/>
  <c r="N15" i="6"/>
  <c r="N47" i="6"/>
  <c r="M15" i="6"/>
  <c r="M47" i="6"/>
  <c r="L15" i="6"/>
  <c r="K15" i="6"/>
  <c r="K47" i="6"/>
  <c r="J15" i="6"/>
  <c r="J47" i="6"/>
  <c r="I15" i="6"/>
  <c r="H15" i="6"/>
  <c r="G15" i="6"/>
  <c r="G47" i="6"/>
  <c r="F15" i="6"/>
  <c r="E15" i="6"/>
  <c r="E47" i="6"/>
  <c r="D15" i="6"/>
  <c r="C15" i="6"/>
  <c r="C47" i="6"/>
  <c r="Z46" i="7"/>
  <c r="Y46" i="7"/>
  <c r="X46" i="7"/>
  <c r="W46" i="7"/>
  <c r="V46" i="7"/>
  <c r="U46" i="7"/>
  <c r="T46" i="7"/>
  <c r="S46" i="7"/>
  <c r="R46" i="7"/>
  <c r="Q46" i="7"/>
  <c r="P46" i="7"/>
  <c r="O46" i="7"/>
  <c r="N46" i="7"/>
  <c r="M46" i="7"/>
  <c r="L46" i="7"/>
  <c r="K46" i="7"/>
  <c r="J46" i="7"/>
  <c r="I46" i="7"/>
  <c r="H46" i="7"/>
  <c r="G46" i="7"/>
  <c r="F46" i="7"/>
  <c r="E46" i="7"/>
  <c r="D46" i="7"/>
  <c r="C46" i="7"/>
  <c r="Z37" i="7"/>
  <c r="Y37" i="7"/>
  <c r="X37" i="7"/>
  <c r="W37" i="7"/>
  <c r="V37" i="7"/>
  <c r="U37" i="7"/>
  <c r="T37" i="7"/>
  <c r="S37" i="7"/>
  <c r="R37" i="7"/>
  <c r="Q37" i="7"/>
  <c r="P37" i="7"/>
  <c r="O37" i="7"/>
  <c r="N37" i="7"/>
  <c r="M37" i="7"/>
  <c r="L37" i="7"/>
  <c r="K37" i="7"/>
  <c r="J37" i="7"/>
  <c r="I37" i="7"/>
  <c r="H37" i="7"/>
  <c r="G37" i="7"/>
  <c r="F37" i="7"/>
  <c r="E37" i="7"/>
  <c r="D37" i="7"/>
  <c r="C37" i="7"/>
  <c r="Z28" i="7"/>
  <c r="Y28" i="7"/>
  <c r="X28" i="7"/>
  <c r="W28" i="7"/>
  <c r="V28" i="7"/>
  <c r="U28" i="7"/>
  <c r="T28" i="7"/>
  <c r="S28" i="7"/>
  <c r="R28" i="7"/>
  <c r="Q28" i="7"/>
  <c r="P28" i="7"/>
  <c r="O28" i="7"/>
  <c r="N28" i="7"/>
  <c r="M28" i="7"/>
  <c r="L28" i="7"/>
  <c r="K28" i="7"/>
  <c r="J28" i="7"/>
  <c r="I28" i="7"/>
  <c r="H28" i="7"/>
  <c r="G28" i="7"/>
  <c r="F28" i="7"/>
  <c r="E28" i="7"/>
  <c r="D28" i="7"/>
  <c r="C28" i="7"/>
  <c r="Z24" i="7"/>
  <c r="Y24" i="7"/>
  <c r="X24" i="7"/>
  <c r="W24" i="7"/>
  <c r="V24" i="7"/>
  <c r="U24" i="7"/>
  <c r="T24" i="7"/>
  <c r="S24" i="7"/>
  <c r="R24" i="7"/>
  <c r="Q24" i="7"/>
  <c r="P24" i="7"/>
  <c r="O24" i="7"/>
  <c r="N24" i="7"/>
  <c r="M24" i="7"/>
  <c r="L24" i="7"/>
  <c r="K24" i="7"/>
  <c r="J24" i="7"/>
  <c r="I24" i="7"/>
  <c r="I47" i="7"/>
  <c r="H24" i="7"/>
  <c r="G24" i="7"/>
  <c r="F24" i="7"/>
  <c r="E24" i="7"/>
  <c r="D24" i="7"/>
  <c r="C24" i="7"/>
  <c r="Z15" i="7"/>
  <c r="Z47" i="7"/>
  <c r="Y15" i="7"/>
  <c r="X15" i="7"/>
  <c r="X47" i="7"/>
  <c r="X126" i="11"/>
  <c r="W15" i="7"/>
  <c r="W47" i="7"/>
  <c r="V15" i="7"/>
  <c r="U15" i="7"/>
  <c r="U47" i="7"/>
  <c r="T15" i="7"/>
  <c r="T47" i="7"/>
  <c r="S15" i="7"/>
  <c r="S47" i="7"/>
  <c r="R15" i="7"/>
  <c r="Q15" i="7"/>
  <c r="Q47" i="7"/>
  <c r="P15" i="7"/>
  <c r="P47" i="7"/>
  <c r="O15" i="7"/>
  <c r="O47" i="7"/>
  <c r="N15" i="7"/>
  <c r="N47" i="7"/>
  <c r="M15" i="7"/>
  <c r="L15" i="7"/>
  <c r="L47" i="7"/>
  <c r="K15" i="7"/>
  <c r="K47" i="7"/>
  <c r="J15" i="7"/>
  <c r="J47" i="7"/>
  <c r="I15" i="7"/>
  <c r="H15" i="7"/>
  <c r="H47" i="7"/>
  <c r="G15" i="7"/>
  <c r="G47" i="7"/>
  <c r="F15" i="7"/>
  <c r="E15" i="7"/>
  <c r="E47" i="7"/>
  <c r="D15" i="7"/>
  <c r="D47" i="7"/>
  <c r="C15" i="7"/>
  <c r="C47" i="7"/>
  <c r="Z46" i="8"/>
  <c r="Y46" i="8"/>
  <c r="X46" i="8"/>
  <c r="W46" i="8"/>
  <c r="V46" i="8"/>
  <c r="U46" i="8"/>
  <c r="T46" i="8"/>
  <c r="S46" i="8"/>
  <c r="R46" i="8"/>
  <c r="Q46" i="8"/>
  <c r="P46" i="8"/>
  <c r="O46" i="8"/>
  <c r="N46" i="8"/>
  <c r="M46" i="8"/>
  <c r="L46" i="8"/>
  <c r="K46" i="8"/>
  <c r="J46" i="8"/>
  <c r="I46" i="8"/>
  <c r="H46" i="8"/>
  <c r="G46" i="8"/>
  <c r="F46" i="8"/>
  <c r="E46" i="8"/>
  <c r="D46" i="8"/>
  <c r="C46" i="8"/>
  <c r="Z37" i="8"/>
  <c r="Y37" i="8"/>
  <c r="X37" i="8"/>
  <c r="W37" i="8"/>
  <c r="V37" i="8"/>
  <c r="U37" i="8"/>
  <c r="T37" i="8"/>
  <c r="S37" i="8"/>
  <c r="R37" i="8"/>
  <c r="Q37" i="8"/>
  <c r="P37" i="8"/>
  <c r="O37" i="8"/>
  <c r="N37" i="8"/>
  <c r="M37" i="8"/>
  <c r="L37" i="8"/>
  <c r="K37" i="8"/>
  <c r="J37" i="8"/>
  <c r="I37" i="8"/>
  <c r="H37" i="8"/>
  <c r="G37" i="8"/>
  <c r="F37" i="8"/>
  <c r="E37" i="8"/>
  <c r="D37" i="8"/>
  <c r="C37" i="8"/>
  <c r="Z28" i="8"/>
  <c r="Y28" i="8"/>
  <c r="X28" i="8"/>
  <c r="W28" i="8"/>
  <c r="V28" i="8"/>
  <c r="U28" i="8"/>
  <c r="T28" i="8"/>
  <c r="S28" i="8"/>
  <c r="R28" i="8"/>
  <c r="Q28" i="8"/>
  <c r="P28" i="8"/>
  <c r="O28" i="8"/>
  <c r="N28" i="8"/>
  <c r="M28" i="8"/>
  <c r="L28" i="8"/>
  <c r="K28" i="8"/>
  <c r="J28" i="8"/>
  <c r="I28" i="8"/>
  <c r="H28" i="8"/>
  <c r="G28" i="8"/>
  <c r="F28" i="8"/>
  <c r="E28" i="8"/>
  <c r="D28" i="8"/>
  <c r="C28" i="8"/>
  <c r="Z24" i="8"/>
  <c r="Y24" i="8"/>
  <c r="X24" i="8"/>
  <c r="W24" i="8"/>
  <c r="V24" i="8"/>
  <c r="U24" i="8"/>
  <c r="T24" i="8"/>
  <c r="S24" i="8"/>
  <c r="R24" i="8"/>
  <c r="Q24" i="8"/>
  <c r="P24" i="8"/>
  <c r="O24" i="8"/>
  <c r="N24" i="8"/>
  <c r="M24" i="8"/>
  <c r="L24" i="8"/>
  <c r="L47" i="8"/>
  <c r="L127" i="11"/>
  <c r="K24" i="8"/>
  <c r="J24" i="8"/>
  <c r="I24" i="8"/>
  <c r="H24" i="8"/>
  <c r="H47" i="8"/>
  <c r="G24" i="8"/>
  <c r="F24" i="8"/>
  <c r="E24" i="8"/>
  <c r="D24" i="8"/>
  <c r="C24" i="8"/>
  <c r="Z15" i="8"/>
  <c r="Y15" i="8"/>
  <c r="X15" i="8"/>
  <c r="X47" i="8"/>
  <c r="W15" i="8"/>
  <c r="W47" i="8"/>
  <c r="V15" i="8"/>
  <c r="U15" i="8"/>
  <c r="U47" i="8"/>
  <c r="T15" i="8"/>
  <c r="T47" i="8"/>
  <c r="S15" i="8"/>
  <c r="S47" i="8"/>
  <c r="R15" i="8"/>
  <c r="R47" i="8"/>
  <c r="Q15" i="8"/>
  <c r="P15" i="8"/>
  <c r="P47" i="8"/>
  <c r="O15" i="8"/>
  <c r="O47" i="8"/>
  <c r="N15" i="8"/>
  <c r="M15" i="8"/>
  <c r="M47" i="8"/>
  <c r="L15" i="8"/>
  <c r="K15" i="8"/>
  <c r="K47" i="8"/>
  <c r="J15" i="8"/>
  <c r="J47" i="8"/>
  <c r="I15" i="8"/>
  <c r="I47" i="8"/>
  <c r="H15" i="8"/>
  <c r="G15" i="8"/>
  <c r="G47" i="8"/>
  <c r="F15" i="8"/>
  <c r="E15" i="8"/>
  <c r="D15" i="8"/>
  <c r="D47" i="8"/>
  <c r="C15" i="8"/>
  <c r="C47" i="8"/>
  <c r="Z46" i="9"/>
  <c r="Y46" i="9"/>
  <c r="X46" i="9"/>
  <c r="W46" i="9"/>
  <c r="V46" i="9"/>
  <c r="U46" i="9"/>
  <c r="T46" i="9"/>
  <c r="S46" i="9"/>
  <c r="R46" i="9"/>
  <c r="Q46" i="9"/>
  <c r="P46" i="9"/>
  <c r="O46" i="9"/>
  <c r="N46" i="9"/>
  <c r="M46" i="9"/>
  <c r="L46" i="9"/>
  <c r="K46" i="9"/>
  <c r="J46" i="9"/>
  <c r="I46" i="9"/>
  <c r="H46" i="9"/>
  <c r="G46" i="9"/>
  <c r="F46" i="9"/>
  <c r="E46" i="9"/>
  <c r="D46" i="9"/>
  <c r="C46" i="9"/>
  <c r="Z37" i="9"/>
  <c r="Y37" i="9"/>
  <c r="X37" i="9"/>
  <c r="W37" i="9"/>
  <c r="V37" i="9"/>
  <c r="U37" i="9"/>
  <c r="T37" i="9"/>
  <c r="S37" i="9"/>
  <c r="R37" i="9"/>
  <c r="Q37" i="9"/>
  <c r="P37" i="9"/>
  <c r="O37" i="9"/>
  <c r="N37" i="9"/>
  <c r="M37" i="9"/>
  <c r="L37" i="9"/>
  <c r="K37" i="9"/>
  <c r="J37" i="9"/>
  <c r="I37" i="9"/>
  <c r="H37" i="9"/>
  <c r="G37" i="9"/>
  <c r="F37" i="9"/>
  <c r="E37" i="9"/>
  <c r="D37" i="9"/>
  <c r="C37" i="9"/>
  <c r="Z28" i="9"/>
  <c r="Y28" i="9"/>
  <c r="X28" i="9"/>
  <c r="W28" i="9"/>
  <c r="V28" i="9"/>
  <c r="U28" i="9"/>
  <c r="T28" i="9"/>
  <c r="S28" i="9"/>
  <c r="R28" i="9"/>
  <c r="Q28" i="9"/>
  <c r="P28" i="9"/>
  <c r="O28" i="9"/>
  <c r="N28" i="9"/>
  <c r="M28" i="9"/>
  <c r="L28" i="9"/>
  <c r="K28" i="9"/>
  <c r="J28" i="9"/>
  <c r="I28" i="9"/>
  <c r="H28" i="9"/>
  <c r="G28" i="9"/>
  <c r="F28" i="9"/>
  <c r="E28" i="9"/>
  <c r="D28" i="9"/>
  <c r="C28" i="9"/>
  <c r="Z24" i="9"/>
  <c r="Y24" i="9"/>
  <c r="X24" i="9"/>
  <c r="W24" i="9"/>
  <c r="V24" i="9"/>
  <c r="U24" i="9"/>
  <c r="U47" i="9"/>
  <c r="U128" i="11"/>
  <c r="T24" i="9"/>
  <c r="S24" i="9"/>
  <c r="R24" i="9"/>
  <c r="Q24" i="9"/>
  <c r="Q47" i="9"/>
  <c r="Q128" i="11"/>
  <c r="P24" i="9"/>
  <c r="O24" i="9"/>
  <c r="N24" i="9"/>
  <c r="M24" i="9"/>
  <c r="L24" i="9"/>
  <c r="K24" i="9"/>
  <c r="J24" i="9"/>
  <c r="I24" i="9"/>
  <c r="I47" i="9"/>
  <c r="I128" i="11"/>
  <c r="H24" i="9"/>
  <c r="G24" i="9"/>
  <c r="F24" i="9"/>
  <c r="E24" i="9"/>
  <c r="D24" i="9"/>
  <c r="C24" i="9"/>
  <c r="Z15" i="9"/>
  <c r="Y15" i="9"/>
  <c r="Y47" i="9"/>
  <c r="Y128" i="11"/>
  <c r="X15" i="9"/>
  <c r="W15" i="9"/>
  <c r="W47" i="9"/>
  <c r="W128" i="11"/>
  <c r="V15" i="9"/>
  <c r="V47" i="9"/>
  <c r="V128" i="11"/>
  <c r="U15" i="9"/>
  <c r="T15" i="9"/>
  <c r="T47" i="9"/>
  <c r="T128" i="11"/>
  <c r="S15" i="9"/>
  <c r="S47" i="9"/>
  <c r="S128" i="11"/>
  <c r="R15" i="9"/>
  <c r="R47" i="9"/>
  <c r="R128" i="11"/>
  <c r="Q15" i="9"/>
  <c r="P15" i="9"/>
  <c r="P47" i="9"/>
  <c r="P128" i="11"/>
  <c r="O15" i="9"/>
  <c r="O47" i="9"/>
  <c r="O128" i="11"/>
  <c r="N15" i="9"/>
  <c r="N47" i="9"/>
  <c r="N128" i="11"/>
  <c r="M15" i="9"/>
  <c r="M47" i="9"/>
  <c r="M128" i="11"/>
  <c r="L15" i="9"/>
  <c r="L47" i="9"/>
  <c r="L128" i="11"/>
  <c r="K15" i="9"/>
  <c r="K47" i="9"/>
  <c r="J15" i="9"/>
  <c r="J47" i="9"/>
  <c r="J128" i="11"/>
  <c r="I15" i="9"/>
  <c r="H15" i="9"/>
  <c r="H47" i="9"/>
  <c r="H128" i="11"/>
  <c r="G15" i="9"/>
  <c r="G47" i="9"/>
  <c r="F15" i="9"/>
  <c r="E15" i="9"/>
  <c r="E47" i="9"/>
  <c r="E128" i="11"/>
  <c r="D15" i="9"/>
  <c r="D47" i="9"/>
  <c r="D128" i="11"/>
  <c r="C15" i="9"/>
  <c r="C47" i="9"/>
  <c r="C128" i="11"/>
  <c r="C47" i="5"/>
  <c r="AA37" i="2"/>
  <c r="C47" i="2"/>
  <c r="AA15" i="2"/>
  <c r="I47" i="6"/>
  <c r="Y47" i="5"/>
  <c r="F47" i="5"/>
  <c r="V47" i="6"/>
  <c r="F47" i="6"/>
  <c r="R47" i="6"/>
  <c r="M47" i="7"/>
  <c r="R47" i="7"/>
  <c r="F47" i="7"/>
  <c r="E47" i="8"/>
  <c r="N47" i="8"/>
  <c r="F47" i="8"/>
  <c r="F47" i="9"/>
  <c r="F128" i="11"/>
  <c r="Z47" i="8"/>
  <c r="Y47" i="6"/>
  <c r="V47" i="5"/>
  <c r="Z47" i="9"/>
  <c r="Z128" i="11"/>
  <c r="X47" i="9"/>
  <c r="V47" i="8"/>
  <c r="Q47" i="8"/>
  <c r="Y47" i="8"/>
  <c r="V47" i="7"/>
  <c r="Y47" i="7"/>
  <c r="L47" i="6"/>
  <c r="D47" i="6"/>
  <c r="U47" i="5"/>
  <c r="F47" i="2"/>
  <c r="H47" i="2"/>
  <c r="D138" i="11"/>
  <c r="E138" i="11"/>
  <c r="F138" i="11"/>
  <c r="G138" i="11"/>
  <c r="H138" i="11"/>
  <c r="I138" i="11"/>
  <c r="J138" i="11"/>
  <c r="K138" i="11"/>
  <c r="L138" i="11"/>
  <c r="M138" i="11"/>
  <c r="N138" i="11"/>
  <c r="O138" i="11"/>
  <c r="P138" i="11"/>
  <c r="Q138" i="11"/>
  <c r="R138" i="11"/>
  <c r="S138" i="11"/>
  <c r="T138" i="11"/>
  <c r="U138" i="11"/>
  <c r="V138" i="11"/>
  <c r="W138" i="11"/>
  <c r="X138" i="11"/>
  <c r="Y138" i="11"/>
  <c r="Z138" i="11"/>
  <c r="D139" i="11"/>
  <c r="E139" i="11"/>
  <c r="F139" i="11"/>
  <c r="G139" i="11"/>
  <c r="H139" i="11"/>
  <c r="I139" i="11"/>
  <c r="J139" i="11"/>
  <c r="K139" i="11"/>
  <c r="L139" i="11"/>
  <c r="M139" i="11"/>
  <c r="N139" i="11"/>
  <c r="O139" i="11"/>
  <c r="P139" i="11"/>
  <c r="Q139" i="11"/>
  <c r="R139" i="11"/>
  <c r="S139" i="11"/>
  <c r="T139" i="11"/>
  <c r="U139" i="11"/>
  <c r="V139" i="11"/>
  <c r="W139" i="11"/>
  <c r="X139" i="11"/>
  <c r="Y139" i="11"/>
  <c r="Z139" i="11"/>
  <c r="D140" i="11"/>
  <c r="E140" i="11"/>
  <c r="F140" i="11"/>
  <c r="G140" i="11"/>
  <c r="H140" i="11"/>
  <c r="I140" i="11"/>
  <c r="J140" i="11"/>
  <c r="K140" i="11"/>
  <c r="L140" i="11"/>
  <c r="M140" i="11"/>
  <c r="N140" i="11"/>
  <c r="O140" i="11"/>
  <c r="P140" i="11"/>
  <c r="Q140" i="11"/>
  <c r="R140" i="11"/>
  <c r="S140" i="11"/>
  <c r="T140" i="11"/>
  <c r="U140" i="11"/>
  <c r="V140" i="11"/>
  <c r="W140" i="11"/>
  <c r="X140" i="11"/>
  <c r="Y140" i="11"/>
  <c r="Z140" i="11"/>
  <c r="C140" i="11"/>
  <c r="C139" i="11"/>
  <c r="C138" i="11"/>
  <c r="C137" i="11"/>
  <c r="G128" i="11"/>
  <c r="K128" i="11"/>
  <c r="X128" i="11"/>
  <c r="C127" i="11"/>
  <c r="Z46" i="10"/>
  <c r="AA118" i="11"/>
  <c r="Y46" i="10"/>
  <c r="X46" i="10"/>
  <c r="W46" i="10"/>
  <c r="X118" i="11"/>
  <c r="V46" i="10"/>
  <c r="W118" i="11"/>
  <c r="U46" i="10"/>
  <c r="T46" i="10"/>
  <c r="U118" i="11"/>
  <c r="S46" i="10"/>
  <c r="T118" i="11"/>
  <c r="R46" i="10"/>
  <c r="S118" i="11"/>
  <c r="Q46" i="10"/>
  <c r="P46" i="10"/>
  <c r="O46" i="10"/>
  <c r="N46" i="10"/>
  <c r="O118" i="11"/>
  <c r="M46" i="10"/>
  <c r="L46" i="10"/>
  <c r="M118" i="11"/>
  <c r="K46" i="10"/>
  <c r="L118" i="11"/>
  <c r="J46" i="10"/>
  <c r="I46" i="10"/>
  <c r="H46" i="10"/>
  <c r="I118" i="11"/>
  <c r="G46" i="10"/>
  <c r="H118" i="11"/>
  <c r="F46" i="10"/>
  <c r="E46" i="10"/>
  <c r="D46" i="10"/>
  <c r="C46" i="10"/>
  <c r="D118" i="11"/>
  <c r="Z37" i="10"/>
  <c r="AA117" i="11"/>
  <c r="Y37" i="10"/>
  <c r="X37" i="10"/>
  <c r="W37" i="10"/>
  <c r="V37" i="10"/>
  <c r="W117" i="11"/>
  <c r="U37" i="10"/>
  <c r="T37" i="10"/>
  <c r="U117" i="11"/>
  <c r="S37" i="10"/>
  <c r="R37" i="10"/>
  <c r="S117" i="11"/>
  <c r="Q37" i="10"/>
  <c r="P37" i="10"/>
  <c r="Q117" i="11"/>
  <c r="O37" i="10"/>
  <c r="N37" i="10"/>
  <c r="O117" i="11"/>
  <c r="M37" i="10"/>
  <c r="L37" i="10"/>
  <c r="M117" i="11"/>
  <c r="K37" i="10"/>
  <c r="J37" i="10"/>
  <c r="K117" i="11"/>
  <c r="I37" i="10"/>
  <c r="H37" i="10"/>
  <c r="I117" i="11"/>
  <c r="G37" i="10"/>
  <c r="F37" i="10"/>
  <c r="E37" i="10"/>
  <c r="D37" i="10"/>
  <c r="E117" i="11"/>
  <c r="C37" i="10"/>
  <c r="D117" i="11"/>
  <c r="Z28" i="10"/>
  <c r="AA116" i="11"/>
  <c r="Y28" i="10"/>
  <c r="Z116" i="11"/>
  <c r="X28" i="10"/>
  <c r="Y116" i="11"/>
  <c r="W28" i="10"/>
  <c r="X116" i="11"/>
  <c r="V28" i="10"/>
  <c r="W116" i="11"/>
  <c r="U28" i="10"/>
  <c r="V116" i="11"/>
  <c r="T28" i="10"/>
  <c r="U116" i="11"/>
  <c r="S28" i="10"/>
  <c r="T116" i="11"/>
  <c r="R28" i="10"/>
  <c r="S116" i="11"/>
  <c r="Q28" i="10"/>
  <c r="R116" i="11"/>
  <c r="P28" i="10"/>
  <c r="Q116" i="11"/>
  <c r="O28" i="10"/>
  <c r="P116" i="11"/>
  <c r="N28" i="10"/>
  <c r="O116" i="11"/>
  <c r="M28" i="10"/>
  <c r="N116" i="11"/>
  <c r="L28" i="10"/>
  <c r="M116" i="11"/>
  <c r="K28" i="10"/>
  <c r="L116" i="11"/>
  <c r="J28" i="10"/>
  <c r="K116" i="11"/>
  <c r="I28" i="10"/>
  <c r="J116" i="11"/>
  <c r="H28" i="10"/>
  <c r="I116" i="11"/>
  <c r="G28" i="10"/>
  <c r="H116" i="11"/>
  <c r="F28" i="10"/>
  <c r="G116" i="11"/>
  <c r="E28" i="10"/>
  <c r="D28" i="10"/>
  <c r="E116" i="11"/>
  <c r="C28" i="10"/>
  <c r="D116" i="11"/>
  <c r="Z24" i="10"/>
  <c r="AA115" i="11"/>
  <c r="Y24" i="10"/>
  <c r="X24" i="10"/>
  <c r="Y115" i="11"/>
  <c r="W24" i="10"/>
  <c r="X115" i="11"/>
  <c r="V24" i="10"/>
  <c r="U24" i="10"/>
  <c r="T24" i="10"/>
  <c r="S24" i="10"/>
  <c r="T115" i="11"/>
  <c r="R24" i="10"/>
  <c r="S115" i="11"/>
  <c r="Q24" i="10"/>
  <c r="P24" i="10"/>
  <c r="O24" i="10"/>
  <c r="P115" i="11"/>
  <c r="N24" i="10"/>
  <c r="O115" i="11"/>
  <c r="M24" i="10"/>
  <c r="L24" i="10"/>
  <c r="M115" i="11"/>
  <c r="K24" i="10"/>
  <c r="L115" i="11"/>
  <c r="J24" i="10"/>
  <c r="K115" i="11"/>
  <c r="I24" i="10"/>
  <c r="H24" i="10"/>
  <c r="G24" i="10"/>
  <c r="H115" i="11"/>
  <c r="F24" i="10"/>
  <c r="G115" i="11"/>
  <c r="E24" i="10"/>
  <c r="F115" i="11"/>
  <c r="D24" i="10"/>
  <c r="E115" i="11"/>
  <c r="C24" i="10"/>
  <c r="Z15" i="10"/>
  <c r="Z47" i="10"/>
  <c r="Z129" i="11"/>
  <c r="Y15" i="10"/>
  <c r="Y47" i="10"/>
  <c r="Y129" i="11"/>
  <c r="X15" i="10"/>
  <c r="X47" i="10"/>
  <c r="X129" i="11"/>
  <c r="W15" i="10"/>
  <c r="W47" i="10"/>
  <c r="W129" i="11"/>
  <c r="V15" i="10"/>
  <c r="V47" i="10"/>
  <c r="V129" i="11"/>
  <c r="U15" i="10"/>
  <c r="U47" i="10"/>
  <c r="U129" i="11"/>
  <c r="T15" i="10"/>
  <c r="S15" i="10"/>
  <c r="S47" i="10"/>
  <c r="S129" i="11"/>
  <c r="R15" i="10"/>
  <c r="R47" i="10"/>
  <c r="R129" i="11"/>
  <c r="Q15" i="10"/>
  <c r="Q47" i="10"/>
  <c r="Q129" i="11"/>
  <c r="P15" i="10"/>
  <c r="P47" i="10"/>
  <c r="P129" i="11"/>
  <c r="O15" i="10"/>
  <c r="O47" i="10"/>
  <c r="O129" i="11"/>
  <c r="N15" i="10"/>
  <c r="N47" i="10"/>
  <c r="N129" i="11"/>
  <c r="M15" i="10"/>
  <c r="M47" i="10"/>
  <c r="M129" i="11"/>
  <c r="L15" i="10"/>
  <c r="L47" i="10"/>
  <c r="L129" i="11"/>
  <c r="K15" i="10"/>
  <c r="K47" i="10"/>
  <c r="K129" i="11"/>
  <c r="J15" i="10"/>
  <c r="J47" i="10"/>
  <c r="J129" i="11"/>
  <c r="I15" i="10"/>
  <c r="I47" i="10"/>
  <c r="I129" i="11"/>
  <c r="H15" i="10"/>
  <c r="I114" i="11"/>
  <c r="H47" i="10"/>
  <c r="H129" i="11"/>
  <c r="G15" i="10"/>
  <c r="G47" i="10"/>
  <c r="G129" i="11"/>
  <c r="F15" i="10"/>
  <c r="F47" i="10"/>
  <c r="F129" i="11"/>
  <c r="E15" i="10"/>
  <c r="E47" i="10"/>
  <c r="E129" i="11"/>
  <c r="D15" i="10"/>
  <c r="D47" i="10"/>
  <c r="D129" i="11"/>
  <c r="C15" i="10"/>
  <c r="AA15" i="10"/>
  <c r="AA28" i="9"/>
  <c r="E108" i="11"/>
  <c r="F116" i="11"/>
  <c r="Z118" i="11"/>
  <c r="Y118" i="11"/>
  <c r="V118" i="11"/>
  <c r="R118" i="11"/>
  <c r="Q118" i="11"/>
  <c r="P118" i="11"/>
  <c r="N118" i="11"/>
  <c r="K118" i="11"/>
  <c r="J118" i="11"/>
  <c r="F118" i="11"/>
  <c r="E118" i="11"/>
  <c r="Z117" i="11"/>
  <c r="Y117" i="11"/>
  <c r="X117" i="11"/>
  <c r="V117" i="11"/>
  <c r="T117" i="11"/>
  <c r="R117" i="11"/>
  <c r="P117" i="11"/>
  <c r="N117" i="11"/>
  <c r="L117" i="11"/>
  <c r="J117" i="11"/>
  <c r="H117" i="11"/>
  <c r="F117" i="11"/>
  <c r="Z115" i="11"/>
  <c r="W115" i="11"/>
  <c r="V115" i="11"/>
  <c r="U115" i="11"/>
  <c r="R115" i="11"/>
  <c r="Q115" i="11"/>
  <c r="N115" i="11"/>
  <c r="J115" i="11"/>
  <c r="I115" i="11"/>
  <c r="D115" i="11"/>
  <c r="AA26" i="2"/>
  <c r="AA29" i="2"/>
  <c r="AA7" i="2"/>
  <c r="AA8" i="2"/>
  <c r="AA9" i="2"/>
  <c r="AA10" i="2"/>
  <c r="AA11" i="2"/>
  <c r="AA12" i="2"/>
  <c r="AA13" i="2"/>
  <c r="AA55" i="10"/>
  <c r="V15" i="11"/>
  <c r="AA54" i="10"/>
  <c r="V14" i="11"/>
  <c r="AA53" i="10"/>
  <c r="V13" i="11"/>
  <c r="AA52" i="10"/>
  <c r="V12" i="11"/>
  <c r="AA51" i="10"/>
  <c r="V10" i="11"/>
  <c r="AA50" i="10"/>
  <c r="V9" i="11"/>
  <c r="AA49" i="10"/>
  <c r="V8" i="11"/>
  <c r="AA45" i="10"/>
  <c r="AA44" i="10"/>
  <c r="AA43" i="10"/>
  <c r="AA42" i="10"/>
  <c r="AA41" i="10"/>
  <c r="AA40" i="10"/>
  <c r="AA39" i="10"/>
  <c r="AA38" i="10"/>
  <c r="AA36" i="10"/>
  <c r="AA35" i="10"/>
  <c r="AA34" i="10"/>
  <c r="AA33" i="10"/>
  <c r="AA32" i="10"/>
  <c r="AA31" i="10"/>
  <c r="AA30" i="10"/>
  <c r="AA29" i="10"/>
  <c r="AA27" i="10"/>
  <c r="AA26" i="10"/>
  <c r="AA25" i="10"/>
  <c r="AA23" i="10"/>
  <c r="AA22" i="10"/>
  <c r="AA21" i="10"/>
  <c r="AA20" i="10"/>
  <c r="AA19" i="10"/>
  <c r="AA18" i="10"/>
  <c r="AA17" i="10"/>
  <c r="AA16" i="10"/>
  <c r="AA14" i="10"/>
  <c r="AA13" i="10"/>
  <c r="AA12" i="10"/>
  <c r="AA11" i="10"/>
  <c r="AA10" i="10"/>
  <c r="AA9" i="10"/>
  <c r="AA8" i="10"/>
  <c r="AA7" i="10"/>
  <c r="AA55" i="9"/>
  <c r="U15" i="11"/>
  <c r="AA54" i="9"/>
  <c r="U14" i="11"/>
  <c r="AA53" i="9"/>
  <c r="U13" i="11"/>
  <c r="AA52" i="9"/>
  <c r="U12" i="11"/>
  <c r="AA51" i="9"/>
  <c r="U10" i="11"/>
  <c r="AA50" i="9"/>
  <c r="U9" i="11"/>
  <c r="AA49" i="9"/>
  <c r="U8" i="11"/>
  <c r="AA46" i="9"/>
  <c r="J12" i="11"/>
  <c r="G108" i="11"/>
  <c r="AA45" i="9"/>
  <c r="AA44" i="9"/>
  <c r="AA43" i="9"/>
  <c r="AA42" i="9"/>
  <c r="AA41" i="9"/>
  <c r="AA40" i="9"/>
  <c r="AA39" i="9"/>
  <c r="AA38" i="9"/>
  <c r="AA37" i="9"/>
  <c r="F108" i="11"/>
  <c r="AA36" i="9"/>
  <c r="AA35" i="9"/>
  <c r="AA34" i="9"/>
  <c r="AA33" i="9"/>
  <c r="AA32" i="9"/>
  <c r="AA31" i="9"/>
  <c r="AA30" i="9"/>
  <c r="AA29" i="9"/>
  <c r="AA27" i="9"/>
  <c r="AA26" i="9"/>
  <c r="AA25" i="9"/>
  <c r="AA23" i="9"/>
  <c r="AA22" i="9"/>
  <c r="AA21" i="9"/>
  <c r="AA20" i="9"/>
  <c r="AA19" i="9"/>
  <c r="AA18" i="9"/>
  <c r="AA17" i="9"/>
  <c r="AA16" i="9"/>
  <c r="AA14" i="9"/>
  <c r="AA13" i="9"/>
  <c r="AA12" i="9"/>
  <c r="AA11" i="9"/>
  <c r="AA10" i="9"/>
  <c r="AA9" i="9"/>
  <c r="AA8" i="9"/>
  <c r="AA7" i="9"/>
  <c r="Q114" i="11"/>
  <c r="AA37" i="10"/>
  <c r="F109" i="11"/>
  <c r="K11" i="11"/>
  <c r="T47" i="10"/>
  <c r="T129" i="11"/>
  <c r="E114" i="11"/>
  <c r="J11" i="11"/>
  <c r="J10" i="11"/>
  <c r="AA46" i="10"/>
  <c r="U114" i="11"/>
  <c r="F114" i="11"/>
  <c r="H114" i="11"/>
  <c r="G114" i="11"/>
  <c r="G117" i="11"/>
  <c r="G118" i="11"/>
  <c r="T114" i="11"/>
  <c r="P114" i="11"/>
  <c r="S114" i="11"/>
  <c r="R114" i="11"/>
  <c r="X114" i="11"/>
  <c r="AA114" i="11"/>
  <c r="W114" i="11"/>
  <c r="Z114" i="11"/>
  <c r="V114" i="11"/>
  <c r="Y114" i="11"/>
  <c r="J114" i="11"/>
  <c r="M114" i="11"/>
  <c r="L114" i="11"/>
  <c r="O114" i="11"/>
  <c r="K114" i="11"/>
  <c r="AA28" i="10"/>
  <c r="K10" i="11"/>
  <c r="AA24" i="10"/>
  <c r="AA24" i="9"/>
  <c r="J9" i="11"/>
  <c r="AA15" i="9"/>
  <c r="Q3" i="10"/>
  <c r="K3" i="10"/>
  <c r="Q3" i="9"/>
  <c r="K3" i="9"/>
  <c r="Q3" i="8"/>
  <c r="K3" i="8"/>
  <c r="Q3" i="7"/>
  <c r="K3" i="7"/>
  <c r="Q3" i="6"/>
  <c r="K3" i="6"/>
  <c r="Q3" i="5"/>
  <c r="U4" i="11"/>
  <c r="P3" i="11"/>
  <c r="K3" i="11"/>
  <c r="G3" i="11"/>
  <c r="Y4" i="10"/>
  <c r="Y3" i="10"/>
  <c r="Y4" i="9"/>
  <c r="Y3" i="9"/>
  <c r="Y4" i="8"/>
  <c r="Y3" i="8"/>
  <c r="Y4" i="7"/>
  <c r="Y3" i="7"/>
  <c r="Y4" i="6"/>
  <c r="Y3" i="6"/>
  <c r="AA47" i="9"/>
  <c r="C108" i="11"/>
  <c r="J8" i="11"/>
  <c r="D108" i="11"/>
  <c r="G109" i="11"/>
  <c r="K12" i="11"/>
  <c r="E109" i="11"/>
  <c r="D109" i="11"/>
  <c r="K9" i="11"/>
  <c r="K8" i="11"/>
  <c r="U3" i="11"/>
  <c r="AA54" i="8"/>
  <c r="T14" i="11"/>
  <c r="AA53" i="8"/>
  <c r="T13" i="11"/>
  <c r="AA54" i="7"/>
  <c r="S14" i="11"/>
  <c r="AA53" i="7"/>
  <c r="S13" i="11"/>
  <c r="AA54" i="6"/>
  <c r="R14" i="11"/>
  <c r="AA53" i="6"/>
  <c r="R13" i="11"/>
  <c r="AA54" i="5"/>
  <c r="Q14" i="11"/>
  <c r="AA53" i="5"/>
  <c r="Q13" i="11"/>
  <c r="AA55" i="12"/>
  <c r="AA54" i="12"/>
  <c r="AA53" i="12"/>
  <c r="AA52" i="12"/>
  <c r="AA51" i="12"/>
  <c r="AA50" i="12"/>
  <c r="AA49" i="12"/>
  <c r="Z46" i="12"/>
  <c r="Y46" i="12"/>
  <c r="X46" i="12"/>
  <c r="W46" i="12"/>
  <c r="V46" i="12"/>
  <c r="U46" i="12"/>
  <c r="T46" i="12"/>
  <c r="S46" i="12"/>
  <c r="R46" i="12"/>
  <c r="Q46" i="12"/>
  <c r="P46" i="12"/>
  <c r="O46" i="12"/>
  <c r="N46" i="12"/>
  <c r="M46" i="12"/>
  <c r="L46" i="12"/>
  <c r="K46" i="12"/>
  <c r="J46" i="12"/>
  <c r="I46" i="12"/>
  <c r="H46" i="12"/>
  <c r="G46" i="12"/>
  <c r="F46" i="12"/>
  <c r="E46" i="12"/>
  <c r="D46" i="12"/>
  <c r="AA46" i="12"/>
  <c r="C46" i="12"/>
  <c r="AA45" i="12"/>
  <c r="AA44" i="12"/>
  <c r="AA43" i="12"/>
  <c r="AA42" i="12"/>
  <c r="AA41" i="12"/>
  <c r="AA40" i="12"/>
  <c r="AA39" i="12"/>
  <c r="AA38" i="12"/>
  <c r="Z37" i="12"/>
  <c r="Y37" i="12"/>
  <c r="X37" i="12"/>
  <c r="W37" i="12"/>
  <c r="V37" i="12"/>
  <c r="U37" i="12"/>
  <c r="T37" i="12"/>
  <c r="S37" i="12"/>
  <c r="R37" i="12"/>
  <c r="Q37" i="12"/>
  <c r="P37" i="12"/>
  <c r="O37" i="12"/>
  <c r="N37" i="12"/>
  <c r="M37" i="12"/>
  <c r="L37" i="12"/>
  <c r="K37" i="12"/>
  <c r="J37" i="12"/>
  <c r="I37" i="12"/>
  <c r="H37" i="12"/>
  <c r="G37" i="12"/>
  <c r="F37" i="12"/>
  <c r="E37" i="12"/>
  <c r="D37" i="12"/>
  <c r="C37" i="12"/>
  <c r="AA37" i="12"/>
  <c r="AA36" i="12"/>
  <c r="AA35" i="12"/>
  <c r="AA34" i="12"/>
  <c r="AA33" i="12"/>
  <c r="AA32" i="12"/>
  <c r="AA31" i="12"/>
  <c r="AA30" i="12"/>
  <c r="AA29" i="12"/>
  <c r="Z28" i="12"/>
  <c r="Y28" i="12"/>
  <c r="Y47" i="12"/>
  <c r="X28" i="12"/>
  <c r="W28" i="12"/>
  <c r="V28" i="12"/>
  <c r="U28" i="12"/>
  <c r="T28" i="12"/>
  <c r="S28" i="12"/>
  <c r="R28" i="12"/>
  <c r="Q28" i="12"/>
  <c r="P28" i="12"/>
  <c r="O28" i="12"/>
  <c r="N28" i="12"/>
  <c r="M28" i="12"/>
  <c r="M47" i="12"/>
  <c r="L28" i="12"/>
  <c r="K28" i="12"/>
  <c r="J28" i="12"/>
  <c r="I28" i="12"/>
  <c r="H28" i="12"/>
  <c r="G28" i="12"/>
  <c r="F28" i="12"/>
  <c r="E28" i="12"/>
  <c r="E47" i="12"/>
  <c r="D28" i="12"/>
  <c r="C28" i="12"/>
  <c r="AA27" i="12"/>
  <c r="AA26" i="12"/>
  <c r="AA25" i="12"/>
  <c r="Z24" i="12"/>
  <c r="Y24" i="12"/>
  <c r="X24" i="12"/>
  <c r="W24" i="12"/>
  <c r="V24" i="12"/>
  <c r="U24" i="12"/>
  <c r="T24" i="12"/>
  <c r="S24" i="12"/>
  <c r="R24" i="12"/>
  <c r="Q24" i="12"/>
  <c r="P24" i="12"/>
  <c r="O24" i="12"/>
  <c r="N24" i="12"/>
  <c r="M24" i="12"/>
  <c r="L24" i="12"/>
  <c r="K24" i="12"/>
  <c r="J24" i="12"/>
  <c r="I24" i="12"/>
  <c r="H24" i="12"/>
  <c r="G24" i="12"/>
  <c r="F24" i="12"/>
  <c r="E24" i="12"/>
  <c r="D24" i="12"/>
  <c r="C24" i="12"/>
  <c r="AA24" i="12"/>
  <c r="AA23" i="12"/>
  <c r="AA22" i="12"/>
  <c r="AA21" i="12"/>
  <c r="AA20" i="12"/>
  <c r="AA19" i="12"/>
  <c r="AA18" i="12"/>
  <c r="AA17" i="12"/>
  <c r="AA16" i="12"/>
  <c r="Z15" i="12"/>
  <c r="Y15" i="12"/>
  <c r="X15" i="12"/>
  <c r="W15" i="12"/>
  <c r="V15" i="12"/>
  <c r="U15" i="12"/>
  <c r="T15" i="12"/>
  <c r="S15" i="12"/>
  <c r="S47" i="12"/>
  <c r="R15" i="12"/>
  <c r="Q15" i="12"/>
  <c r="P15" i="12"/>
  <c r="P47" i="12"/>
  <c r="O15" i="12"/>
  <c r="N15" i="12"/>
  <c r="M15" i="12"/>
  <c r="L15" i="12"/>
  <c r="K15" i="12"/>
  <c r="J15" i="12"/>
  <c r="J47" i="12"/>
  <c r="I15" i="12"/>
  <c r="H15" i="12"/>
  <c r="H47" i="12"/>
  <c r="G15" i="12"/>
  <c r="F15" i="12"/>
  <c r="F47" i="12"/>
  <c r="E15" i="12"/>
  <c r="D15" i="12"/>
  <c r="AA15" i="12"/>
  <c r="AA47" i="12"/>
  <c r="C15" i="12"/>
  <c r="AA14" i="12"/>
  <c r="AA13" i="12"/>
  <c r="AA12" i="12"/>
  <c r="AA11" i="12"/>
  <c r="AA10" i="12"/>
  <c r="AA9" i="12"/>
  <c r="AA8" i="12"/>
  <c r="AA7" i="12"/>
  <c r="D3" i="11"/>
  <c r="C47" i="12"/>
  <c r="G47" i="12"/>
  <c r="K47" i="12"/>
  <c r="W47" i="12"/>
  <c r="I47" i="12"/>
  <c r="Q47" i="12"/>
  <c r="U47" i="12"/>
  <c r="R47" i="12"/>
  <c r="Z47" i="12"/>
  <c r="AA28" i="12"/>
  <c r="N47" i="12"/>
  <c r="V47" i="12"/>
  <c r="D47" i="12"/>
  <c r="L47" i="12"/>
  <c r="X47" i="12"/>
  <c r="T47" i="12"/>
  <c r="O47" i="12"/>
  <c r="P14" i="11"/>
  <c r="P13" i="11"/>
  <c r="AA20" i="2"/>
  <c r="AA25" i="2"/>
  <c r="AA16" i="2"/>
  <c r="AA17" i="2"/>
  <c r="AA18" i="2"/>
  <c r="AA19" i="2"/>
  <c r="AA21" i="2"/>
  <c r="AA16" i="5"/>
  <c r="AA40" i="7"/>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A55" i="8"/>
  <c r="T15" i="11"/>
  <c r="AA52" i="8"/>
  <c r="T12" i="11"/>
  <c r="AA51" i="8"/>
  <c r="T10" i="11"/>
  <c r="AA50" i="8"/>
  <c r="AA49" i="8"/>
  <c r="AA45" i="8"/>
  <c r="AA44" i="8"/>
  <c r="AA43" i="8"/>
  <c r="AA42" i="8"/>
  <c r="AA41" i="8"/>
  <c r="AA40" i="8"/>
  <c r="AA39" i="8"/>
  <c r="AA38" i="8"/>
  <c r="AA36" i="8"/>
  <c r="AA35" i="8"/>
  <c r="AA34" i="8"/>
  <c r="AA33" i="8"/>
  <c r="AA32" i="8"/>
  <c r="AA31" i="8"/>
  <c r="AA30" i="8"/>
  <c r="AA29" i="8"/>
  <c r="AA27" i="8"/>
  <c r="AA26" i="8"/>
  <c r="AA25" i="8"/>
  <c r="AA23" i="8"/>
  <c r="AA22" i="8"/>
  <c r="AA21" i="8"/>
  <c r="AA20" i="8"/>
  <c r="AA19" i="8"/>
  <c r="AA18" i="8"/>
  <c r="AA17" i="8"/>
  <c r="AA16" i="8"/>
  <c r="AA14" i="8"/>
  <c r="AA13" i="8"/>
  <c r="AA12" i="8"/>
  <c r="AA11" i="8"/>
  <c r="AA10" i="8"/>
  <c r="AA9" i="8"/>
  <c r="AA8" i="8"/>
  <c r="AA7" i="8"/>
  <c r="AA55" i="7"/>
  <c r="S15" i="11"/>
  <c r="AA52" i="7"/>
  <c r="S12" i="11"/>
  <c r="AA51" i="7"/>
  <c r="S10" i="11"/>
  <c r="AA50" i="7"/>
  <c r="S9" i="11"/>
  <c r="AA49" i="7"/>
  <c r="S8" i="11"/>
  <c r="AA45" i="7"/>
  <c r="AA44" i="7"/>
  <c r="AA43" i="7"/>
  <c r="AA42" i="7"/>
  <c r="AA41" i="7"/>
  <c r="AA39" i="7"/>
  <c r="AA38" i="7"/>
  <c r="AA36" i="7"/>
  <c r="AA35" i="7"/>
  <c r="AA34" i="7"/>
  <c r="AA33" i="7"/>
  <c r="AA32" i="7"/>
  <c r="AA31" i="7"/>
  <c r="AA30" i="7"/>
  <c r="AA29" i="7"/>
  <c r="AA27" i="7"/>
  <c r="AA26" i="7"/>
  <c r="AA25" i="7"/>
  <c r="AA23" i="7"/>
  <c r="AA22" i="7"/>
  <c r="AA21" i="7"/>
  <c r="AA20" i="7"/>
  <c r="AA19" i="7"/>
  <c r="AA18" i="7"/>
  <c r="AA17" i="7"/>
  <c r="AA16" i="7"/>
  <c r="AA14" i="7"/>
  <c r="AA13" i="7"/>
  <c r="AA12" i="7"/>
  <c r="AA11" i="7"/>
  <c r="AA10" i="7"/>
  <c r="AA9" i="7"/>
  <c r="AA8" i="7"/>
  <c r="AA7" i="7"/>
  <c r="AA55" i="6"/>
  <c r="R15" i="11"/>
  <c r="AA52" i="6"/>
  <c r="R12" i="11"/>
  <c r="AA51" i="6"/>
  <c r="R10" i="11"/>
  <c r="AA50" i="6"/>
  <c r="R9" i="11"/>
  <c r="AA49" i="6"/>
  <c r="R8" i="11"/>
  <c r="AA45" i="6"/>
  <c r="AA44" i="6"/>
  <c r="AA43" i="6"/>
  <c r="AA42" i="6"/>
  <c r="AA41" i="6"/>
  <c r="AA40" i="6"/>
  <c r="AA39" i="6"/>
  <c r="AA38" i="6"/>
  <c r="AA36" i="6"/>
  <c r="AA35" i="6"/>
  <c r="AA34" i="6"/>
  <c r="AA33" i="6"/>
  <c r="AA32" i="6"/>
  <c r="AA31" i="6"/>
  <c r="AA30" i="6"/>
  <c r="AA29" i="6"/>
  <c r="AA27" i="6"/>
  <c r="AA26" i="6"/>
  <c r="AA25" i="6"/>
  <c r="AA24" i="6"/>
  <c r="G9" i="11"/>
  <c r="AA23" i="6"/>
  <c r="AA22" i="6"/>
  <c r="AA21" i="6"/>
  <c r="AA20" i="6"/>
  <c r="AA19" i="6"/>
  <c r="AA18" i="6"/>
  <c r="AA17" i="6"/>
  <c r="AA16" i="6"/>
  <c r="AA14" i="6"/>
  <c r="AA13" i="6"/>
  <c r="AA12" i="6"/>
  <c r="AA11" i="6"/>
  <c r="AA10" i="6"/>
  <c r="AA9" i="6"/>
  <c r="AA8" i="6"/>
  <c r="AA7" i="6"/>
  <c r="AA55" i="5"/>
  <c r="Q15" i="11"/>
  <c r="AA52" i="5"/>
  <c r="Q12" i="11"/>
  <c r="AA51" i="5"/>
  <c r="Q10" i="11"/>
  <c r="AA50" i="5"/>
  <c r="Q9" i="11"/>
  <c r="AA49" i="5"/>
  <c r="Q8" i="11"/>
  <c r="AA45" i="5"/>
  <c r="AA44" i="5"/>
  <c r="AA43" i="5"/>
  <c r="AA42" i="5"/>
  <c r="AA41" i="5"/>
  <c r="AA40" i="5"/>
  <c r="AA39" i="5"/>
  <c r="AA38" i="5"/>
  <c r="AA36" i="5"/>
  <c r="AA35" i="5"/>
  <c r="AA34" i="5"/>
  <c r="AA33" i="5"/>
  <c r="AA32" i="5"/>
  <c r="AA31" i="5"/>
  <c r="AA30" i="5"/>
  <c r="AA29" i="5"/>
  <c r="AA27" i="5"/>
  <c r="AA26" i="5"/>
  <c r="AA25" i="5"/>
  <c r="AA23" i="5"/>
  <c r="AA22" i="5"/>
  <c r="AA21" i="5"/>
  <c r="AA20" i="5"/>
  <c r="AA19" i="5"/>
  <c r="AA18" i="5"/>
  <c r="AA17" i="5"/>
  <c r="AA14" i="5"/>
  <c r="AA13" i="5"/>
  <c r="AA12" i="5"/>
  <c r="AA11" i="5"/>
  <c r="AA10" i="5"/>
  <c r="AA9" i="5"/>
  <c r="AA8" i="5"/>
  <c r="AA7" i="5"/>
  <c r="R124" i="11"/>
  <c r="C124" i="11"/>
  <c r="G124" i="11"/>
  <c r="K124" i="11"/>
  <c r="O124" i="11"/>
  <c r="F124" i="11"/>
  <c r="N124" i="11"/>
  <c r="AA24" i="5"/>
  <c r="AA37" i="8"/>
  <c r="F107" i="11"/>
  <c r="AA46" i="6"/>
  <c r="G105" i="11"/>
  <c r="D105" i="11"/>
  <c r="AA46" i="5"/>
  <c r="G104" i="11"/>
  <c r="AA37" i="5"/>
  <c r="W124" i="11"/>
  <c r="J124" i="11"/>
  <c r="S124" i="11"/>
  <c r="T9" i="11"/>
  <c r="T8" i="11"/>
  <c r="T126" i="11"/>
  <c r="H126" i="11"/>
  <c r="AA24" i="7"/>
  <c r="H9" i="11"/>
  <c r="D126" i="11"/>
  <c r="V124" i="11"/>
  <c r="AA46" i="8"/>
  <c r="G107" i="11"/>
  <c r="E127" i="11"/>
  <c r="I127" i="11"/>
  <c r="M127" i="11"/>
  <c r="Q127" i="11"/>
  <c r="U127" i="11"/>
  <c r="Y127" i="11"/>
  <c r="AA46" i="7"/>
  <c r="G106" i="11"/>
  <c r="E124" i="11"/>
  <c r="I124" i="11"/>
  <c r="M124" i="11"/>
  <c r="U124" i="11"/>
  <c r="Y124" i="11"/>
  <c r="G127" i="11"/>
  <c r="K127" i="11"/>
  <c r="O127" i="11"/>
  <c r="W127" i="11"/>
  <c r="AA37" i="7"/>
  <c r="I125" i="11"/>
  <c r="M125" i="11"/>
  <c r="Q125" i="11"/>
  <c r="Y125" i="11"/>
  <c r="AA37" i="6"/>
  <c r="U125" i="11"/>
  <c r="F127" i="11"/>
  <c r="J127" i="11"/>
  <c r="N127" i="11"/>
  <c r="R127" i="11"/>
  <c r="V127" i="11"/>
  <c r="Z127" i="11"/>
  <c r="AA28" i="8"/>
  <c r="E107" i="11"/>
  <c r="D127" i="11"/>
  <c r="H127" i="11"/>
  <c r="T127" i="11"/>
  <c r="X127" i="11"/>
  <c r="AA28" i="7"/>
  <c r="E106" i="11"/>
  <c r="F125" i="11"/>
  <c r="J125" i="11"/>
  <c r="N125" i="11"/>
  <c r="V125" i="11"/>
  <c r="Z125" i="11"/>
  <c r="G125" i="11"/>
  <c r="K125" i="11"/>
  <c r="H125" i="11"/>
  <c r="L125" i="11"/>
  <c r="P125" i="11"/>
  <c r="X125" i="11"/>
  <c r="R125" i="11"/>
  <c r="AA28" i="6"/>
  <c r="G10" i="11"/>
  <c r="C125" i="11"/>
  <c r="O125" i="11"/>
  <c r="AA28" i="5"/>
  <c r="D124" i="11"/>
  <c r="H124" i="11"/>
  <c r="L124" i="11"/>
  <c r="P124" i="11"/>
  <c r="T124" i="11"/>
  <c r="X124" i="11"/>
  <c r="AA24" i="8"/>
  <c r="D107" i="11"/>
  <c r="Z124" i="11"/>
  <c r="AA15" i="8"/>
  <c r="AA15" i="7"/>
  <c r="H8" i="11"/>
  <c r="C106" i="11"/>
  <c r="AA15" i="6"/>
  <c r="G8" i="11"/>
  <c r="G13" i="11"/>
  <c r="AA15" i="5"/>
  <c r="AA14" i="2"/>
  <c r="AA22" i="2"/>
  <c r="AA23" i="2"/>
  <c r="I11" i="11"/>
  <c r="I10" i="11"/>
  <c r="I8" i="11"/>
  <c r="C107" i="11"/>
  <c r="G12" i="11"/>
  <c r="F12" i="11"/>
  <c r="F10" i="11"/>
  <c r="E104" i="11"/>
  <c r="F11" i="11"/>
  <c r="F104" i="11"/>
  <c r="F8" i="11"/>
  <c r="C104" i="11"/>
  <c r="P127" i="11"/>
  <c r="W125" i="11"/>
  <c r="I9" i="11"/>
  <c r="S127" i="11"/>
  <c r="Q124" i="11"/>
  <c r="F9" i="11"/>
  <c r="F13" i="11"/>
  <c r="D104" i="11"/>
  <c r="C126" i="11"/>
  <c r="D106" i="11"/>
  <c r="Z126" i="11"/>
  <c r="Y126" i="11"/>
  <c r="W126" i="11"/>
  <c r="V126" i="11"/>
  <c r="U126" i="11"/>
  <c r="S126" i="11"/>
  <c r="R126" i="11"/>
  <c r="Q126" i="11"/>
  <c r="P126" i="11"/>
  <c r="O126" i="11"/>
  <c r="N126" i="11"/>
  <c r="M126" i="11"/>
  <c r="L126" i="11"/>
  <c r="K126" i="11"/>
  <c r="J126" i="11"/>
  <c r="I126" i="11"/>
  <c r="F106" i="11"/>
  <c r="H11" i="11"/>
  <c r="G126" i="11"/>
  <c r="F126" i="11"/>
  <c r="E126" i="11"/>
  <c r="H12" i="11"/>
  <c r="D125" i="11"/>
  <c r="G11" i="11"/>
  <c r="F105" i="11"/>
  <c r="E125" i="11"/>
  <c r="AA47" i="8"/>
  <c r="AA47" i="7"/>
  <c r="AA47" i="5"/>
  <c r="P15" i="11"/>
  <c r="P12" i="11"/>
  <c r="P10" i="11"/>
  <c r="P9" i="11"/>
  <c r="P8" i="11"/>
  <c r="AA45" i="2"/>
  <c r="AA44" i="2"/>
  <c r="AA43" i="2"/>
  <c r="AA42" i="2"/>
  <c r="AA41" i="2"/>
  <c r="AA40" i="2"/>
  <c r="AA39" i="2"/>
  <c r="AA38" i="2"/>
  <c r="AA36" i="2"/>
  <c r="AA35" i="2"/>
  <c r="AA34" i="2"/>
  <c r="AA33" i="2"/>
  <c r="AA32" i="2"/>
  <c r="AA31" i="2"/>
  <c r="AA30" i="2"/>
  <c r="AA27" i="2"/>
  <c r="D114" i="11"/>
  <c r="C123" i="11"/>
  <c r="K13" i="11"/>
  <c r="J13" i="11"/>
  <c r="E123" i="11"/>
  <c r="M123" i="11"/>
  <c r="Q123" i="11"/>
  <c r="Y123" i="11"/>
  <c r="G123" i="11"/>
  <c r="K123" i="11"/>
  <c r="O123" i="11"/>
  <c r="S123" i="11"/>
  <c r="I123" i="11"/>
  <c r="U123" i="11"/>
  <c r="H123" i="11"/>
  <c r="L123" i="11"/>
  <c r="P123" i="11"/>
  <c r="T123" i="11"/>
  <c r="F123" i="11"/>
  <c r="J123" i="11"/>
  <c r="N123" i="11"/>
  <c r="R123" i="11"/>
  <c r="Z123" i="11"/>
  <c r="D123" i="11"/>
  <c r="C103" i="11"/>
  <c r="G103" i="11"/>
  <c r="E12" i="11"/>
  <c r="D103" i="11"/>
  <c r="E9" i="11"/>
  <c r="E103" i="11"/>
  <c r="E10" i="11"/>
  <c r="V123" i="11"/>
  <c r="F103" i="11"/>
  <c r="E11" i="11"/>
  <c r="W123" i="11"/>
  <c r="X123" i="11"/>
  <c r="E8" i="11"/>
  <c r="E13" i="11"/>
  <c r="H13" i="11"/>
  <c r="E105" i="11"/>
  <c r="AA47" i="6"/>
  <c r="H10" i="11"/>
  <c r="C105" i="11"/>
  <c r="I12" i="11"/>
  <c r="I13" i="11"/>
  <c r="AA47" i="10"/>
  <c r="C109" i="11"/>
  <c r="C47" i="10"/>
  <c r="C129" i="11"/>
  <c r="N114" i="11"/>
</calcChain>
</file>

<file path=xl/sharedStrings.xml><?xml version="1.0" encoding="utf-8"?>
<sst xmlns="http://schemas.openxmlformats.org/spreadsheetml/2006/main" count="378" uniqueCount="108">
  <si>
    <t>区分計</t>
    <rPh sb="0" eb="2">
      <t>クブン</t>
    </rPh>
    <rPh sb="2" eb="3">
      <t>ケイ</t>
    </rPh>
    <phoneticPr fontId="1"/>
  </si>
  <si>
    <t>その他</t>
    <rPh sb="2" eb="3">
      <t>タ</t>
    </rPh>
    <phoneticPr fontId="1"/>
  </si>
  <si>
    <t>電力使用量の合計</t>
    <rPh sb="0" eb="2">
      <t>デンリョク</t>
    </rPh>
    <rPh sb="2" eb="4">
      <t>シヨウ</t>
    </rPh>
    <rPh sb="4" eb="5">
      <t>リョウ</t>
    </rPh>
    <rPh sb="6" eb="8">
      <t>ゴウケイ</t>
    </rPh>
    <phoneticPr fontId="1"/>
  </si>
  <si>
    <t>日計</t>
    <phoneticPr fontId="1"/>
  </si>
  <si>
    <t>　計 測 区 分</t>
    <rPh sb="1" eb="2">
      <t>ケイ</t>
    </rPh>
    <rPh sb="3" eb="4">
      <t>ハカリ</t>
    </rPh>
    <rPh sb="5" eb="6">
      <t>ク</t>
    </rPh>
    <rPh sb="7" eb="8">
      <t>ブン</t>
    </rPh>
    <phoneticPr fontId="1"/>
  </si>
  <si>
    <t>計測日</t>
    <rPh sb="0" eb="2">
      <t>ケイソク</t>
    </rPh>
    <rPh sb="2" eb="3">
      <t>ビ</t>
    </rPh>
    <phoneticPr fontId="1"/>
  </si>
  <si>
    <t>時　　間　　帯</t>
    <rPh sb="0" eb="1">
      <t>トキ</t>
    </rPh>
    <rPh sb="3" eb="4">
      <t>マ</t>
    </rPh>
    <rPh sb="6" eb="7">
      <t>オビ</t>
    </rPh>
    <phoneticPr fontId="1"/>
  </si>
  <si>
    <t>各日の計測区分毎の電力使用量</t>
    <rPh sb="0" eb="1">
      <t>カク</t>
    </rPh>
    <rPh sb="1" eb="2">
      <t>ヒ</t>
    </rPh>
    <rPh sb="3" eb="5">
      <t>ケイソク</t>
    </rPh>
    <rPh sb="5" eb="7">
      <t>クブン</t>
    </rPh>
    <rPh sb="7" eb="8">
      <t>ゴト</t>
    </rPh>
    <rPh sb="9" eb="11">
      <t>デンリョク</t>
    </rPh>
    <rPh sb="11" eb="14">
      <t>シヨウリョウ</t>
    </rPh>
    <phoneticPr fontId="1"/>
  </si>
  <si>
    <t>1日目</t>
    <rPh sb="1" eb="2">
      <t>ニチ</t>
    </rPh>
    <rPh sb="2" eb="3">
      <t>メ</t>
    </rPh>
    <phoneticPr fontId="1"/>
  </si>
  <si>
    <t>2日目</t>
    <rPh sb="1" eb="2">
      <t>ニチ</t>
    </rPh>
    <rPh sb="2" eb="3">
      <t>メ</t>
    </rPh>
    <phoneticPr fontId="1"/>
  </si>
  <si>
    <t>3日目</t>
    <rPh sb="1" eb="2">
      <t>ニチ</t>
    </rPh>
    <rPh sb="2" eb="3">
      <t>メ</t>
    </rPh>
    <phoneticPr fontId="1"/>
  </si>
  <si>
    <t>4日目</t>
    <rPh sb="1" eb="2">
      <t>ニチ</t>
    </rPh>
    <rPh sb="2" eb="3">
      <t>メ</t>
    </rPh>
    <phoneticPr fontId="1"/>
  </si>
  <si>
    <t>5日目</t>
    <rPh sb="1" eb="2">
      <t>ニチ</t>
    </rPh>
    <rPh sb="2" eb="3">
      <t>メ</t>
    </rPh>
    <phoneticPr fontId="1"/>
  </si>
  <si>
    <t>6日目</t>
    <rPh sb="1" eb="2">
      <t>ニチ</t>
    </rPh>
    <rPh sb="2" eb="3">
      <t>メ</t>
    </rPh>
    <phoneticPr fontId="1"/>
  </si>
  <si>
    <t>7日目</t>
    <rPh sb="1" eb="2">
      <t>ニチ</t>
    </rPh>
    <rPh sb="2" eb="3">
      <t>メ</t>
    </rPh>
    <phoneticPr fontId="1"/>
  </si>
  <si>
    <t>計測項目毎の24時間の電力使用量推移（平均値）</t>
    <rPh sb="0" eb="2">
      <t>ケイソク</t>
    </rPh>
    <rPh sb="2" eb="4">
      <t>コウモク</t>
    </rPh>
    <rPh sb="4" eb="5">
      <t>ゴト</t>
    </rPh>
    <rPh sb="8" eb="10">
      <t>ジカン</t>
    </rPh>
    <rPh sb="11" eb="13">
      <t>デンリョク</t>
    </rPh>
    <rPh sb="13" eb="16">
      <t>シヨウリョウ</t>
    </rPh>
    <rPh sb="16" eb="18">
      <t>スイイ</t>
    </rPh>
    <rPh sb="19" eb="21">
      <t>ヘイキン</t>
    </rPh>
    <rPh sb="21" eb="22">
      <t>チ</t>
    </rPh>
    <phoneticPr fontId="1"/>
  </si>
  <si>
    <t>各日の電力使用量の時間推移</t>
    <rPh sb="0" eb="1">
      <t>カク</t>
    </rPh>
    <rPh sb="1" eb="2">
      <t>ヒ</t>
    </rPh>
    <rPh sb="3" eb="5">
      <t>デンリョク</t>
    </rPh>
    <rPh sb="5" eb="8">
      <t>シヨウリョウ</t>
    </rPh>
    <rPh sb="9" eb="11">
      <t>ジカン</t>
    </rPh>
    <rPh sb="11" eb="13">
      <t>スイイ</t>
    </rPh>
    <phoneticPr fontId="1"/>
  </si>
  <si>
    <t>各日の太陽光発電量</t>
    <rPh sb="0" eb="1">
      <t>カク</t>
    </rPh>
    <rPh sb="1" eb="2">
      <t>ヒ</t>
    </rPh>
    <rPh sb="3" eb="6">
      <t>タイヨウコウ</t>
    </rPh>
    <rPh sb="6" eb="8">
      <t>ハツデン</t>
    </rPh>
    <rPh sb="8" eb="9">
      <t>リョウ</t>
    </rPh>
    <phoneticPr fontId="1"/>
  </si>
  <si>
    <t>冷暖房</t>
    <rPh sb="0" eb="3">
      <t>レイダンボウ</t>
    </rPh>
    <phoneticPr fontId="1"/>
  </si>
  <si>
    <t>換気</t>
    <rPh sb="0" eb="2">
      <t>カンキ</t>
    </rPh>
    <phoneticPr fontId="1"/>
  </si>
  <si>
    <t>給湯</t>
    <rPh sb="0" eb="2">
      <t>キュウトウ</t>
    </rPh>
    <phoneticPr fontId="1"/>
  </si>
  <si>
    <t>照明</t>
    <rPh sb="0" eb="2">
      <t>ショウメイ</t>
    </rPh>
    <phoneticPr fontId="1"/>
  </si>
  <si>
    <t>3日目</t>
    <rPh sb="1" eb="2">
      <t>ヒ</t>
    </rPh>
    <rPh sb="2" eb="3">
      <t>メ</t>
    </rPh>
    <phoneticPr fontId="1"/>
  </si>
  <si>
    <t>4日目</t>
    <rPh sb="1" eb="2">
      <t>ヒ</t>
    </rPh>
    <rPh sb="2" eb="3">
      <t>メ</t>
    </rPh>
    <phoneticPr fontId="1"/>
  </si>
  <si>
    <t>5日目</t>
    <rPh sb="1" eb="2">
      <t>ヒ</t>
    </rPh>
    <rPh sb="2" eb="3">
      <t>メ</t>
    </rPh>
    <phoneticPr fontId="1"/>
  </si>
  <si>
    <t>6日目</t>
    <rPh sb="1" eb="2">
      <t>ヒ</t>
    </rPh>
    <rPh sb="2" eb="3">
      <t>メ</t>
    </rPh>
    <phoneticPr fontId="1"/>
  </si>
  <si>
    <t>7日目</t>
    <rPh sb="1" eb="2">
      <t>ヒ</t>
    </rPh>
    <rPh sb="2" eb="3">
      <t>メ</t>
    </rPh>
    <phoneticPr fontId="1"/>
  </si>
  <si>
    <t>電力使用量</t>
    <rPh sb="0" eb="2">
      <t>デンリョク</t>
    </rPh>
    <rPh sb="2" eb="5">
      <t>シヨウリョウ</t>
    </rPh>
    <phoneticPr fontId="1"/>
  </si>
  <si>
    <t>■各種比較データ</t>
    <rPh sb="1" eb="3">
      <t>カクシュ</t>
    </rPh>
    <rPh sb="3" eb="5">
      <t>ヒカク</t>
    </rPh>
    <phoneticPr fontId="1"/>
  </si>
  <si>
    <t>交付決定番号</t>
    <rPh sb="0" eb="2">
      <t>コウフ</t>
    </rPh>
    <rPh sb="2" eb="4">
      <t>ケッテイ</t>
    </rPh>
    <rPh sb="4" eb="6">
      <t>バンゴウ</t>
    </rPh>
    <phoneticPr fontId="1"/>
  </si>
  <si>
    <t>申請者名</t>
    <rPh sb="0" eb="3">
      <t>シンセイシャ</t>
    </rPh>
    <rPh sb="3" eb="4">
      <t>メイ</t>
    </rPh>
    <phoneticPr fontId="1"/>
  </si>
  <si>
    <t>～</t>
    <phoneticPr fontId="1"/>
  </si>
  <si>
    <t>集計期間</t>
    <rPh sb="0" eb="2">
      <t>シュウケイ</t>
    </rPh>
    <rPh sb="2" eb="4">
      <t>キカン</t>
    </rPh>
    <phoneticPr fontId="1"/>
  </si>
  <si>
    <t>電力使用量合計</t>
    <rPh sb="0" eb="2">
      <t>デンリョク</t>
    </rPh>
    <rPh sb="2" eb="5">
      <t>シヨウリョウ</t>
    </rPh>
    <rPh sb="5" eb="7">
      <t>ゴウケイ</t>
    </rPh>
    <phoneticPr fontId="1"/>
  </si>
  <si>
    <t>■集計</t>
    <rPh sb="1" eb="3">
      <t>シュウケイ</t>
    </rPh>
    <phoneticPr fontId="1"/>
  </si>
  <si>
    <t>【実績報告書添付書類５】</t>
    <rPh sb="1" eb="3">
      <t>ジッセキ</t>
    </rPh>
    <rPh sb="3" eb="6">
      <t>ホウコクショ</t>
    </rPh>
    <rPh sb="6" eb="8">
      <t>テンプ</t>
    </rPh>
    <rPh sb="8" eb="10">
      <t>ショルイ</t>
    </rPh>
    <phoneticPr fontId="1"/>
  </si>
  <si>
    <t>平成28年度補正予算 ネット・ゼロ・エネルギー・ハウス（ＺＥＨ）普及加速事業　エネルギー計測装置総括表（８／８）　　集計データ（自動集計）</t>
    <rPh sb="0" eb="2">
      <t>ヘイセイ</t>
    </rPh>
    <rPh sb="4" eb="6">
      <t>ネンド</t>
    </rPh>
    <rPh sb="6" eb="8">
      <t>ホセイ</t>
    </rPh>
    <rPh sb="8" eb="10">
      <t>ヨサン</t>
    </rPh>
    <rPh sb="32" eb="34">
      <t>フキュウ</t>
    </rPh>
    <rPh sb="34" eb="36">
      <t>カソク</t>
    </rPh>
    <rPh sb="36" eb="38">
      <t>ジギョウ</t>
    </rPh>
    <rPh sb="44" eb="46">
      <t>ケイソク</t>
    </rPh>
    <rPh sb="46" eb="48">
      <t>ソウチ</t>
    </rPh>
    <rPh sb="48" eb="51">
      <t>ソウカツヒョウ</t>
    </rPh>
    <rPh sb="58" eb="60">
      <t>シュウケイ</t>
    </rPh>
    <rPh sb="64" eb="66">
      <t>ジドウ</t>
    </rPh>
    <rPh sb="66" eb="68">
      <t>シュウケイ</t>
    </rPh>
    <phoneticPr fontId="1"/>
  </si>
  <si>
    <t>平成28年度補正予算 ネット・ゼロ・エネルギー・ハウス（ＺＥＨ）普及加速事業　エネルギー計測装置総括表（７／８）</t>
    <rPh sb="0" eb="2">
      <t>ヘイセイ</t>
    </rPh>
    <rPh sb="4" eb="6">
      <t>ネンド</t>
    </rPh>
    <rPh sb="6" eb="8">
      <t>ホセイ</t>
    </rPh>
    <rPh sb="8" eb="10">
      <t>ヨサン</t>
    </rPh>
    <rPh sb="32" eb="34">
      <t>フキュウ</t>
    </rPh>
    <rPh sb="34" eb="36">
      <t>カソク</t>
    </rPh>
    <rPh sb="36" eb="38">
      <t>ジギョウ</t>
    </rPh>
    <rPh sb="44" eb="46">
      <t>ケイソク</t>
    </rPh>
    <rPh sb="46" eb="48">
      <t>ソウチ</t>
    </rPh>
    <rPh sb="48" eb="51">
      <t>ソウカツヒョウ</t>
    </rPh>
    <phoneticPr fontId="1"/>
  </si>
  <si>
    <t>平成28年度補正予算 ネット・ゼロ・エネルギー・ハウス（ＺＥＨ）普及加速事業　エネルギー計測装置総括表（６／８）</t>
    <rPh sb="0" eb="2">
      <t>ヘイセイ</t>
    </rPh>
    <rPh sb="4" eb="6">
      <t>ネンド</t>
    </rPh>
    <rPh sb="6" eb="8">
      <t>ホセイ</t>
    </rPh>
    <rPh sb="8" eb="10">
      <t>ヨサン</t>
    </rPh>
    <rPh sb="32" eb="34">
      <t>フキュウ</t>
    </rPh>
    <rPh sb="34" eb="36">
      <t>カソク</t>
    </rPh>
    <rPh sb="36" eb="38">
      <t>ジギョウ</t>
    </rPh>
    <rPh sb="44" eb="46">
      <t>ケイソク</t>
    </rPh>
    <rPh sb="46" eb="48">
      <t>ソウチ</t>
    </rPh>
    <rPh sb="48" eb="51">
      <t>ソウカツヒョウ</t>
    </rPh>
    <phoneticPr fontId="1"/>
  </si>
  <si>
    <t>平成28年度補正予算 ネット・ゼロ・エネルギー・ハウス（ＺＥＨ）普及加速事業　エネルギー計測装置総括表（５／８）</t>
    <rPh sb="0" eb="2">
      <t>ヘイセイ</t>
    </rPh>
    <rPh sb="4" eb="6">
      <t>ネンド</t>
    </rPh>
    <rPh sb="6" eb="8">
      <t>ホセイ</t>
    </rPh>
    <rPh sb="8" eb="10">
      <t>ヨサン</t>
    </rPh>
    <rPh sb="32" eb="34">
      <t>フキュウ</t>
    </rPh>
    <rPh sb="34" eb="36">
      <t>カソク</t>
    </rPh>
    <rPh sb="36" eb="38">
      <t>ジギョウ</t>
    </rPh>
    <rPh sb="44" eb="46">
      <t>ケイソク</t>
    </rPh>
    <rPh sb="46" eb="48">
      <t>ソウチ</t>
    </rPh>
    <rPh sb="48" eb="51">
      <t>ソウカツヒョウ</t>
    </rPh>
    <phoneticPr fontId="1"/>
  </si>
  <si>
    <t>平成28年度補正予算 ネット・ゼロ・エネルギー・ハウス（ＺＥＨ）普及加速事業　エネルギー計測装置総括表（４／８）</t>
    <rPh sb="0" eb="2">
      <t>ヘイセイ</t>
    </rPh>
    <rPh sb="4" eb="6">
      <t>ネンド</t>
    </rPh>
    <rPh sb="6" eb="8">
      <t>ホセイ</t>
    </rPh>
    <rPh sb="8" eb="10">
      <t>ヨサン</t>
    </rPh>
    <rPh sb="32" eb="34">
      <t>フキュウ</t>
    </rPh>
    <rPh sb="34" eb="36">
      <t>カソク</t>
    </rPh>
    <rPh sb="36" eb="38">
      <t>ジギョウ</t>
    </rPh>
    <rPh sb="44" eb="46">
      <t>ケイソク</t>
    </rPh>
    <rPh sb="46" eb="48">
      <t>ソウチ</t>
    </rPh>
    <rPh sb="48" eb="51">
      <t>ソウカツヒョウ</t>
    </rPh>
    <phoneticPr fontId="1"/>
  </si>
  <si>
    <t>平成28年度補正予算 ネット・ゼロ・エネルギー・ハウス（ＺＥＨ）普及加速事業　エネルギー計測装置総括表（３／８）</t>
    <rPh sb="0" eb="2">
      <t>ヘイセイ</t>
    </rPh>
    <rPh sb="4" eb="6">
      <t>ネンド</t>
    </rPh>
    <rPh sb="6" eb="8">
      <t>ホセイ</t>
    </rPh>
    <rPh sb="8" eb="10">
      <t>ヨサン</t>
    </rPh>
    <rPh sb="32" eb="34">
      <t>フキュウ</t>
    </rPh>
    <rPh sb="34" eb="36">
      <t>カソク</t>
    </rPh>
    <rPh sb="36" eb="38">
      <t>ジギョウ</t>
    </rPh>
    <rPh sb="44" eb="46">
      <t>ケイソク</t>
    </rPh>
    <rPh sb="46" eb="48">
      <t>ソウチ</t>
    </rPh>
    <rPh sb="48" eb="51">
      <t>ソウカツヒョウ</t>
    </rPh>
    <phoneticPr fontId="1"/>
  </si>
  <si>
    <t>平成28年度補正予算 ネット・ゼロ・エネルギー・ハウス（ＺＥＨ）普及加速事業　エネルギー計測装置総括表（２／８）</t>
    <rPh sb="0" eb="2">
      <t>ヘイセイ</t>
    </rPh>
    <rPh sb="4" eb="6">
      <t>ネンド</t>
    </rPh>
    <rPh sb="6" eb="8">
      <t>ホセイ</t>
    </rPh>
    <rPh sb="8" eb="10">
      <t>ヨサン</t>
    </rPh>
    <rPh sb="32" eb="34">
      <t>フキュウ</t>
    </rPh>
    <rPh sb="34" eb="36">
      <t>カソク</t>
    </rPh>
    <rPh sb="36" eb="38">
      <t>ジギョウ</t>
    </rPh>
    <rPh sb="44" eb="46">
      <t>ケイソク</t>
    </rPh>
    <rPh sb="46" eb="48">
      <t>ソウチ</t>
    </rPh>
    <rPh sb="48" eb="51">
      <t>ソウカツヒョウ</t>
    </rPh>
    <phoneticPr fontId="1"/>
  </si>
  <si>
    <t>平成28年度補正予算 ネット・ゼロ・エネルギー・ハウス（ＺＥＨ）普及加速事業　エネルギー計測装置総括表（１／８）</t>
    <rPh sb="0" eb="2">
      <t>ヘイセイ</t>
    </rPh>
    <rPh sb="4" eb="6">
      <t>ネンド</t>
    </rPh>
    <rPh sb="6" eb="8">
      <t>ホセイ</t>
    </rPh>
    <rPh sb="8" eb="10">
      <t>ヨサン</t>
    </rPh>
    <rPh sb="32" eb="34">
      <t>フキュウ</t>
    </rPh>
    <rPh sb="34" eb="36">
      <t>カソク</t>
    </rPh>
    <rPh sb="36" eb="38">
      <t>ジギョウ</t>
    </rPh>
    <rPh sb="44" eb="46">
      <t>ケイソク</t>
    </rPh>
    <rPh sb="46" eb="48">
      <t>ソウチ</t>
    </rPh>
    <rPh sb="48" eb="51">
      <t>ソウカツヒョウ</t>
    </rPh>
    <phoneticPr fontId="1"/>
  </si>
  <si>
    <t>リビングAC1</t>
  </si>
  <si>
    <t>リビングAC2</t>
  </si>
  <si>
    <t>リビング1</t>
  </si>
  <si>
    <t>リビング2</t>
  </si>
  <si>
    <t>テレビラック</t>
  </si>
  <si>
    <t>リビング換気1</t>
    <rPh sb="4" eb="6">
      <t>カンキ</t>
    </rPh>
    <phoneticPr fontId="1"/>
  </si>
  <si>
    <t>リビング換気2</t>
    <rPh sb="4" eb="6">
      <t>カンキ</t>
    </rPh>
    <phoneticPr fontId="1"/>
  </si>
  <si>
    <t>子供室換気</t>
    <rPh sb="0" eb="2">
      <t>コドモ</t>
    </rPh>
    <rPh sb="2" eb="3">
      <t>シツ</t>
    </rPh>
    <rPh sb="3" eb="5">
      <t>カンキ</t>
    </rPh>
    <phoneticPr fontId="1"/>
  </si>
  <si>
    <t>寝室換気</t>
    <phoneticPr fontId="1"/>
  </si>
  <si>
    <t>和室換気</t>
    <rPh sb="0" eb="2">
      <t>ワシツ</t>
    </rPh>
    <rPh sb="2" eb="4">
      <t>カンキ</t>
    </rPh>
    <phoneticPr fontId="1"/>
  </si>
  <si>
    <t>エコキュート</t>
    <phoneticPr fontId="1"/>
  </si>
  <si>
    <t>子供室</t>
    <rPh sb="0" eb="2">
      <t>コドモ</t>
    </rPh>
    <rPh sb="2" eb="3">
      <t>シツ</t>
    </rPh>
    <phoneticPr fontId="1"/>
  </si>
  <si>
    <t>寝室</t>
    <rPh sb="0" eb="2">
      <t>シンシツ</t>
    </rPh>
    <phoneticPr fontId="1"/>
  </si>
  <si>
    <t>冷蔵庫</t>
    <rPh sb="0" eb="3">
      <t>レイゾウコ</t>
    </rPh>
    <phoneticPr fontId="1"/>
  </si>
  <si>
    <t>キッチン1</t>
    <phoneticPr fontId="1"/>
  </si>
  <si>
    <t>キッチン2</t>
    <phoneticPr fontId="1"/>
  </si>
  <si>
    <t>1階コンセント</t>
    <rPh sb="1" eb="2">
      <t>カイ</t>
    </rPh>
    <phoneticPr fontId="1"/>
  </si>
  <si>
    <t>2階コンセント</t>
    <rPh sb="1" eb="2">
      <t>カイ</t>
    </rPh>
    <phoneticPr fontId="1"/>
  </si>
  <si>
    <t>蓄電システム導入</t>
    <rPh sb="0" eb="2">
      <t>チクデン</t>
    </rPh>
    <rPh sb="6" eb="8">
      <t>ドウニュウ</t>
    </rPh>
    <phoneticPr fontId="1"/>
  </si>
  <si>
    <t>　年</t>
    <rPh sb="1" eb="2">
      <t>ネン</t>
    </rPh>
    <phoneticPr fontId="1"/>
  </si>
  <si>
    <t>　月</t>
    <rPh sb="1" eb="2">
      <t>ツキ</t>
    </rPh>
    <phoneticPr fontId="1"/>
  </si>
  <si>
    <t>　日</t>
    <rPh sb="1" eb="2">
      <t>ニチ</t>
    </rPh>
    <phoneticPr fontId="1"/>
  </si>
  <si>
    <t>●</t>
    <phoneticPr fontId="1"/>
  </si>
  <si>
    <t>●</t>
    <phoneticPr fontId="1"/>
  </si>
  <si>
    <t>環境　太郎</t>
    <rPh sb="0" eb="2">
      <t>カンキョウ</t>
    </rPh>
    <rPh sb="3" eb="5">
      <t>タロウ</t>
    </rPh>
    <phoneticPr fontId="1"/>
  </si>
  <si>
    <t>子供室AC</t>
    <rPh sb="0" eb="2">
      <t>コドモ</t>
    </rPh>
    <rPh sb="2" eb="3">
      <t>シツ</t>
    </rPh>
    <phoneticPr fontId="1"/>
  </si>
  <si>
    <t>寝室AC</t>
    <phoneticPr fontId="1"/>
  </si>
  <si>
    <t>和室AC</t>
    <rPh sb="0" eb="2">
      <t>ワシツ</t>
    </rPh>
    <phoneticPr fontId="1"/>
  </si>
  <si>
    <t>和室</t>
    <rPh sb="0" eb="2">
      <t>ワシツ</t>
    </rPh>
    <phoneticPr fontId="1"/>
  </si>
  <si>
    <t>平成28年度補正予算 ネット・ゼロ・エネルギー・ハウス（ＺＥＨ）普及加速事業　エネルギー計測装置総括表　記入例</t>
    <rPh sb="0" eb="2">
      <t>ヘイセイ</t>
    </rPh>
    <rPh sb="4" eb="6">
      <t>ネンド</t>
    </rPh>
    <rPh sb="6" eb="8">
      <t>ホセイ</t>
    </rPh>
    <rPh sb="8" eb="10">
      <t>ヨサン</t>
    </rPh>
    <rPh sb="32" eb="34">
      <t>フキュウ</t>
    </rPh>
    <rPh sb="34" eb="36">
      <t>カソク</t>
    </rPh>
    <rPh sb="36" eb="38">
      <t>ジギョウ</t>
    </rPh>
    <rPh sb="44" eb="46">
      <t>ケイソク</t>
    </rPh>
    <rPh sb="46" eb="48">
      <t>ソウチ</t>
    </rPh>
    <rPh sb="48" eb="51">
      <t>ソウカツヒョウ</t>
    </rPh>
    <rPh sb="52" eb="54">
      <t>キニュウ</t>
    </rPh>
    <rPh sb="54" eb="55">
      <t>レイ</t>
    </rPh>
    <phoneticPr fontId="1"/>
  </si>
  <si>
    <t>回路1</t>
    <rPh sb="0" eb="2">
      <t>カイロ</t>
    </rPh>
    <phoneticPr fontId="1"/>
  </si>
  <si>
    <t>回路2</t>
    <rPh sb="0" eb="2">
      <t>カイロ</t>
    </rPh>
    <phoneticPr fontId="1"/>
  </si>
  <si>
    <t>回路3</t>
    <rPh sb="0" eb="2">
      <t>カイロ</t>
    </rPh>
    <phoneticPr fontId="1"/>
  </si>
  <si>
    <t>回路4</t>
    <rPh sb="0" eb="2">
      <t>カイロ</t>
    </rPh>
    <phoneticPr fontId="1"/>
  </si>
  <si>
    <t>回路5</t>
    <rPh sb="0" eb="2">
      <t>カイロ</t>
    </rPh>
    <phoneticPr fontId="1"/>
  </si>
  <si>
    <t>回路6</t>
    <rPh sb="0" eb="2">
      <t>カイロ</t>
    </rPh>
    <phoneticPr fontId="1"/>
  </si>
  <si>
    <r>
      <rPr>
        <sz val="14"/>
        <color indexed="55"/>
        <rFont val="ＭＳ Ｐゴシック"/>
        <family val="3"/>
        <charset val="128"/>
      </rPr>
      <t>エネファーム等コジェネ導入有無</t>
    </r>
    <r>
      <rPr>
        <sz val="14"/>
        <color indexed="8"/>
        <rFont val="ＭＳ Ｐゴシック"/>
        <family val="3"/>
        <charset val="128"/>
      </rPr>
      <t xml:space="preserve">
</t>
    </r>
    <r>
      <rPr>
        <sz val="14"/>
        <color indexed="10"/>
        <rFont val="ＭＳ Ｐゴシック"/>
        <family val="3"/>
        <charset val="128"/>
      </rPr>
      <t>必ず選択してください</t>
    </r>
    <rPh sb="6" eb="7">
      <t>トウ</t>
    </rPh>
    <rPh sb="11" eb="13">
      <t>ドウニュウ</t>
    </rPh>
    <rPh sb="13" eb="15">
      <t>ウム</t>
    </rPh>
    <rPh sb="16" eb="17">
      <t>カナラ</t>
    </rPh>
    <rPh sb="18" eb="20">
      <t>センタク</t>
    </rPh>
    <phoneticPr fontId="1"/>
  </si>
  <si>
    <r>
      <rPr>
        <sz val="14"/>
        <color indexed="55"/>
        <rFont val="ＭＳ Ｐゴシック"/>
        <family val="3"/>
        <charset val="128"/>
      </rPr>
      <t>蓄電システム導入有無</t>
    </r>
    <r>
      <rPr>
        <sz val="14"/>
        <color indexed="8"/>
        <rFont val="ＭＳ Ｐゴシック"/>
        <family val="3"/>
        <charset val="128"/>
      </rPr>
      <t xml:space="preserve">
</t>
    </r>
    <r>
      <rPr>
        <sz val="14"/>
        <color indexed="10"/>
        <rFont val="ＭＳ Ｐゴシック"/>
        <family val="3"/>
        <charset val="128"/>
      </rPr>
      <t>必ず選択してください</t>
    </r>
    <rPh sb="0" eb="2">
      <t>チクデン</t>
    </rPh>
    <rPh sb="6" eb="8">
      <t>ドウニュウ</t>
    </rPh>
    <rPh sb="8" eb="10">
      <t>ウム</t>
    </rPh>
    <rPh sb="11" eb="12">
      <t>カナラ</t>
    </rPh>
    <rPh sb="13" eb="15">
      <t>センタク</t>
    </rPh>
    <phoneticPr fontId="1"/>
  </si>
  <si>
    <t>エネファーム等
コジェネ導入</t>
    <rPh sb="6" eb="7">
      <t>トウ</t>
    </rPh>
    <rPh sb="12" eb="14">
      <t>ドウニュウ</t>
    </rPh>
    <phoneticPr fontId="1"/>
  </si>
  <si>
    <t>SII29●●●●-FK-●●●●●-K</t>
    <phoneticPr fontId="1"/>
  </si>
  <si>
    <t>暖冷房
(Wh)</t>
    <rPh sb="0" eb="1">
      <t>ダン</t>
    </rPh>
    <rPh sb="1" eb="3">
      <t>レイボウ</t>
    </rPh>
    <phoneticPr fontId="1"/>
  </si>
  <si>
    <t>換気
(Wh)</t>
    <rPh sb="0" eb="2">
      <t>カンキ</t>
    </rPh>
    <phoneticPr fontId="1"/>
  </si>
  <si>
    <t>給湯
(Wh)</t>
    <rPh sb="0" eb="2">
      <t>キュウトウ</t>
    </rPh>
    <phoneticPr fontId="1"/>
  </si>
  <si>
    <t>照明
(Wh)</t>
    <rPh sb="0" eb="2">
      <t>ショウメイ</t>
    </rPh>
    <phoneticPr fontId="1"/>
  </si>
  <si>
    <t>その他
(Wh)</t>
    <rPh sb="2" eb="3">
      <t>タ</t>
    </rPh>
    <phoneticPr fontId="1"/>
  </si>
  <si>
    <t>太陽光発電
発電量(Wh)</t>
    <rPh sb="0" eb="3">
      <t>タイヨウコウ</t>
    </rPh>
    <rPh sb="3" eb="5">
      <t>ハツデン</t>
    </rPh>
    <rPh sb="6" eb="8">
      <t>ハツデン</t>
    </rPh>
    <rPh sb="8" eb="9">
      <t>リョウ</t>
    </rPh>
    <phoneticPr fontId="1"/>
  </si>
  <si>
    <t>太陽光発電
売電量(Wh)</t>
    <rPh sb="3" eb="5">
      <t>ハツデン</t>
    </rPh>
    <rPh sb="6" eb="8">
      <t>バイデン</t>
    </rPh>
    <rPh sb="8" eb="9">
      <t>リョウ</t>
    </rPh>
    <phoneticPr fontId="1"/>
  </si>
  <si>
    <t>太陽光発電
自家消費電力使用量
(Wh)</t>
    <rPh sb="0" eb="3">
      <t>タイヨウコウ</t>
    </rPh>
    <rPh sb="3" eb="5">
      <t>ハツデン</t>
    </rPh>
    <rPh sb="6" eb="8">
      <t>ジカ</t>
    </rPh>
    <rPh sb="8" eb="10">
      <t>ショウヒ</t>
    </rPh>
    <rPh sb="10" eb="12">
      <t>デンリョク</t>
    </rPh>
    <rPh sb="12" eb="14">
      <t>シヨウ</t>
    </rPh>
    <rPh sb="14" eb="15">
      <t>リョウ</t>
    </rPh>
    <phoneticPr fontId="1"/>
  </si>
  <si>
    <t>エネファーム等
コジェネ発電量（Wh）</t>
    <rPh sb="6" eb="7">
      <t>ナド</t>
    </rPh>
    <rPh sb="12" eb="14">
      <t>ハツデン</t>
    </rPh>
    <rPh sb="14" eb="15">
      <t>リョウ</t>
    </rPh>
    <phoneticPr fontId="1"/>
  </si>
  <si>
    <t>蓄電システム
充電力量(Wh)</t>
    <rPh sb="0" eb="2">
      <t>チクデン</t>
    </rPh>
    <rPh sb="7" eb="9">
      <t>ジュウデン</t>
    </rPh>
    <rPh sb="9" eb="10">
      <t>リョク</t>
    </rPh>
    <rPh sb="10" eb="11">
      <t>リョウ</t>
    </rPh>
    <phoneticPr fontId="1"/>
  </si>
  <si>
    <t>蓄電システム
放電力量(Wh)</t>
    <rPh sb="0" eb="2">
      <t>チクデン</t>
    </rPh>
    <rPh sb="7" eb="9">
      <t>ホウデン</t>
    </rPh>
    <rPh sb="9" eb="10">
      <t>リョク</t>
    </rPh>
    <rPh sb="10" eb="11">
      <t>リョウ</t>
    </rPh>
    <phoneticPr fontId="1"/>
  </si>
  <si>
    <t>買電量(Wh)</t>
    <rPh sb="0" eb="1">
      <t>カ</t>
    </rPh>
    <rPh sb="1" eb="2">
      <t>デン</t>
    </rPh>
    <rPh sb="2" eb="3">
      <t>リョウ</t>
    </rPh>
    <phoneticPr fontId="1"/>
  </si>
  <si>
    <t>暖冷房(Wh)</t>
    <rPh sb="0" eb="1">
      <t>ダン</t>
    </rPh>
    <rPh sb="1" eb="3">
      <t>レイボウ</t>
    </rPh>
    <phoneticPr fontId="1"/>
  </si>
  <si>
    <t>太陽光発電 発電量(Wh)</t>
    <rPh sb="0" eb="2">
      <t>タイヨウ</t>
    </rPh>
    <rPh sb="2" eb="3">
      <t>ヒカリ</t>
    </rPh>
    <rPh sb="3" eb="5">
      <t>ハツデン</t>
    </rPh>
    <rPh sb="6" eb="8">
      <t>ハツデン</t>
    </rPh>
    <rPh sb="8" eb="9">
      <t>リョウ</t>
    </rPh>
    <phoneticPr fontId="1"/>
  </si>
  <si>
    <t>換気(Wh)</t>
    <rPh sb="0" eb="2">
      <t>カンキ</t>
    </rPh>
    <phoneticPr fontId="1"/>
  </si>
  <si>
    <t>太陽光発電 売電量(Wh)</t>
    <rPh sb="0" eb="3">
      <t>タイヨウコウ</t>
    </rPh>
    <rPh sb="3" eb="5">
      <t>ハツデン</t>
    </rPh>
    <rPh sb="6" eb="8">
      <t>バイデン</t>
    </rPh>
    <rPh sb="8" eb="9">
      <t>リョウ</t>
    </rPh>
    <phoneticPr fontId="1"/>
  </si>
  <si>
    <t>給湯(Wh)</t>
    <rPh sb="0" eb="2">
      <t>キュウトウ</t>
    </rPh>
    <phoneticPr fontId="1"/>
  </si>
  <si>
    <t>太陽光発電
自家消費電力使用量(Wh)</t>
    <rPh sb="0" eb="3">
      <t>タイヨウコウ</t>
    </rPh>
    <rPh sb="3" eb="5">
      <t>ハツデン</t>
    </rPh>
    <rPh sb="6" eb="8">
      <t>ジカ</t>
    </rPh>
    <rPh sb="8" eb="10">
      <t>ショウヒ</t>
    </rPh>
    <rPh sb="10" eb="12">
      <t>デンリョク</t>
    </rPh>
    <rPh sb="12" eb="15">
      <t>シヨウリョウ</t>
    </rPh>
    <phoneticPr fontId="1"/>
  </si>
  <si>
    <t>照明(Wh)</t>
    <rPh sb="0" eb="2">
      <t>ショウメイ</t>
    </rPh>
    <phoneticPr fontId="1"/>
  </si>
  <si>
    <t>その他(Wh)</t>
    <rPh sb="2" eb="3">
      <t>タ</t>
    </rPh>
    <phoneticPr fontId="1"/>
  </si>
  <si>
    <t>コジェネ発電量(Wh)</t>
    <rPh sb="4" eb="6">
      <t>ハツデン</t>
    </rPh>
    <rPh sb="6" eb="7">
      <t>リョウ</t>
    </rPh>
    <phoneticPr fontId="1"/>
  </si>
  <si>
    <t>蓄電システム充電力量(Wh)</t>
  </si>
  <si>
    <t>蓄電システム放電力量(Wh)</t>
  </si>
  <si>
    <t>買電量(Wh)</t>
    <rPh sb="0" eb="1">
      <t>カイ</t>
    </rPh>
    <rPh sb="1" eb="3">
      <t>デンリョウ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</si>
</sst>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Red]\-#,##0.0"/>
    <numFmt numFmtId="177" formatCode="0.0"/>
    <numFmt numFmtId="178" formatCode="[=0]&quot;&quot;;General"/>
  </numFmts>
  <fonts count="28" x14ac:knownFonts="1">
    <font>
      <sz val="11"/>
      <color theme="1"/>
      <name val="ＭＳ Ｐゴシック"/>
      <family val="3"/>
      <charset val="128"/>
      <scheme val="minor"/>
    </font>
    <font>
      <sz val="6"/>
      <name val="ＭＳ Ｐゴシック"/>
      <family val="3"/>
      <charset val="128"/>
    </font>
    <font>
      <sz val="14"/>
      <color indexed="55"/>
      <name val="ＭＳ Ｐゴシック"/>
      <family val="3"/>
      <charset val="128"/>
    </font>
    <font>
      <sz val="14"/>
      <color indexed="8"/>
      <name val="ＭＳ Ｐゴシック"/>
      <family val="3"/>
      <charset val="128"/>
    </font>
    <font>
      <sz val="14"/>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4"/>
      <color theme="0"/>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b/>
      <sz val="16"/>
      <color theme="0"/>
      <name val="ＭＳ Ｐゴシック"/>
      <family val="3"/>
      <charset val="128"/>
      <scheme val="minor"/>
    </font>
    <font>
      <sz val="16"/>
      <color rgb="FFFF0000"/>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sz val="12"/>
      <color rgb="FFFF0000"/>
      <name val="ＭＳ Ｐゴシック"/>
      <family val="3"/>
      <charset val="128"/>
      <scheme val="minor"/>
    </font>
    <font>
      <b/>
      <sz val="18"/>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b/>
      <sz val="8"/>
      <color theme="0"/>
      <name val="ＭＳ Ｐゴシック"/>
      <family val="3"/>
      <charset val="128"/>
      <scheme val="minor"/>
    </font>
    <font>
      <sz val="10"/>
      <color theme="1"/>
      <name val="ＭＳ Ｐゴシック"/>
      <family val="3"/>
      <charset val="128"/>
      <scheme val="minor"/>
    </font>
  </fonts>
  <fills count="21">
    <fill>
      <patternFill patternType="none"/>
    </fill>
    <fill>
      <patternFill patternType="gray125"/>
    </fill>
    <fill>
      <patternFill patternType="solid">
        <fgColor theme="0" tint="-0.34998626667073579"/>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1" tint="0.499984740745262"/>
        <bgColor indexed="64"/>
      </patternFill>
    </fill>
  </fills>
  <borders count="135">
    <border>
      <left/>
      <right/>
      <top/>
      <bottom/>
      <diagonal/>
    </border>
    <border>
      <left style="double">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double">
        <color indexed="64"/>
      </left>
      <right style="medium">
        <color indexed="64"/>
      </right>
      <top style="double">
        <color indexed="64"/>
      </top>
      <bottom style="hair">
        <color indexed="64"/>
      </bottom>
      <diagonal/>
    </border>
    <border>
      <left style="thin">
        <color indexed="64"/>
      </left>
      <right style="double">
        <color indexed="64"/>
      </right>
      <top style="thin">
        <color indexed="64"/>
      </top>
      <bottom style="double">
        <color indexed="64"/>
      </bottom>
      <diagonal/>
    </border>
    <border>
      <left style="double">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double">
        <color indexed="64"/>
      </left>
      <right style="hair">
        <color indexed="64"/>
      </right>
      <top style="double">
        <color indexed="64"/>
      </top>
      <bottom style="medium">
        <color indexed="64"/>
      </bottom>
      <diagonal/>
    </border>
    <border>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medium">
        <color indexed="64"/>
      </right>
      <top/>
      <bottom style="medium">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double">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style="double">
        <color indexed="64"/>
      </left>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51">
    <xf numFmtId="0" fontId="0" fillId="0" borderId="0" xfId="0">
      <alignment vertical="center"/>
    </xf>
    <xf numFmtId="0" fontId="0" fillId="0" borderId="0" xfId="0"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176" fontId="11" fillId="0" borderId="7" xfId="1" applyNumberFormat="1" applyFont="1" applyBorder="1" applyAlignment="1">
      <alignment horizontal="right" vertical="center"/>
    </xf>
    <xf numFmtId="176" fontId="11" fillId="0" borderId="8" xfId="1" applyNumberFormat="1" applyFont="1" applyBorder="1" applyAlignment="1">
      <alignment horizontal="right" vertical="center"/>
    </xf>
    <xf numFmtId="176" fontId="11" fillId="0" borderId="9" xfId="1" applyNumberFormat="1" applyFont="1" applyBorder="1" applyAlignment="1">
      <alignment horizontal="right" vertical="center"/>
    </xf>
    <xf numFmtId="176" fontId="11" fillId="0" borderId="10" xfId="1" applyNumberFormat="1" applyFont="1" applyBorder="1" applyAlignment="1">
      <alignment horizontal="right" vertical="center"/>
    </xf>
    <xf numFmtId="176" fontId="11" fillId="0" borderId="11" xfId="1" applyNumberFormat="1" applyFont="1" applyBorder="1" applyAlignment="1">
      <alignment horizontal="right" vertical="center"/>
    </xf>
    <xf numFmtId="176" fontId="11" fillId="0" borderId="12" xfId="1" applyNumberFormat="1" applyFont="1" applyBorder="1" applyAlignment="1">
      <alignment horizontal="right" vertical="center"/>
    </xf>
    <xf numFmtId="176" fontId="11" fillId="3" borderId="13" xfId="1" applyNumberFormat="1" applyFont="1" applyFill="1" applyBorder="1" applyAlignment="1">
      <alignment horizontal="right" vertical="center"/>
    </xf>
    <xf numFmtId="176" fontId="11" fillId="4" borderId="13" xfId="1" applyNumberFormat="1" applyFont="1" applyFill="1" applyBorder="1" applyAlignment="1">
      <alignment horizontal="right" vertical="center"/>
    </xf>
    <xf numFmtId="0" fontId="11" fillId="4" borderId="14" xfId="0" applyFont="1" applyFill="1" applyBorder="1" applyAlignment="1">
      <alignment horizontal="center" vertical="center"/>
    </xf>
    <xf numFmtId="176" fontId="11" fillId="0" borderId="15" xfId="1" applyNumberFormat="1" applyFont="1" applyBorder="1" applyAlignment="1">
      <alignment horizontal="right" vertical="center"/>
    </xf>
    <xf numFmtId="176" fontId="11" fillId="0" borderId="16" xfId="1" applyNumberFormat="1" applyFont="1" applyBorder="1" applyAlignment="1">
      <alignment horizontal="right" vertical="center"/>
    </xf>
    <xf numFmtId="176" fontId="11" fillId="0" borderId="17" xfId="1" applyNumberFormat="1" applyFont="1" applyBorder="1" applyAlignment="1">
      <alignment horizontal="right" vertical="center"/>
    </xf>
    <xf numFmtId="176" fontId="11" fillId="0" borderId="18" xfId="1" applyNumberFormat="1" applyFont="1" applyBorder="1" applyAlignment="1">
      <alignment horizontal="right" vertical="center"/>
    </xf>
    <xf numFmtId="176" fontId="11" fillId="0" borderId="19" xfId="1" applyNumberFormat="1" applyFont="1" applyBorder="1" applyAlignment="1">
      <alignment horizontal="right" vertical="center"/>
    </xf>
    <xf numFmtId="176" fontId="11" fillId="0" borderId="20" xfId="1" applyNumberFormat="1" applyFont="1" applyBorder="1" applyAlignment="1">
      <alignment horizontal="right" vertical="center"/>
    </xf>
    <xf numFmtId="176" fontId="11" fillId="3" borderId="21" xfId="1" applyNumberFormat="1" applyFont="1" applyFill="1" applyBorder="1" applyAlignment="1">
      <alignment horizontal="right" vertical="center"/>
    </xf>
    <xf numFmtId="176" fontId="11" fillId="5" borderId="21" xfId="1" applyNumberFormat="1" applyFont="1" applyFill="1" applyBorder="1" applyAlignment="1">
      <alignment horizontal="right" vertical="center"/>
    </xf>
    <xf numFmtId="176" fontId="11" fillId="5" borderId="13" xfId="1" applyNumberFormat="1" applyFont="1" applyFill="1" applyBorder="1" applyAlignment="1">
      <alignment horizontal="right" vertical="center"/>
    </xf>
    <xf numFmtId="0" fontId="11" fillId="6" borderId="22" xfId="0" applyFont="1" applyFill="1" applyBorder="1" applyAlignment="1">
      <alignment horizontal="center" vertical="center"/>
    </xf>
    <xf numFmtId="176" fontId="11" fillId="6" borderId="23" xfId="1" applyNumberFormat="1" applyFont="1" applyFill="1" applyBorder="1" applyAlignment="1">
      <alignment horizontal="right" vertical="center"/>
    </xf>
    <xf numFmtId="176" fontId="11" fillId="6" borderId="24" xfId="1" applyNumberFormat="1" applyFont="1" applyFill="1" applyBorder="1" applyAlignment="1">
      <alignment horizontal="right" vertical="center"/>
    </xf>
    <xf numFmtId="176" fontId="11" fillId="6" borderId="25" xfId="1" applyNumberFormat="1" applyFont="1" applyFill="1" applyBorder="1" applyAlignment="1">
      <alignment horizontal="right" vertical="center"/>
    </xf>
    <xf numFmtId="176" fontId="11" fillId="6" borderId="26" xfId="1" applyNumberFormat="1" applyFont="1" applyFill="1" applyBorder="1" applyAlignment="1">
      <alignment horizontal="right" vertical="center"/>
    </xf>
    <xf numFmtId="176" fontId="11" fillId="6" borderId="27" xfId="1" applyNumberFormat="1" applyFont="1" applyFill="1" applyBorder="1" applyAlignment="1">
      <alignment horizontal="right" vertical="center"/>
    </xf>
    <xf numFmtId="176" fontId="11" fillId="6" borderId="28" xfId="1" applyNumberFormat="1" applyFont="1" applyFill="1" applyBorder="1" applyAlignment="1">
      <alignment horizontal="right" vertical="center"/>
    </xf>
    <xf numFmtId="0" fontId="11" fillId="7" borderId="22" xfId="0" applyFont="1" applyFill="1" applyBorder="1" applyAlignment="1">
      <alignment horizontal="center" vertical="center"/>
    </xf>
    <xf numFmtId="176" fontId="11" fillId="7" borderId="23" xfId="1" applyNumberFormat="1" applyFont="1" applyFill="1" applyBorder="1" applyAlignment="1">
      <alignment horizontal="right" vertical="center"/>
    </xf>
    <xf numFmtId="176" fontId="11" fillId="7" borderId="24" xfId="1" applyNumberFormat="1" applyFont="1" applyFill="1" applyBorder="1" applyAlignment="1">
      <alignment horizontal="right" vertical="center"/>
    </xf>
    <xf numFmtId="176" fontId="11" fillId="7" borderId="25" xfId="1" applyNumberFormat="1" applyFont="1" applyFill="1" applyBorder="1" applyAlignment="1">
      <alignment horizontal="right" vertical="center"/>
    </xf>
    <xf numFmtId="176" fontId="11" fillId="7" borderId="26" xfId="1" applyNumberFormat="1" applyFont="1" applyFill="1" applyBorder="1" applyAlignment="1">
      <alignment horizontal="right" vertical="center"/>
    </xf>
    <xf numFmtId="176" fontId="11" fillId="7" borderId="27" xfId="1" applyNumberFormat="1" applyFont="1" applyFill="1" applyBorder="1" applyAlignment="1">
      <alignment horizontal="right" vertical="center"/>
    </xf>
    <xf numFmtId="176" fontId="11" fillId="7" borderId="28" xfId="1" applyNumberFormat="1" applyFont="1" applyFill="1" applyBorder="1" applyAlignment="1">
      <alignment horizontal="right" vertical="center"/>
    </xf>
    <xf numFmtId="176" fontId="11" fillId="8" borderId="13" xfId="1" applyNumberFormat="1" applyFont="1" applyFill="1" applyBorder="1" applyAlignment="1">
      <alignment horizontal="right" vertical="center"/>
    </xf>
    <xf numFmtId="0" fontId="11" fillId="9" borderId="22" xfId="0" applyFont="1" applyFill="1" applyBorder="1" applyAlignment="1">
      <alignment horizontal="center" vertical="center"/>
    </xf>
    <xf numFmtId="176" fontId="11" fillId="9" borderId="23" xfId="1" applyNumberFormat="1" applyFont="1" applyFill="1" applyBorder="1" applyAlignment="1">
      <alignment horizontal="right" vertical="center"/>
    </xf>
    <xf numFmtId="176" fontId="11" fillId="9" borderId="24" xfId="1" applyNumberFormat="1" applyFont="1" applyFill="1" applyBorder="1" applyAlignment="1">
      <alignment horizontal="right" vertical="center"/>
    </xf>
    <xf numFmtId="176" fontId="11" fillId="9" borderId="25" xfId="1" applyNumberFormat="1" applyFont="1" applyFill="1" applyBorder="1" applyAlignment="1">
      <alignment horizontal="right" vertical="center"/>
    </xf>
    <xf numFmtId="176" fontId="11" fillId="9" borderId="26" xfId="1" applyNumberFormat="1" applyFont="1" applyFill="1" applyBorder="1" applyAlignment="1">
      <alignment horizontal="right" vertical="center"/>
    </xf>
    <xf numFmtId="176" fontId="11" fillId="9" borderId="27" xfId="1" applyNumberFormat="1" applyFont="1" applyFill="1" applyBorder="1" applyAlignment="1">
      <alignment horizontal="right" vertical="center"/>
    </xf>
    <xf numFmtId="176" fontId="11" fillId="9" borderId="28" xfId="1" applyNumberFormat="1" applyFont="1" applyFill="1" applyBorder="1" applyAlignment="1">
      <alignment horizontal="right" vertical="center"/>
    </xf>
    <xf numFmtId="0" fontId="11" fillId="10" borderId="22" xfId="0" applyFont="1" applyFill="1" applyBorder="1" applyAlignment="1">
      <alignment horizontal="center" vertical="center"/>
    </xf>
    <xf numFmtId="176" fontId="11" fillId="10" borderId="23" xfId="1" applyNumberFormat="1" applyFont="1" applyFill="1" applyBorder="1" applyAlignment="1">
      <alignment horizontal="right" vertical="center"/>
    </xf>
    <xf numFmtId="176" fontId="11" fillId="10" borderId="24" xfId="1" applyNumberFormat="1" applyFont="1" applyFill="1" applyBorder="1" applyAlignment="1">
      <alignment horizontal="right" vertical="center"/>
    </xf>
    <xf numFmtId="176" fontId="11" fillId="10" borderId="25" xfId="1" applyNumberFormat="1" applyFont="1" applyFill="1" applyBorder="1" applyAlignment="1">
      <alignment horizontal="right" vertical="center"/>
    </xf>
    <xf numFmtId="176" fontId="11" fillId="10" borderId="26" xfId="1" applyNumberFormat="1" applyFont="1" applyFill="1" applyBorder="1" applyAlignment="1">
      <alignment horizontal="right" vertical="center"/>
    </xf>
    <xf numFmtId="176" fontId="11" fillId="10" borderId="27" xfId="1" applyNumberFormat="1" applyFont="1" applyFill="1" applyBorder="1" applyAlignment="1">
      <alignment horizontal="right" vertical="center"/>
    </xf>
    <xf numFmtId="176" fontId="11" fillId="10" borderId="28" xfId="1" applyNumberFormat="1" applyFont="1" applyFill="1" applyBorder="1" applyAlignment="1">
      <alignment horizontal="right" vertical="center"/>
    </xf>
    <xf numFmtId="176" fontId="11" fillId="4" borderId="21" xfId="1" applyNumberFormat="1" applyFont="1" applyFill="1" applyBorder="1" applyAlignment="1">
      <alignment horizontal="right" vertical="center"/>
    </xf>
    <xf numFmtId="0" fontId="11" fillId="11" borderId="22" xfId="0" applyFont="1" applyFill="1" applyBorder="1" applyAlignment="1">
      <alignment horizontal="center" vertical="center"/>
    </xf>
    <xf numFmtId="176" fontId="11" fillId="11" borderId="23" xfId="1" applyNumberFormat="1" applyFont="1" applyFill="1" applyBorder="1" applyAlignment="1">
      <alignment horizontal="right" vertical="center"/>
    </xf>
    <xf numFmtId="176" fontId="11" fillId="11" borderId="24" xfId="1" applyNumberFormat="1" applyFont="1" applyFill="1" applyBorder="1" applyAlignment="1">
      <alignment horizontal="right" vertical="center"/>
    </xf>
    <xf numFmtId="176" fontId="11" fillId="11" borderId="25" xfId="1" applyNumberFormat="1" applyFont="1" applyFill="1" applyBorder="1" applyAlignment="1">
      <alignment horizontal="right" vertical="center"/>
    </xf>
    <xf numFmtId="176" fontId="11" fillId="11" borderId="26" xfId="1" applyNumberFormat="1" applyFont="1" applyFill="1" applyBorder="1" applyAlignment="1">
      <alignment horizontal="right" vertical="center"/>
    </xf>
    <xf numFmtId="176" fontId="11" fillId="11" borderId="27" xfId="1" applyNumberFormat="1" applyFont="1" applyFill="1" applyBorder="1" applyAlignment="1">
      <alignment horizontal="right" vertical="center"/>
    </xf>
    <xf numFmtId="176" fontId="11" fillId="11" borderId="28" xfId="1" applyNumberFormat="1" applyFont="1" applyFill="1" applyBorder="1" applyAlignment="1">
      <alignment horizontal="right" vertical="center"/>
    </xf>
    <xf numFmtId="176" fontId="12" fillId="2" borderId="29" xfId="0" applyNumberFormat="1" applyFont="1" applyFill="1" applyBorder="1" applyAlignment="1">
      <alignment horizontal="right" vertical="center"/>
    </xf>
    <xf numFmtId="176" fontId="12" fillId="2" borderId="30" xfId="0" applyNumberFormat="1" applyFont="1" applyFill="1" applyBorder="1" applyAlignment="1">
      <alignment horizontal="right" vertical="center"/>
    </xf>
    <xf numFmtId="176" fontId="12" fillId="2" borderId="31" xfId="0" applyNumberFormat="1" applyFont="1" applyFill="1" applyBorder="1" applyAlignment="1">
      <alignment horizontal="right" vertical="center"/>
    </xf>
    <xf numFmtId="176" fontId="12" fillId="2" borderId="32" xfId="0" applyNumberFormat="1" applyFont="1" applyFill="1" applyBorder="1" applyAlignment="1">
      <alignment horizontal="right" vertical="center"/>
    </xf>
    <xf numFmtId="176" fontId="12" fillId="2" borderId="33" xfId="0" applyNumberFormat="1" applyFont="1" applyFill="1" applyBorder="1" applyAlignment="1">
      <alignment horizontal="right" vertical="center"/>
    </xf>
    <xf numFmtId="176" fontId="12" fillId="2" borderId="34" xfId="0" applyNumberFormat="1" applyFont="1" applyFill="1" applyBorder="1" applyAlignment="1">
      <alignment horizontal="right" vertical="center"/>
    </xf>
    <xf numFmtId="0" fontId="11" fillId="12" borderId="0" xfId="0" applyFont="1" applyFill="1" applyBorder="1" applyAlignment="1">
      <alignment horizontal="center" vertical="center"/>
    </xf>
    <xf numFmtId="176" fontId="11" fillId="0" borderId="0" xfId="0" applyNumberFormat="1" applyFont="1" applyBorder="1" applyAlignment="1">
      <alignment horizontal="center" vertical="center"/>
    </xf>
    <xf numFmtId="176" fontId="11" fillId="13" borderId="35" xfId="0" applyNumberFormat="1" applyFont="1" applyFill="1" applyBorder="1" applyAlignment="1">
      <alignment horizontal="right"/>
    </xf>
    <xf numFmtId="176" fontId="11" fillId="13" borderId="36" xfId="0" applyNumberFormat="1" applyFont="1" applyFill="1" applyBorder="1" applyAlignment="1">
      <alignment horizontal="right"/>
    </xf>
    <xf numFmtId="176" fontId="11" fillId="13" borderId="28" xfId="0" applyNumberFormat="1" applyFont="1" applyFill="1" applyBorder="1" applyAlignment="1">
      <alignment horizontal="right"/>
    </xf>
    <xf numFmtId="176" fontId="11" fillId="9" borderId="28" xfId="0" applyNumberFormat="1" applyFont="1" applyFill="1" applyBorder="1" applyAlignment="1">
      <alignment horizontal="right"/>
    </xf>
    <xf numFmtId="176" fontId="11" fillId="14" borderId="34" xfId="0" applyNumberFormat="1" applyFont="1" applyFill="1" applyBorder="1" applyAlignment="1">
      <alignment horizontal="right"/>
    </xf>
    <xf numFmtId="177" fontId="0" fillId="0" borderId="0" xfId="0" applyNumberFormat="1">
      <alignment vertical="center"/>
    </xf>
    <xf numFmtId="0" fontId="0" fillId="0" borderId="0" xfId="0" applyFill="1" applyAlignment="1">
      <alignment horizontal="right" vertical="center"/>
    </xf>
    <xf numFmtId="0" fontId="0" fillId="11" borderId="0" xfId="0" applyFill="1">
      <alignment vertical="center"/>
    </xf>
    <xf numFmtId="177" fontId="0" fillId="11" borderId="0" xfId="0" applyNumberFormat="1" applyFill="1">
      <alignment vertical="center"/>
    </xf>
    <xf numFmtId="0" fontId="0" fillId="0" borderId="0" xfId="0" applyFill="1" applyBorder="1" applyAlignment="1">
      <alignment vertical="center"/>
    </xf>
    <xf numFmtId="177" fontId="0" fillId="15" borderId="37" xfId="0" applyNumberFormat="1" applyFill="1" applyBorder="1">
      <alignment vertical="center"/>
    </xf>
    <xf numFmtId="177" fontId="0" fillId="16" borderId="38" xfId="0" applyNumberFormat="1" applyFill="1" applyBorder="1">
      <alignment vertical="center"/>
    </xf>
    <xf numFmtId="177" fontId="0" fillId="5" borderId="38" xfId="0" applyNumberFormat="1" applyFill="1" applyBorder="1">
      <alignment vertical="center"/>
    </xf>
    <xf numFmtId="177" fontId="0" fillId="8" borderId="38" xfId="0" applyNumberFormat="1" applyFill="1" applyBorder="1">
      <alignment vertical="center"/>
    </xf>
    <xf numFmtId="177" fontId="0" fillId="3" borderId="38" xfId="0" applyNumberFormat="1" applyFill="1" applyBorder="1">
      <alignment vertical="center"/>
    </xf>
    <xf numFmtId="177" fontId="0" fillId="4" borderId="39" xfId="0" applyNumberFormat="1" applyFill="1" applyBorder="1">
      <alignment vertical="center"/>
    </xf>
    <xf numFmtId="177" fontId="0" fillId="2" borderId="37" xfId="0" applyNumberFormat="1" applyFill="1" applyBorder="1">
      <alignment vertical="center"/>
    </xf>
    <xf numFmtId="177" fontId="0" fillId="17" borderId="38" xfId="0" applyNumberFormat="1" applyFill="1" applyBorder="1">
      <alignment vertical="center"/>
    </xf>
    <xf numFmtId="177" fontId="0" fillId="16" borderId="37" xfId="0" applyNumberFormat="1" applyFill="1" applyBorder="1">
      <alignment vertical="center"/>
    </xf>
    <xf numFmtId="0" fontId="9" fillId="0" borderId="40" xfId="0" applyFont="1" applyBorder="1" applyAlignment="1">
      <alignment horizontal="center" vertical="center"/>
    </xf>
    <xf numFmtId="0" fontId="6" fillId="0" borderId="0" xfId="0" applyFont="1">
      <alignment vertical="center"/>
    </xf>
    <xf numFmtId="0" fontId="0" fillId="12" borderId="0" xfId="0" applyFill="1">
      <alignment vertical="center"/>
    </xf>
    <xf numFmtId="0" fontId="0" fillId="12" borderId="0" xfId="0" applyFill="1" applyBorder="1" applyAlignment="1">
      <alignment vertical="center"/>
    </xf>
    <xf numFmtId="0" fontId="13" fillId="12" borderId="0" xfId="0" applyFont="1" applyFill="1">
      <alignment vertical="center"/>
    </xf>
    <xf numFmtId="0" fontId="0" fillId="12" borderId="0" xfId="0" applyFill="1" applyAlignment="1">
      <alignment horizontal="center" vertical="center"/>
    </xf>
    <xf numFmtId="0" fontId="9" fillId="0" borderId="41" xfId="0" applyFont="1" applyBorder="1" applyAlignment="1">
      <alignment horizontal="center" vertical="center"/>
    </xf>
    <xf numFmtId="177" fontId="0" fillId="15" borderId="42" xfId="0" applyNumberFormat="1" applyFill="1" applyBorder="1">
      <alignment vertical="center"/>
    </xf>
    <xf numFmtId="177" fontId="0" fillId="5" borderId="43" xfId="0" applyNumberFormat="1" applyFill="1" applyBorder="1">
      <alignment vertical="center"/>
    </xf>
    <xf numFmtId="177" fontId="0" fillId="8" borderId="43" xfId="0" applyNumberFormat="1" applyFill="1" applyBorder="1">
      <alignment vertical="center"/>
    </xf>
    <xf numFmtId="177" fontId="0" fillId="3" borderId="43" xfId="0" applyNumberFormat="1" applyFill="1" applyBorder="1">
      <alignment vertical="center"/>
    </xf>
    <xf numFmtId="177" fontId="0" fillId="4" borderId="25" xfId="0" applyNumberFormat="1" applyFill="1" applyBorder="1">
      <alignment vertical="center"/>
    </xf>
    <xf numFmtId="177" fontId="0" fillId="2" borderId="42" xfId="0" applyNumberFormat="1" applyFill="1" applyBorder="1">
      <alignment vertical="center"/>
    </xf>
    <xf numFmtId="0" fontId="0" fillId="0" borderId="0" xfId="0" applyBorder="1">
      <alignment vertical="center"/>
    </xf>
    <xf numFmtId="176" fontId="11" fillId="12" borderId="0" xfId="0" applyNumberFormat="1" applyFont="1" applyFill="1" applyBorder="1" applyAlignment="1">
      <alignment horizontal="center" vertical="center"/>
    </xf>
    <xf numFmtId="0" fontId="14" fillId="12" borderId="0" xfId="0" applyFont="1" applyFill="1" applyAlignment="1">
      <alignment vertical="top"/>
    </xf>
    <xf numFmtId="0" fontId="0" fillId="0" borderId="0" xfId="0" applyAlignment="1">
      <alignment horizontal="center" vertical="center"/>
    </xf>
    <xf numFmtId="176" fontId="11" fillId="18" borderId="44" xfId="0" applyNumberFormat="1" applyFont="1" applyFill="1" applyBorder="1" applyAlignment="1">
      <alignment horizontal="right"/>
    </xf>
    <xf numFmtId="176" fontId="11" fillId="18" borderId="45" xfId="0" applyNumberFormat="1" applyFont="1" applyFill="1" applyBorder="1" applyAlignment="1">
      <alignment horizontal="right"/>
    </xf>
    <xf numFmtId="177" fontId="0" fillId="19" borderId="37" xfId="0" applyNumberFormat="1" applyFill="1" applyBorder="1">
      <alignment vertical="center"/>
    </xf>
    <xf numFmtId="177" fontId="0" fillId="19" borderId="38" xfId="0" applyNumberFormat="1" applyFill="1" applyBorder="1">
      <alignment vertical="center"/>
    </xf>
    <xf numFmtId="177" fontId="0" fillId="12" borderId="0" xfId="0" applyNumberFormat="1" applyFill="1" applyBorder="1">
      <alignment vertical="center"/>
    </xf>
    <xf numFmtId="176" fontId="8" fillId="0" borderId="46" xfId="1" applyNumberFormat="1" applyFont="1" applyBorder="1" applyAlignment="1">
      <alignment horizontal="right" vertical="center"/>
    </xf>
    <xf numFmtId="176" fontId="8" fillId="0" borderId="47" xfId="1" applyNumberFormat="1" applyFont="1" applyBorder="1" applyAlignment="1">
      <alignment horizontal="right" vertical="center"/>
    </xf>
    <xf numFmtId="176" fontId="8" fillId="0" borderId="48" xfId="1" applyNumberFormat="1" applyFont="1" applyBorder="1" applyAlignment="1">
      <alignment horizontal="right" vertical="center"/>
    </xf>
    <xf numFmtId="176" fontId="8" fillId="0" borderId="49" xfId="1" applyNumberFormat="1" applyFont="1" applyBorder="1" applyAlignment="1">
      <alignment horizontal="right" vertical="center"/>
    </xf>
    <xf numFmtId="176" fontId="8" fillId="0" borderId="50" xfId="1" applyNumberFormat="1" applyFont="1" applyBorder="1" applyAlignment="1">
      <alignment horizontal="right" vertical="center"/>
    </xf>
    <xf numFmtId="176" fontId="8" fillId="0" borderId="51" xfId="1" applyNumberFormat="1" applyFont="1" applyBorder="1" applyAlignment="1">
      <alignment horizontal="right" vertical="center"/>
    </xf>
    <xf numFmtId="176" fontId="8" fillId="0" borderId="52" xfId="1" applyNumberFormat="1" applyFont="1" applyBorder="1" applyAlignment="1">
      <alignment horizontal="right" vertical="center"/>
    </xf>
    <xf numFmtId="176" fontId="8" fillId="0" borderId="7" xfId="1" applyNumberFormat="1" applyFont="1" applyBorder="1" applyAlignment="1">
      <alignment horizontal="right" vertical="center"/>
    </xf>
    <xf numFmtId="176" fontId="8" fillId="0" borderId="8" xfId="1" applyNumberFormat="1" applyFont="1" applyBorder="1" applyAlignment="1">
      <alignment horizontal="right" vertical="center"/>
    </xf>
    <xf numFmtId="176" fontId="8" fillId="0" borderId="9" xfId="1" applyNumberFormat="1" applyFont="1" applyBorder="1" applyAlignment="1">
      <alignment horizontal="right" vertical="center"/>
    </xf>
    <xf numFmtId="176" fontId="8" fillId="0" borderId="10" xfId="1" applyNumberFormat="1" applyFont="1" applyBorder="1" applyAlignment="1">
      <alignment horizontal="right" vertical="center"/>
    </xf>
    <xf numFmtId="176" fontId="8" fillId="0" borderId="11" xfId="1" applyNumberFormat="1" applyFont="1" applyBorder="1" applyAlignment="1">
      <alignment horizontal="right" vertical="center"/>
    </xf>
    <xf numFmtId="176" fontId="8" fillId="0" borderId="12" xfId="1" applyNumberFormat="1" applyFont="1" applyBorder="1" applyAlignment="1">
      <alignment horizontal="right" vertical="center"/>
    </xf>
    <xf numFmtId="176" fontId="8" fillId="0" borderId="53" xfId="1" applyNumberFormat="1" applyFont="1" applyBorder="1" applyAlignment="1">
      <alignment horizontal="right" vertical="center"/>
    </xf>
    <xf numFmtId="176" fontId="8" fillId="0" borderId="54" xfId="1" applyNumberFormat="1" applyFont="1" applyBorder="1" applyAlignment="1">
      <alignment horizontal="right" vertical="center"/>
    </xf>
    <xf numFmtId="176" fontId="8" fillId="0" borderId="55" xfId="1" applyNumberFormat="1" applyFont="1" applyBorder="1" applyAlignment="1">
      <alignment horizontal="right" vertical="center"/>
    </xf>
    <xf numFmtId="176" fontId="8" fillId="0" borderId="56" xfId="1" applyNumberFormat="1" applyFont="1" applyBorder="1" applyAlignment="1">
      <alignment horizontal="right" vertical="center"/>
    </xf>
    <xf numFmtId="176" fontId="8" fillId="0" borderId="57" xfId="1" applyNumberFormat="1" applyFont="1" applyBorder="1" applyAlignment="1">
      <alignment horizontal="right" vertical="center"/>
    </xf>
    <xf numFmtId="176" fontId="8" fillId="0" borderId="58" xfId="1" applyNumberFormat="1" applyFont="1" applyBorder="1" applyAlignment="1">
      <alignment horizontal="right" vertical="center"/>
    </xf>
    <xf numFmtId="176" fontId="8" fillId="0" borderId="59" xfId="1" applyNumberFormat="1" applyFont="1" applyBorder="1" applyAlignment="1">
      <alignment horizontal="right" vertical="center"/>
    </xf>
    <xf numFmtId="176" fontId="8" fillId="0" borderId="60" xfId="0" applyNumberFormat="1" applyFont="1" applyBorder="1" applyAlignment="1">
      <alignment horizontal="right" vertical="center"/>
    </xf>
    <xf numFmtId="176" fontId="8" fillId="0" borderId="61" xfId="0" applyNumberFormat="1" applyFont="1" applyBorder="1" applyAlignment="1">
      <alignment horizontal="right" vertical="center"/>
    </xf>
    <xf numFmtId="176" fontId="8" fillId="0" borderId="62" xfId="0" applyNumberFormat="1" applyFont="1" applyBorder="1" applyAlignment="1">
      <alignment horizontal="right" vertical="center"/>
    </xf>
    <xf numFmtId="176" fontId="8" fillId="0" borderId="63" xfId="0" applyNumberFormat="1" applyFont="1" applyBorder="1" applyAlignment="1">
      <alignment horizontal="right" vertical="center"/>
    </xf>
    <xf numFmtId="176" fontId="8" fillId="0" borderId="64" xfId="0" applyNumberFormat="1" applyFont="1" applyBorder="1" applyAlignment="1">
      <alignment horizontal="right" vertical="center"/>
    </xf>
    <xf numFmtId="176" fontId="8" fillId="0" borderId="65" xfId="0" applyNumberFormat="1" applyFont="1" applyBorder="1" applyAlignment="1">
      <alignment horizontal="right" vertical="center"/>
    </xf>
    <xf numFmtId="176" fontId="8" fillId="0" borderId="66" xfId="0" applyNumberFormat="1" applyFont="1" applyBorder="1" applyAlignment="1">
      <alignment horizontal="right" vertical="center"/>
    </xf>
    <xf numFmtId="176" fontId="8" fillId="0" borderId="67" xfId="0" applyNumberFormat="1" applyFont="1" applyBorder="1" applyAlignment="1">
      <alignment horizontal="right" vertical="center"/>
    </xf>
    <xf numFmtId="176" fontId="8" fillId="0" borderId="68" xfId="0" applyNumberFormat="1" applyFont="1" applyBorder="1" applyAlignment="1">
      <alignment horizontal="right" vertical="center"/>
    </xf>
    <xf numFmtId="176" fontId="8" fillId="0" borderId="69" xfId="0" applyNumberFormat="1" applyFont="1" applyBorder="1" applyAlignment="1">
      <alignment horizontal="right" vertical="center"/>
    </xf>
    <xf numFmtId="176" fontId="8" fillId="0" borderId="24" xfId="0" applyNumberFormat="1" applyFont="1" applyBorder="1" applyAlignment="1">
      <alignment horizontal="right" vertical="center"/>
    </xf>
    <xf numFmtId="176" fontId="8" fillId="0" borderId="70" xfId="0" applyNumberFormat="1" applyFont="1" applyBorder="1" applyAlignment="1">
      <alignment horizontal="right" vertical="center"/>
    </xf>
    <xf numFmtId="176" fontId="8" fillId="0" borderId="71" xfId="0" applyNumberFormat="1" applyFont="1" applyBorder="1" applyAlignment="1">
      <alignment horizontal="right" vertical="center"/>
    </xf>
    <xf numFmtId="176" fontId="8" fillId="0" borderId="27" xfId="0" applyNumberFormat="1" applyFont="1" applyBorder="1" applyAlignment="1">
      <alignment horizontal="right" vertical="center"/>
    </xf>
    <xf numFmtId="176" fontId="8" fillId="0" borderId="72" xfId="0" applyNumberFormat="1" applyFont="1" applyBorder="1" applyAlignment="1">
      <alignment horizontal="right" vertical="center"/>
    </xf>
    <xf numFmtId="176" fontId="8" fillId="0" borderId="73" xfId="0" applyNumberFormat="1" applyFont="1" applyBorder="1" applyAlignment="1">
      <alignment horizontal="right" vertical="center"/>
    </xf>
    <xf numFmtId="176" fontId="8" fillId="0" borderId="74" xfId="0" applyNumberFormat="1" applyFont="1" applyBorder="1" applyAlignment="1">
      <alignment horizontal="right" vertical="center"/>
    </xf>
    <xf numFmtId="176" fontId="8" fillId="0" borderId="75" xfId="0" applyNumberFormat="1" applyFont="1" applyBorder="1" applyAlignment="1">
      <alignment horizontal="right" vertical="center"/>
    </xf>
    <xf numFmtId="176" fontId="8" fillId="0" borderId="76" xfId="0" applyNumberFormat="1" applyFont="1" applyBorder="1" applyAlignment="1">
      <alignment horizontal="right" vertical="center"/>
    </xf>
    <xf numFmtId="176" fontId="8" fillId="0" borderId="77" xfId="0" applyNumberFormat="1" applyFont="1" applyBorder="1" applyAlignment="1">
      <alignment horizontal="right" vertical="center"/>
    </xf>
    <xf numFmtId="176" fontId="8" fillId="0" borderId="78" xfId="0" applyNumberFormat="1" applyFont="1" applyBorder="1" applyAlignment="1">
      <alignment horizontal="right" vertical="center"/>
    </xf>
    <xf numFmtId="176" fontId="8" fillId="0" borderId="79" xfId="0" applyNumberFormat="1" applyFont="1" applyBorder="1" applyAlignment="1">
      <alignment horizontal="right" vertical="center"/>
    </xf>
    <xf numFmtId="176" fontId="8" fillId="0" borderId="80" xfId="0" applyNumberFormat="1" applyFont="1" applyBorder="1" applyAlignment="1">
      <alignment horizontal="right" vertical="center"/>
    </xf>
    <xf numFmtId="176" fontId="8" fillId="0" borderId="81" xfId="0" applyNumberFormat="1" applyFont="1" applyBorder="1" applyAlignment="1">
      <alignment horizontal="right" vertical="center"/>
    </xf>
    <xf numFmtId="176" fontId="8" fillId="0" borderId="82" xfId="0" applyNumberFormat="1" applyFont="1" applyBorder="1" applyAlignment="1">
      <alignment horizontal="right" vertical="center"/>
    </xf>
    <xf numFmtId="176" fontId="8" fillId="0" borderId="30" xfId="0" applyNumberFormat="1" applyFont="1" applyBorder="1" applyAlignment="1">
      <alignment horizontal="right" vertical="center"/>
    </xf>
    <xf numFmtId="176" fontId="8" fillId="0" borderId="83" xfId="0" applyNumberFormat="1" applyFont="1" applyBorder="1" applyAlignment="1">
      <alignment horizontal="right" vertical="center"/>
    </xf>
    <xf numFmtId="176" fontId="8" fillId="0" borderId="84" xfId="0" applyNumberFormat="1" applyFont="1" applyBorder="1" applyAlignment="1">
      <alignment horizontal="right" vertical="center"/>
    </xf>
    <xf numFmtId="176" fontId="8" fillId="0" borderId="33" xfId="0" applyNumberFormat="1" applyFont="1" applyBorder="1" applyAlignment="1">
      <alignment horizontal="right" vertical="center"/>
    </xf>
    <xf numFmtId="176" fontId="8" fillId="0" borderId="85" xfId="0" applyNumberFormat="1" applyFont="1" applyBorder="1" applyAlignment="1">
      <alignment horizontal="right" vertical="center"/>
    </xf>
    <xf numFmtId="0" fontId="8" fillId="15" borderId="86" xfId="0" applyFont="1" applyFill="1" applyBorder="1" applyAlignment="1">
      <alignment horizontal="center" vertical="center"/>
    </xf>
    <xf numFmtId="0" fontId="8" fillId="15" borderId="87" xfId="0" applyFont="1" applyFill="1" applyBorder="1" applyAlignment="1">
      <alignment horizontal="center" vertical="center"/>
    </xf>
    <xf numFmtId="0" fontId="8" fillId="5" borderId="86" xfId="0" applyFont="1" applyFill="1" applyBorder="1" applyAlignment="1">
      <alignment horizontal="center" vertical="center"/>
    </xf>
    <xf numFmtId="0" fontId="8" fillId="5" borderId="87" xfId="0" applyFont="1" applyFill="1" applyBorder="1" applyAlignment="1">
      <alignment horizontal="center" vertical="center"/>
    </xf>
    <xf numFmtId="0" fontId="8" fillId="8" borderId="86" xfId="0" applyFont="1" applyFill="1" applyBorder="1" applyAlignment="1">
      <alignment horizontal="center" vertical="center"/>
    </xf>
    <xf numFmtId="0" fontId="8" fillId="8" borderId="87" xfId="0" applyFont="1" applyFill="1" applyBorder="1" applyAlignment="1">
      <alignment horizontal="center" vertical="center"/>
    </xf>
    <xf numFmtId="0" fontId="8" fillId="3" borderId="86" xfId="0" applyFont="1" applyFill="1" applyBorder="1" applyAlignment="1">
      <alignment horizontal="center" vertical="center"/>
    </xf>
    <xf numFmtId="0" fontId="8" fillId="3" borderId="87" xfId="0" applyFont="1" applyFill="1" applyBorder="1" applyAlignment="1">
      <alignment horizontal="center" vertical="center"/>
    </xf>
    <xf numFmtId="0" fontId="8" fillId="4" borderId="86" xfId="0" applyFont="1" applyFill="1" applyBorder="1" applyAlignment="1">
      <alignment horizontal="center" vertical="center"/>
    </xf>
    <xf numFmtId="0" fontId="8" fillId="4" borderId="87" xfId="0" applyFont="1" applyFill="1" applyBorder="1" applyAlignment="1">
      <alignment horizontal="center" vertical="center"/>
    </xf>
    <xf numFmtId="176" fontId="12" fillId="2" borderId="29" xfId="0" applyNumberFormat="1" applyFont="1" applyFill="1" applyBorder="1" applyAlignment="1">
      <alignment horizontal="right" vertical="center"/>
    </xf>
    <xf numFmtId="176" fontId="12" fillId="2" borderId="30" xfId="0" applyNumberFormat="1" applyFont="1" applyFill="1" applyBorder="1" applyAlignment="1">
      <alignment horizontal="right" vertical="center"/>
    </xf>
    <xf numFmtId="176" fontId="12" fillId="2" borderId="31" xfId="0" applyNumberFormat="1" applyFont="1" applyFill="1" applyBorder="1" applyAlignment="1">
      <alignment horizontal="right" vertical="center"/>
    </xf>
    <xf numFmtId="176" fontId="12" fillId="2" borderId="32" xfId="0" applyNumberFormat="1" applyFont="1" applyFill="1" applyBorder="1" applyAlignment="1">
      <alignment horizontal="right" vertical="center"/>
    </xf>
    <xf numFmtId="176" fontId="12" fillId="2" borderId="33" xfId="0" applyNumberFormat="1" applyFont="1" applyFill="1" applyBorder="1" applyAlignment="1">
      <alignment horizontal="right" vertical="center"/>
    </xf>
    <xf numFmtId="0" fontId="0" fillId="11" borderId="0" xfId="0" applyFill="1">
      <alignment vertical="center"/>
    </xf>
    <xf numFmtId="177" fontId="0" fillId="11" borderId="0" xfId="0" applyNumberFormat="1" applyFill="1">
      <alignment vertical="center"/>
    </xf>
    <xf numFmtId="176" fontId="11" fillId="12" borderId="0" xfId="0" applyNumberFormat="1" applyFont="1" applyFill="1" applyBorder="1" applyAlignment="1">
      <alignment horizontal="center" vertical="center"/>
    </xf>
    <xf numFmtId="178" fontId="11" fillId="15" borderId="86" xfId="0" applyNumberFormat="1" applyFont="1" applyFill="1" applyBorder="1" applyAlignment="1">
      <alignment horizontal="center" vertical="center"/>
    </xf>
    <xf numFmtId="178" fontId="11" fillId="15" borderId="87" xfId="0" applyNumberFormat="1" applyFont="1" applyFill="1" applyBorder="1" applyAlignment="1">
      <alignment horizontal="center" vertical="center"/>
    </xf>
    <xf numFmtId="178" fontId="11" fillId="5" borderId="86" xfId="0" applyNumberFormat="1" applyFont="1" applyFill="1" applyBorder="1" applyAlignment="1">
      <alignment horizontal="center" vertical="center"/>
    </xf>
    <xf numFmtId="178" fontId="11" fillId="5" borderId="87" xfId="0" applyNumberFormat="1" applyFont="1" applyFill="1" applyBorder="1" applyAlignment="1">
      <alignment horizontal="center" vertical="center"/>
    </xf>
    <xf numFmtId="178" fontId="11" fillId="8" borderId="86" xfId="0" applyNumberFormat="1" applyFont="1" applyFill="1" applyBorder="1" applyAlignment="1">
      <alignment horizontal="center" vertical="center"/>
    </xf>
    <xf numFmtId="178" fontId="11" fillId="8" borderId="87" xfId="0" applyNumberFormat="1" applyFont="1" applyFill="1" applyBorder="1" applyAlignment="1">
      <alignment horizontal="center" vertical="center"/>
    </xf>
    <xf numFmtId="178" fontId="11" fillId="3" borderId="86" xfId="0" applyNumberFormat="1" applyFont="1" applyFill="1" applyBorder="1" applyAlignment="1">
      <alignment horizontal="center" vertical="center"/>
    </xf>
    <xf numFmtId="178" fontId="11" fillId="3" borderId="87" xfId="0" applyNumberFormat="1" applyFont="1" applyFill="1" applyBorder="1" applyAlignment="1">
      <alignment horizontal="center" vertical="center"/>
    </xf>
    <xf numFmtId="178" fontId="11" fillId="4" borderId="86" xfId="0" applyNumberFormat="1" applyFont="1" applyFill="1" applyBorder="1" applyAlignment="1">
      <alignment horizontal="center" vertical="center"/>
    </xf>
    <xf numFmtId="178" fontId="11" fillId="4" borderId="87" xfId="0" applyNumberFormat="1" applyFont="1" applyFill="1" applyBorder="1" applyAlignment="1">
      <alignment horizontal="center" vertical="center"/>
    </xf>
    <xf numFmtId="178" fontId="11" fillId="4" borderId="14" xfId="0" applyNumberFormat="1" applyFont="1" applyFill="1" applyBorder="1" applyAlignment="1">
      <alignment horizontal="center" vertical="center"/>
    </xf>
    <xf numFmtId="0" fontId="0" fillId="0" borderId="0" xfId="0" applyAlignment="1">
      <alignment vertical="center"/>
    </xf>
    <xf numFmtId="0" fontId="7" fillId="20" borderId="0" xfId="0" applyFont="1" applyFill="1" applyAlignment="1">
      <alignment vertical="center"/>
    </xf>
    <xf numFmtId="0" fontId="15" fillId="20" borderId="0" xfId="0" applyFont="1" applyFill="1" applyAlignment="1">
      <alignment vertical="center"/>
    </xf>
    <xf numFmtId="0" fontId="10" fillId="20" borderId="0" xfId="0" applyFont="1" applyFill="1">
      <alignment vertical="center"/>
    </xf>
    <xf numFmtId="0" fontId="7" fillId="20" borderId="0" xfId="0" applyFont="1" applyFill="1">
      <alignment vertical="center"/>
    </xf>
    <xf numFmtId="0" fontId="7" fillId="20" borderId="0" xfId="0" applyFont="1" applyFill="1" applyAlignment="1">
      <alignment horizontal="center" vertical="center"/>
    </xf>
    <xf numFmtId="0" fontId="11" fillId="15" borderId="86" xfId="0" applyFont="1" applyFill="1" applyBorder="1" applyAlignment="1" applyProtection="1">
      <alignment horizontal="center" vertical="center"/>
      <protection locked="0"/>
    </xf>
    <xf numFmtId="0" fontId="11" fillId="15" borderId="87" xfId="0" applyFont="1" applyFill="1" applyBorder="1" applyAlignment="1" applyProtection="1">
      <alignment horizontal="center" vertical="center"/>
      <protection locked="0"/>
    </xf>
    <xf numFmtId="0" fontId="11" fillId="5" borderId="86" xfId="0" applyFont="1" applyFill="1" applyBorder="1" applyAlignment="1" applyProtection="1">
      <alignment horizontal="center" vertical="center"/>
      <protection locked="0"/>
    </xf>
    <xf numFmtId="0" fontId="11" fillId="5" borderId="87" xfId="0" applyFont="1" applyFill="1" applyBorder="1" applyAlignment="1" applyProtection="1">
      <alignment horizontal="center" vertical="center"/>
      <protection locked="0"/>
    </xf>
    <xf numFmtId="0" fontId="11" fillId="8" borderId="86" xfId="0" applyFont="1" applyFill="1" applyBorder="1" applyAlignment="1" applyProtection="1">
      <alignment horizontal="center" vertical="center"/>
      <protection locked="0"/>
    </xf>
    <xf numFmtId="0" fontId="11" fillId="8" borderId="87" xfId="0" applyFont="1" applyFill="1" applyBorder="1" applyAlignment="1" applyProtection="1">
      <alignment horizontal="center" vertical="center"/>
      <protection locked="0"/>
    </xf>
    <xf numFmtId="0" fontId="11" fillId="3" borderId="86" xfId="0" applyFont="1" applyFill="1" applyBorder="1" applyAlignment="1" applyProtection="1">
      <alignment horizontal="center" vertical="center"/>
      <protection locked="0"/>
    </xf>
    <xf numFmtId="0" fontId="11" fillId="3" borderId="87" xfId="0" applyFont="1" applyFill="1" applyBorder="1" applyAlignment="1" applyProtection="1">
      <alignment horizontal="center" vertical="center"/>
      <protection locked="0"/>
    </xf>
    <xf numFmtId="0" fontId="11" fillId="4" borderId="86" xfId="0" applyFont="1" applyFill="1" applyBorder="1" applyAlignment="1" applyProtection="1">
      <alignment horizontal="center" vertical="center"/>
      <protection locked="0"/>
    </xf>
    <xf numFmtId="0" fontId="11" fillId="4" borderId="87" xfId="0" applyFont="1" applyFill="1" applyBorder="1" applyAlignment="1" applyProtection="1">
      <alignment horizontal="center" vertical="center"/>
      <protection locked="0"/>
    </xf>
    <xf numFmtId="0" fontId="11" fillId="4" borderId="14" xfId="0" applyFont="1" applyFill="1" applyBorder="1" applyAlignment="1" applyProtection="1">
      <alignment horizontal="center" vertical="center"/>
      <protection locked="0"/>
    </xf>
    <xf numFmtId="176" fontId="11" fillId="0" borderId="46" xfId="1" applyNumberFormat="1" applyFont="1" applyBorder="1" applyAlignment="1" applyProtection="1">
      <alignment horizontal="right" vertical="center"/>
      <protection locked="0"/>
    </xf>
    <xf numFmtId="176" fontId="11" fillId="0" borderId="47" xfId="1" applyNumberFormat="1" applyFont="1" applyBorder="1" applyAlignment="1" applyProtection="1">
      <alignment horizontal="right" vertical="center"/>
      <protection locked="0"/>
    </xf>
    <xf numFmtId="176" fontId="11" fillId="0" borderId="48" xfId="1" applyNumberFormat="1" applyFont="1" applyBorder="1" applyAlignment="1" applyProtection="1">
      <alignment horizontal="right" vertical="center"/>
      <protection locked="0"/>
    </xf>
    <xf numFmtId="176" fontId="11" fillId="0" borderId="49" xfId="1" applyNumberFormat="1" applyFont="1" applyBorder="1" applyAlignment="1" applyProtection="1">
      <alignment horizontal="right" vertical="center"/>
      <protection locked="0"/>
    </xf>
    <xf numFmtId="176" fontId="11" fillId="0" borderId="50" xfId="1" applyNumberFormat="1" applyFont="1" applyBorder="1" applyAlignment="1" applyProtection="1">
      <alignment horizontal="right" vertical="center"/>
      <protection locked="0"/>
    </xf>
    <xf numFmtId="176" fontId="11" fillId="0" borderId="51" xfId="1" applyNumberFormat="1" applyFont="1" applyBorder="1" applyAlignment="1" applyProtection="1">
      <alignment horizontal="right" vertical="center"/>
      <protection locked="0"/>
    </xf>
    <xf numFmtId="176" fontId="11" fillId="0" borderId="7" xfId="1" applyNumberFormat="1" applyFont="1" applyBorder="1" applyAlignment="1" applyProtection="1">
      <alignment horizontal="right" vertical="center"/>
      <protection locked="0"/>
    </xf>
    <xf numFmtId="176" fontId="11" fillId="0" borderId="8" xfId="1" applyNumberFormat="1" applyFont="1" applyBorder="1" applyAlignment="1" applyProtection="1">
      <alignment horizontal="right" vertical="center"/>
      <protection locked="0"/>
    </xf>
    <xf numFmtId="176" fontId="11" fillId="0" borderId="9" xfId="1" applyNumberFormat="1" applyFont="1" applyBorder="1" applyAlignment="1" applyProtection="1">
      <alignment horizontal="right" vertical="center"/>
      <protection locked="0"/>
    </xf>
    <xf numFmtId="176" fontId="11" fillId="0" borderId="10" xfId="1" applyNumberFormat="1" applyFont="1" applyBorder="1" applyAlignment="1" applyProtection="1">
      <alignment horizontal="right" vertical="center"/>
      <protection locked="0"/>
    </xf>
    <xf numFmtId="176" fontId="11" fillId="0" borderId="11" xfId="1" applyNumberFormat="1" applyFont="1" applyBorder="1" applyAlignment="1" applyProtection="1">
      <alignment horizontal="right" vertical="center"/>
      <protection locked="0"/>
    </xf>
    <xf numFmtId="176" fontId="11" fillId="0" borderId="12" xfId="1" applyNumberFormat="1" applyFont="1" applyBorder="1" applyAlignment="1" applyProtection="1">
      <alignment horizontal="right" vertical="center"/>
      <protection locked="0"/>
    </xf>
    <xf numFmtId="176" fontId="11" fillId="6" borderId="23" xfId="1" applyNumberFormat="1" applyFont="1" applyFill="1" applyBorder="1" applyAlignment="1" applyProtection="1">
      <alignment horizontal="right" vertical="center"/>
      <protection locked="0"/>
    </xf>
    <xf numFmtId="176" fontId="11" fillId="6" borderId="24" xfId="1" applyNumberFormat="1" applyFont="1" applyFill="1" applyBorder="1" applyAlignment="1" applyProtection="1">
      <alignment horizontal="right" vertical="center"/>
      <protection locked="0"/>
    </xf>
    <xf numFmtId="176" fontId="11" fillId="6" borderId="25" xfId="1" applyNumberFormat="1" applyFont="1" applyFill="1" applyBorder="1" applyAlignment="1" applyProtection="1">
      <alignment horizontal="right" vertical="center"/>
      <protection locked="0"/>
    </xf>
    <xf numFmtId="176" fontId="11" fillId="6" borderId="26" xfId="1" applyNumberFormat="1" applyFont="1" applyFill="1" applyBorder="1" applyAlignment="1" applyProtection="1">
      <alignment horizontal="right" vertical="center"/>
      <protection locked="0"/>
    </xf>
    <xf numFmtId="176" fontId="11" fillId="6" borderId="27" xfId="1" applyNumberFormat="1" applyFont="1" applyFill="1" applyBorder="1" applyAlignment="1" applyProtection="1">
      <alignment horizontal="right" vertical="center"/>
      <protection locked="0"/>
    </xf>
    <xf numFmtId="176" fontId="11" fillId="7" borderId="23" xfId="1" applyNumberFormat="1" applyFont="1" applyFill="1" applyBorder="1" applyAlignment="1" applyProtection="1">
      <alignment horizontal="right" vertical="center"/>
      <protection locked="0"/>
    </xf>
    <xf numFmtId="176" fontId="11" fillId="7" borderId="24" xfId="1" applyNumberFormat="1" applyFont="1" applyFill="1" applyBorder="1" applyAlignment="1" applyProtection="1">
      <alignment horizontal="right" vertical="center"/>
      <protection locked="0"/>
    </xf>
    <xf numFmtId="176" fontId="11" fillId="7" borderId="25" xfId="1" applyNumberFormat="1" applyFont="1" applyFill="1" applyBorder="1" applyAlignment="1" applyProtection="1">
      <alignment horizontal="right" vertical="center"/>
      <protection locked="0"/>
    </xf>
    <xf numFmtId="176" fontId="11" fillId="7" borderId="26" xfId="1" applyNumberFormat="1" applyFont="1" applyFill="1" applyBorder="1" applyAlignment="1" applyProtection="1">
      <alignment horizontal="right" vertical="center"/>
      <protection locked="0"/>
    </xf>
    <xf numFmtId="176" fontId="11" fillId="7" borderId="27" xfId="1" applyNumberFormat="1" applyFont="1" applyFill="1" applyBorder="1" applyAlignment="1" applyProtection="1">
      <alignment horizontal="right" vertical="center"/>
      <protection locked="0"/>
    </xf>
    <xf numFmtId="176" fontId="11" fillId="0" borderId="7" xfId="1" applyNumberFormat="1" applyFont="1" applyBorder="1" applyAlignment="1" applyProtection="1">
      <alignment horizontal="right" vertical="center"/>
      <protection locked="0"/>
    </xf>
    <xf numFmtId="176" fontId="11" fillId="0" borderId="8" xfId="1" applyNumberFormat="1" applyFont="1" applyBorder="1" applyAlignment="1" applyProtection="1">
      <alignment horizontal="right" vertical="center"/>
      <protection locked="0"/>
    </xf>
    <xf numFmtId="176" fontId="11" fillId="0" borderId="9" xfId="1" applyNumberFormat="1" applyFont="1" applyBorder="1" applyAlignment="1" applyProtection="1">
      <alignment horizontal="right" vertical="center"/>
      <protection locked="0"/>
    </xf>
    <xf numFmtId="176" fontId="11" fillId="0" borderId="10" xfId="1" applyNumberFormat="1" applyFont="1" applyBorder="1" applyAlignment="1" applyProtection="1">
      <alignment horizontal="right" vertical="center"/>
      <protection locked="0"/>
    </xf>
    <xf numFmtId="176" fontId="11" fillId="0" borderId="11" xfId="1" applyNumberFormat="1" applyFont="1" applyBorder="1" applyAlignment="1" applyProtection="1">
      <alignment horizontal="right" vertical="center"/>
      <protection locked="0"/>
    </xf>
    <xf numFmtId="176" fontId="11" fillId="0" borderId="12" xfId="1" applyNumberFormat="1" applyFont="1" applyBorder="1" applyAlignment="1" applyProtection="1">
      <alignment horizontal="right" vertical="center"/>
      <protection locked="0"/>
    </xf>
    <xf numFmtId="176" fontId="11" fillId="0" borderId="15" xfId="1" applyNumberFormat="1" applyFont="1" applyBorder="1" applyAlignment="1" applyProtection="1">
      <alignment horizontal="right" vertical="center"/>
      <protection locked="0"/>
    </xf>
    <xf numFmtId="176" fontId="11" fillId="0" borderId="16" xfId="1" applyNumberFormat="1" applyFont="1" applyBorder="1" applyAlignment="1" applyProtection="1">
      <alignment horizontal="right" vertical="center"/>
      <protection locked="0"/>
    </xf>
    <xf numFmtId="176" fontId="11" fillId="0" borderId="17" xfId="1" applyNumberFormat="1" applyFont="1" applyBorder="1" applyAlignment="1" applyProtection="1">
      <alignment horizontal="right" vertical="center"/>
      <protection locked="0"/>
    </xf>
    <xf numFmtId="176" fontId="11" fillId="0" borderId="18" xfId="1" applyNumberFormat="1" applyFont="1" applyBorder="1" applyAlignment="1" applyProtection="1">
      <alignment horizontal="right" vertical="center"/>
      <protection locked="0"/>
    </xf>
    <xf numFmtId="176" fontId="11" fillId="0" borderId="19" xfId="1" applyNumberFormat="1" applyFont="1" applyBorder="1" applyAlignment="1" applyProtection="1">
      <alignment horizontal="right" vertical="center"/>
      <protection locked="0"/>
    </xf>
    <xf numFmtId="176" fontId="11" fillId="0" borderId="20" xfId="1" applyNumberFormat="1" applyFont="1" applyBorder="1" applyAlignment="1" applyProtection="1">
      <alignment horizontal="right" vertical="center"/>
      <protection locked="0"/>
    </xf>
    <xf numFmtId="176" fontId="11" fillId="9" borderId="23" xfId="1" applyNumberFormat="1" applyFont="1" applyFill="1" applyBorder="1" applyAlignment="1" applyProtection="1">
      <alignment horizontal="right" vertical="center"/>
      <protection locked="0"/>
    </xf>
    <xf numFmtId="176" fontId="11" fillId="9" borderId="24" xfId="1" applyNumberFormat="1" applyFont="1" applyFill="1" applyBorder="1" applyAlignment="1" applyProtection="1">
      <alignment horizontal="right" vertical="center"/>
      <protection locked="0"/>
    </xf>
    <xf numFmtId="176" fontId="11" fillId="9" borderId="25" xfId="1" applyNumberFormat="1" applyFont="1" applyFill="1" applyBorder="1" applyAlignment="1" applyProtection="1">
      <alignment horizontal="right" vertical="center"/>
      <protection locked="0"/>
    </xf>
    <xf numFmtId="176" fontId="11" fillId="9" borderId="26" xfId="1" applyNumberFormat="1" applyFont="1" applyFill="1" applyBorder="1" applyAlignment="1" applyProtection="1">
      <alignment horizontal="right" vertical="center"/>
      <protection locked="0"/>
    </xf>
    <xf numFmtId="176" fontId="11" fillId="9" borderId="27" xfId="1" applyNumberFormat="1" applyFont="1" applyFill="1" applyBorder="1" applyAlignment="1" applyProtection="1">
      <alignment horizontal="right" vertical="center"/>
      <protection locked="0"/>
    </xf>
    <xf numFmtId="176" fontId="11" fillId="10" borderId="23" xfId="1" applyNumberFormat="1" applyFont="1" applyFill="1" applyBorder="1" applyAlignment="1" applyProtection="1">
      <alignment horizontal="right" vertical="center"/>
      <protection locked="0"/>
    </xf>
    <xf numFmtId="176" fontId="11" fillId="10" borderId="24" xfId="1" applyNumberFormat="1" applyFont="1" applyFill="1" applyBorder="1" applyAlignment="1" applyProtection="1">
      <alignment horizontal="right" vertical="center"/>
      <protection locked="0"/>
    </xf>
    <xf numFmtId="176" fontId="11" fillId="10" borderId="25" xfId="1" applyNumberFormat="1" applyFont="1" applyFill="1" applyBorder="1" applyAlignment="1" applyProtection="1">
      <alignment horizontal="right" vertical="center"/>
      <protection locked="0"/>
    </xf>
    <xf numFmtId="176" fontId="11" fillId="10" borderId="26" xfId="1" applyNumberFormat="1" applyFont="1" applyFill="1" applyBorder="1" applyAlignment="1" applyProtection="1">
      <alignment horizontal="right" vertical="center"/>
      <protection locked="0"/>
    </xf>
    <xf numFmtId="176" fontId="11" fillId="10" borderId="27" xfId="1" applyNumberFormat="1" applyFont="1" applyFill="1" applyBorder="1" applyAlignment="1" applyProtection="1">
      <alignment horizontal="right" vertical="center"/>
      <protection locked="0"/>
    </xf>
    <xf numFmtId="176" fontId="11" fillId="11" borderId="23" xfId="1" applyNumberFormat="1" applyFont="1" applyFill="1" applyBorder="1" applyAlignment="1" applyProtection="1">
      <alignment horizontal="right" vertical="center"/>
      <protection locked="0"/>
    </xf>
    <xf numFmtId="176" fontId="11" fillId="11" borderId="24" xfId="1" applyNumberFormat="1" applyFont="1" applyFill="1" applyBorder="1" applyAlignment="1" applyProtection="1">
      <alignment horizontal="right" vertical="center"/>
      <protection locked="0"/>
    </xf>
    <xf numFmtId="176" fontId="11" fillId="11" borderId="25" xfId="1" applyNumberFormat="1" applyFont="1" applyFill="1" applyBorder="1" applyAlignment="1" applyProtection="1">
      <alignment horizontal="right" vertical="center"/>
      <protection locked="0"/>
    </xf>
    <xf numFmtId="176" fontId="11" fillId="11" borderId="26" xfId="1" applyNumberFormat="1" applyFont="1" applyFill="1" applyBorder="1" applyAlignment="1" applyProtection="1">
      <alignment horizontal="right" vertical="center"/>
      <protection locked="0"/>
    </xf>
    <xf numFmtId="176" fontId="11" fillId="11" borderId="27" xfId="1" applyNumberFormat="1" applyFont="1" applyFill="1" applyBorder="1" applyAlignment="1" applyProtection="1">
      <alignment horizontal="right" vertical="center"/>
      <protection locked="0"/>
    </xf>
    <xf numFmtId="176" fontId="11" fillId="0" borderId="60" xfId="0" applyNumberFormat="1" applyFont="1" applyBorder="1" applyAlignment="1" applyProtection="1">
      <alignment horizontal="right" vertical="center"/>
      <protection locked="0"/>
    </xf>
    <xf numFmtId="176" fontId="11" fillId="0" borderId="61" xfId="0" applyNumberFormat="1" applyFont="1" applyBorder="1" applyAlignment="1" applyProtection="1">
      <alignment horizontal="right" vertical="center"/>
      <protection locked="0"/>
    </xf>
    <xf numFmtId="176" fontId="11" fillId="0" borderId="62" xfId="0" applyNumberFormat="1" applyFont="1" applyBorder="1" applyAlignment="1" applyProtection="1">
      <alignment horizontal="right" vertical="center"/>
      <protection locked="0"/>
    </xf>
    <xf numFmtId="176" fontId="11" fillId="0" borderId="63" xfId="0" applyNumberFormat="1" applyFont="1" applyBorder="1" applyAlignment="1" applyProtection="1">
      <alignment horizontal="right" vertical="center"/>
      <protection locked="0"/>
    </xf>
    <xf numFmtId="176" fontId="11" fillId="0" borderId="64" xfId="0" applyNumberFormat="1" applyFont="1" applyBorder="1" applyAlignment="1" applyProtection="1">
      <alignment horizontal="right" vertical="center"/>
      <protection locked="0"/>
    </xf>
    <xf numFmtId="176" fontId="11" fillId="0" borderId="65" xfId="0" applyNumberFormat="1" applyFont="1" applyBorder="1" applyAlignment="1" applyProtection="1">
      <alignment horizontal="right" vertical="center"/>
      <protection locked="0"/>
    </xf>
    <xf numFmtId="176" fontId="11" fillId="0" borderId="66" xfId="0" applyNumberFormat="1" applyFont="1" applyBorder="1" applyAlignment="1" applyProtection="1">
      <alignment horizontal="right" vertical="center"/>
      <protection locked="0"/>
    </xf>
    <xf numFmtId="176" fontId="11" fillId="0" borderId="67" xfId="0" applyNumberFormat="1" applyFont="1" applyBorder="1" applyAlignment="1" applyProtection="1">
      <alignment horizontal="right" vertical="center"/>
      <protection locked="0"/>
    </xf>
    <xf numFmtId="176" fontId="11" fillId="0" borderId="68" xfId="0" applyNumberFormat="1" applyFont="1" applyBorder="1" applyAlignment="1" applyProtection="1">
      <alignment horizontal="right" vertical="center"/>
      <protection locked="0"/>
    </xf>
    <xf numFmtId="176" fontId="11" fillId="0" borderId="69" xfId="0" applyNumberFormat="1" applyFont="1" applyBorder="1" applyAlignment="1" applyProtection="1">
      <alignment horizontal="right" vertical="center"/>
      <protection locked="0"/>
    </xf>
    <xf numFmtId="176" fontId="11" fillId="0" borderId="24" xfId="0" applyNumberFormat="1" applyFont="1" applyBorder="1" applyAlignment="1" applyProtection="1">
      <alignment horizontal="right" vertical="center"/>
      <protection locked="0"/>
    </xf>
    <xf numFmtId="176" fontId="11" fillId="0" borderId="70" xfId="0" applyNumberFormat="1" applyFont="1" applyBorder="1" applyAlignment="1" applyProtection="1">
      <alignment horizontal="right" vertical="center"/>
      <protection locked="0"/>
    </xf>
    <xf numFmtId="176" fontId="11" fillId="0" borderId="71" xfId="0" applyNumberFormat="1" applyFont="1" applyBorder="1" applyAlignment="1" applyProtection="1">
      <alignment horizontal="right" vertical="center"/>
      <protection locked="0"/>
    </xf>
    <xf numFmtId="176" fontId="11" fillId="0" borderId="27" xfId="0" applyNumberFormat="1" applyFont="1" applyBorder="1" applyAlignment="1" applyProtection="1">
      <alignment horizontal="right" vertical="center"/>
      <protection locked="0"/>
    </xf>
    <xf numFmtId="176" fontId="11" fillId="0" borderId="72" xfId="0" applyNumberFormat="1" applyFont="1" applyBorder="1" applyAlignment="1" applyProtection="1">
      <alignment horizontal="right" vertical="center"/>
      <protection locked="0"/>
    </xf>
    <xf numFmtId="176" fontId="11" fillId="0" borderId="73" xfId="0" applyNumberFormat="1" applyFont="1" applyBorder="1" applyAlignment="1" applyProtection="1">
      <alignment horizontal="right" vertical="center"/>
      <protection locked="0"/>
    </xf>
    <xf numFmtId="176" fontId="11" fillId="0" borderId="74" xfId="0" applyNumberFormat="1" applyFont="1" applyBorder="1" applyAlignment="1" applyProtection="1">
      <alignment horizontal="right" vertical="center"/>
      <protection locked="0"/>
    </xf>
    <xf numFmtId="176" fontId="11" fillId="0" borderId="75" xfId="0" applyNumberFormat="1" applyFont="1" applyBorder="1" applyAlignment="1" applyProtection="1">
      <alignment horizontal="right" vertical="center"/>
      <protection locked="0"/>
    </xf>
    <xf numFmtId="176" fontId="11" fillId="0" borderId="76" xfId="0" applyNumberFormat="1" applyFont="1" applyBorder="1" applyAlignment="1" applyProtection="1">
      <alignment horizontal="right" vertical="center"/>
      <protection locked="0"/>
    </xf>
    <xf numFmtId="176" fontId="11" fillId="0" borderId="77" xfId="0" applyNumberFormat="1" applyFont="1" applyBorder="1" applyAlignment="1" applyProtection="1">
      <alignment horizontal="right" vertical="center"/>
      <protection locked="0"/>
    </xf>
    <xf numFmtId="176" fontId="11" fillId="0" borderId="78" xfId="0" applyNumberFormat="1" applyFont="1" applyBorder="1" applyAlignment="1" applyProtection="1">
      <alignment horizontal="right" vertical="center"/>
      <protection locked="0"/>
    </xf>
    <xf numFmtId="176" fontId="11" fillId="0" borderId="79" xfId="0" applyNumberFormat="1" applyFont="1" applyBorder="1" applyAlignment="1" applyProtection="1">
      <alignment horizontal="right" vertical="center"/>
      <protection locked="0"/>
    </xf>
    <xf numFmtId="176" fontId="11" fillId="0" borderId="80" xfId="0" applyNumberFormat="1" applyFont="1" applyBorder="1" applyAlignment="1" applyProtection="1">
      <alignment horizontal="right" vertical="center"/>
      <protection locked="0"/>
    </xf>
    <xf numFmtId="176" fontId="11" fillId="0" borderId="81" xfId="0" applyNumberFormat="1" applyFont="1" applyBorder="1" applyAlignment="1" applyProtection="1">
      <alignment horizontal="right" vertical="center"/>
      <protection locked="0"/>
    </xf>
    <xf numFmtId="176" fontId="11" fillId="0" borderId="82" xfId="0" applyNumberFormat="1" applyFont="1" applyBorder="1" applyAlignment="1" applyProtection="1">
      <alignment horizontal="right" vertical="center"/>
      <protection locked="0"/>
    </xf>
    <xf numFmtId="176" fontId="11" fillId="0" borderId="30" xfId="0" applyNumberFormat="1" applyFont="1" applyBorder="1" applyAlignment="1" applyProtection="1">
      <alignment horizontal="right" vertical="center"/>
      <protection locked="0"/>
    </xf>
    <xf numFmtId="176" fontId="11" fillId="0" borderId="83" xfId="0" applyNumberFormat="1" applyFont="1" applyBorder="1" applyAlignment="1" applyProtection="1">
      <alignment horizontal="right" vertical="center"/>
      <protection locked="0"/>
    </xf>
    <xf numFmtId="176" fontId="11" fillId="0" borderId="84" xfId="0" applyNumberFormat="1" applyFont="1" applyBorder="1" applyAlignment="1" applyProtection="1">
      <alignment horizontal="right" vertical="center"/>
      <protection locked="0"/>
    </xf>
    <xf numFmtId="176" fontId="11" fillId="0" borderId="33" xfId="0" applyNumberFormat="1" applyFont="1" applyBorder="1" applyAlignment="1" applyProtection="1">
      <alignment horizontal="right" vertical="center"/>
      <protection locked="0"/>
    </xf>
    <xf numFmtId="176" fontId="11" fillId="0" borderId="85" xfId="0" applyNumberFormat="1" applyFont="1" applyBorder="1" applyAlignment="1" applyProtection="1">
      <alignment horizontal="right" vertical="center"/>
      <protection locked="0"/>
    </xf>
    <xf numFmtId="176" fontId="11" fillId="15" borderId="21" xfId="1" applyNumberFormat="1" applyFont="1" applyFill="1" applyBorder="1" applyAlignment="1">
      <alignment horizontal="right" vertical="center"/>
    </xf>
    <xf numFmtId="176" fontId="11" fillId="15" borderId="13" xfId="1" applyNumberFormat="1" applyFont="1" applyFill="1" applyBorder="1" applyAlignment="1">
      <alignment horizontal="right" vertical="center"/>
    </xf>
    <xf numFmtId="0" fontId="16" fillId="12" borderId="88" xfId="0" applyFont="1" applyFill="1" applyBorder="1" applyAlignment="1">
      <alignment horizontal="right" vertical="center"/>
    </xf>
    <xf numFmtId="0" fontId="16" fillId="12" borderId="80" xfId="0" applyFont="1" applyFill="1" applyBorder="1" applyAlignment="1">
      <alignment horizontal="right" vertical="center"/>
    </xf>
    <xf numFmtId="0" fontId="17" fillId="12" borderId="89" xfId="0" applyFont="1" applyFill="1" applyBorder="1" applyAlignment="1">
      <alignment horizontal="left" vertical="center"/>
    </xf>
    <xf numFmtId="0" fontId="17" fillId="12" borderId="90" xfId="0" applyFont="1" applyFill="1" applyBorder="1" applyAlignment="1">
      <alignment horizontal="left" vertical="center"/>
    </xf>
    <xf numFmtId="0" fontId="17" fillId="12" borderId="91" xfId="0" applyFont="1" applyFill="1" applyBorder="1" applyAlignment="1">
      <alignment horizontal="center" vertical="center" wrapText="1"/>
    </xf>
    <xf numFmtId="0" fontId="17" fillId="12" borderId="92" xfId="0" applyFont="1" applyFill="1" applyBorder="1" applyAlignment="1">
      <alignment horizontal="center" vertical="center" wrapText="1"/>
    </xf>
    <xf numFmtId="0" fontId="18" fillId="0" borderId="93" xfId="0" applyFont="1" applyBorder="1" applyAlignment="1">
      <alignment horizontal="center" vertical="center"/>
    </xf>
    <xf numFmtId="0" fontId="18" fillId="0" borderId="94" xfId="0" applyFont="1" applyBorder="1" applyAlignment="1">
      <alignment horizontal="center" vertical="center"/>
    </xf>
    <xf numFmtId="0" fontId="18" fillId="0" borderId="95" xfId="0" applyFont="1" applyBorder="1" applyAlignment="1">
      <alignment horizontal="center" vertical="center"/>
    </xf>
    <xf numFmtId="0" fontId="17" fillId="12" borderId="94" xfId="0" applyFont="1" applyFill="1" applyBorder="1" applyAlignment="1">
      <alignment horizontal="center" vertical="center" wrapText="1"/>
    </xf>
    <xf numFmtId="0" fontId="17" fillId="12" borderId="96" xfId="0" applyFont="1" applyFill="1" applyBorder="1" applyAlignment="1">
      <alignment horizontal="center" vertical="center" wrapText="1"/>
    </xf>
    <xf numFmtId="0" fontId="19" fillId="0" borderId="97" xfId="0" applyFont="1" applyBorder="1" applyAlignment="1">
      <alignment horizontal="center" vertical="center"/>
    </xf>
    <xf numFmtId="0" fontId="19" fillId="0" borderId="98" xfId="0" applyFont="1" applyBorder="1" applyAlignment="1">
      <alignment horizontal="center" vertical="center"/>
    </xf>
    <xf numFmtId="0" fontId="19" fillId="0" borderId="99" xfId="0" applyFont="1" applyBorder="1" applyAlignment="1">
      <alignment horizontal="center" vertical="center"/>
    </xf>
    <xf numFmtId="0" fontId="19" fillId="0" borderId="78" xfId="0" applyFont="1" applyBorder="1" applyAlignment="1">
      <alignment horizontal="center" vertical="center"/>
    </xf>
    <xf numFmtId="0" fontId="16" fillId="0" borderId="88" xfId="0" applyFont="1" applyBorder="1" applyAlignment="1">
      <alignment horizontal="center" vertical="center"/>
    </xf>
    <xf numFmtId="0" fontId="16" fillId="0" borderId="100" xfId="0" applyFont="1" applyBorder="1" applyAlignment="1">
      <alignment horizontal="center" vertical="center"/>
    </xf>
    <xf numFmtId="0" fontId="16" fillId="0" borderId="89" xfId="0" applyFont="1" applyBorder="1" applyAlignment="1">
      <alignment horizontal="center" vertical="center"/>
    </xf>
    <xf numFmtId="0" fontId="16" fillId="0" borderId="80" xfId="0" applyFont="1" applyBorder="1" applyAlignment="1">
      <alignment horizontal="center" vertical="center"/>
    </xf>
    <xf numFmtId="0" fontId="16" fillId="0" borderId="101" xfId="0" applyFont="1" applyBorder="1" applyAlignment="1">
      <alignment horizontal="center" vertical="center"/>
    </xf>
    <xf numFmtId="0" fontId="16" fillId="0" borderId="90" xfId="0" applyFont="1" applyBorder="1" applyAlignment="1">
      <alignment horizontal="center" vertical="center"/>
    </xf>
    <xf numFmtId="0" fontId="19" fillId="0" borderId="100" xfId="0" applyFont="1" applyBorder="1" applyAlignment="1">
      <alignment horizontal="center" vertical="center"/>
    </xf>
    <xf numFmtId="0" fontId="19" fillId="0" borderId="101" xfId="0" applyFont="1" applyBorder="1" applyAlignment="1">
      <alignment horizontal="center" vertical="center"/>
    </xf>
    <xf numFmtId="0" fontId="20" fillId="0" borderId="88" xfId="0" applyFont="1" applyBorder="1" applyAlignment="1">
      <alignment horizontal="center" vertical="center"/>
    </xf>
    <xf numFmtId="0" fontId="20" fillId="0" borderId="100" xfId="0" applyFont="1" applyBorder="1" applyAlignment="1">
      <alignment horizontal="center" vertical="center"/>
    </xf>
    <xf numFmtId="0" fontId="20" fillId="0" borderId="89" xfId="0" applyFont="1" applyBorder="1" applyAlignment="1">
      <alignment horizontal="center" vertical="center"/>
    </xf>
    <xf numFmtId="0" fontId="20" fillId="0" borderId="80" xfId="0" applyFont="1" applyBorder="1" applyAlignment="1">
      <alignment horizontal="center" vertical="center"/>
    </xf>
    <xf numFmtId="0" fontId="20" fillId="0" borderId="101" xfId="0" applyFont="1" applyBorder="1" applyAlignment="1">
      <alignment horizontal="center" vertical="center"/>
    </xf>
    <xf numFmtId="0" fontId="20" fillId="0" borderId="90" xfId="0" applyFont="1" applyBorder="1" applyAlignment="1">
      <alignment horizontal="center" vertical="center"/>
    </xf>
    <xf numFmtId="0" fontId="18" fillId="0" borderId="102" xfId="0" applyFont="1" applyBorder="1" applyAlignment="1">
      <alignment horizontal="center" vertical="center" wrapText="1"/>
    </xf>
    <xf numFmtId="0" fontId="18" fillId="0" borderId="91" xfId="0" applyFont="1" applyBorder="1" applyAlignment="1">
      <alignment horizontal="center" vertical="center" wrapText="1"/>
    </xf>
    <xf numFmtId="0" fontId="18" fillId="0" borderId="60" xfId="0" applyFont="1" applyBorder="1" applyAlignment="1">
      <alignment horizontal="center" vertical="center" wrapText="1"/>
    </xf>
    <xf numFmtId="0" fontId="18" fillId="14" borderId="103" xfId="0" applyFont="1" applyFill="1" applyBorder="1" applyAlignment="1">
      <alignment horizontal="center" vertical="center" wrapText="1"/>
    </xf>
    <xf numFmtId="0" fontId="18" fillId="14" borderId="104" xfId="0" applyFont="1" applyFill="1" applyBorder="1" applyAlignment="1">
      <alignment horizontal="center" vertical="center"/>
    </xf>
    <xf numFmtId="0" fontId="21" fillId="10" borderId="105" xfId="0" applyFont="1" applyFill="1" applyBorder="1" applyAlignment="1">
      <alignment horizontal="center" vertical="center" wrapText="1"/>
    </xf>
    <xf numFmtId="0" fontId="21" fillId="10" borderId="106" xfId="0" applyFont="1" applyFill="1" applyBorder="1" applyAlignment="1">
      <alignment horizontal="center" vertical="center"/>
    </xf>
    <xf numFmtId="0" fontId="21" fillId="10" borderId="107" xfId="0" applyFont="1" applyFill="1" applyBorder="1" applyAlignment="1">
      <alignment horizontal="center" vertical="center"/>
    </xf>
    <xf numFmtId="0" fontId="21" fillId="11" borderId="105" xfId="0" applyFont="1" applyFill="1" applyBorder="1" applyAlignment="1">
      <alignment horizontal="center" vertical="center" wrapText="1"/>
    </xf>
    <xf numFmtId="0" fontId="21" fillId="11" borderId="106" xfId="0" applyFont="1" applyFill="1" applyBorder="1" applyAlignment="1">
      <alignment horizontal="center" vertical="center"/>
    </xf>
    <xf numFmtId="0" fontId="21" fillId="11" borderId="107" xfId="0" applyFont="1" applyFill="1" applyBorder="1" applyAlignment="1">
      <alignment horizontal="center" vertical="center"/>
    </xf>
    <xf numFmtId="0" fontId="18" fillId="2" borderId="103" xfId="0" applyFont="1" applyFill="1" applyBorder="1" applyAlignment="1">
      <alignment horizontal="center" vertical="center"/>
    </xf>
    <xf numFmtId="0" fontId="18" fillId="2" borderId="104" xfId="0" applyFont="1" applyFill="1" applyBorder="1" applyAlignment="1">
      <alignment horizontal="center" vertical="center"/>
    </xf>
    <xf numFmtId="0" fontId="18" fillId="13" borderId="102" xfId="0" applyFont="1" applyFill="1" applyBorder="1" applyAlignment="1">
      <alignment horizontal="center" vertical="center" wrapText="1"/>
    </xf>
    <xf numFmtId="0" fontId="18" fillId="13" borderId="108" xfId="0" applyFont="1" applyFill="1" applyBorder="1" applyAlignment="1">
      <alignment horizontal="center" vertical="center"/>
    </xf>
    <xf numFmtId="0" fontId="18" fillId="13" borderId="109" xfId="0" applyFont="1" applyFill="1" applyBorder="1" applyAlignment="1">
      <alignment horizontal="center" vertical="center" wrapText="1"/>
    </xf>
    <xf numFmtId="0" fontId="18" fillId="13" borderId="110" xfId="0" applyFont="1" applyFill="1" applyBorder="1" applyAlignment="1">
      <alignment horizontal="center" vertical="center"/>
    </xf>
    <xf numFmtId="0" fontId="18" fillId="13" borderId="111" xfId="0" applyFont="1" applyFill="1" applyBorder="1" applyAlignment="1">
      <alignment horizontal="center" vertical="center" wrapText="1"/>
    </xf>
    <xf numFmtId="0" fontId="18" fillId="13" borderId="112" xfId="0" applyFont="1" applyFill="1" applyBorder="1" applyAlignment="1">
      <alignment horizontal="center" vertical="center"/>
    </xf>
    <xf numFmtId="0" fontId="7" fillId="20" borderId="0" xfId="0" applyFont="1" applyFill="1" applyBorder="1" applyAlignment="1">
      <alignment horizontal="right" vertical="center"/>
    </xf>
    <xf numFmtId="0" fontId="0" fillId="12" borderId="101" xfId="0" applyFill="1" applyBorder="1" applyAlignment="1">
      <alignment horizontal="right" vertical="top"/>
    </xf>
    <xf numFmtId="0" fontId="18" fillId="9" borderId="113" xfId="0" applyFont="1" applyFill="1" applyBorder="1" applyAlignment="1">
      <alignment horizontal="center" vertical="center" wrapText="1"/>
    </xf>
    <xf numFmtId="0" fontId="18" fillId="9" borderId="114" xfId="0" applyFont="1" applyFill="1" applyBorder="1" applyAlignment="1">
      <alignment horizontal="center" vertical="center" wrapText="1"/>
    </xf>
    <xf numFmtId="0" fontId="18" fillId="18" borderId="115" xfId="0" applyFont="1" applyFill="1" applyBorder="1" applyAlignment="1">
      <alignment horizontal="center" vertical="center" wrapText="1"/>
    </xf>
    <xf numFmtId="0" fontId="18" fillId="18" borderId="116" xfId="0" applyFont="1" applyFill="1" applyBorder="1" applyAlignment="1">
      <alignment horizontal="center" vertical="center"/>
    </xf>
    <xf numFmtId="0" fontId="18" fillId="18" borderId="99" xfId="0" applyFont="1" applyFill="1" applyBorder="1" applyAlignment="1">
      <alignment horizontal="center" vertical="center" wrapText="1"/>
    </xf>
    <xf numFmtId="0" fontId="18" fillId="18" borderId="117" xfId="0" applyFont="1" applyFill="1" applyBorder="1" applyAlignment="1">
      <alignment horizontal="center" vertical="center"/>
    </xf>
    <xf numFmtId="0" fontId="21" fillId="9" borderId="105" xfId="0" applyFont="1" applyFill="1" applyBorder="1" applyAlignment="1">
      <alignment horizontal="center" vertical="center" wrapText="1"/>
    </xf>
    <xf numFmtId="0" fontId="21" fillId="9" borderId="106" xfId="0" applyFont="1" applyFill="1" applyBorder="1" applyAlignment="1">
      <alignment horizontal="center" vertical="center"/>
    </xf>
    <xf numFmtId="0" fontId="21" fillId="9" borderId="107" xfId="0" applyFont="1" applyFill="1" applyBorder="1" applyAlignment="1">
      <alignment horizontal="center" vertical="center"/>
    </xf>
    <xf numFmtId="0" fontId="15" fillId="2" borderId="97" xfId="0" applyFont="1" applyFill="1" applyBorder="1" applyAlignment="1">
      <alignment horizontal="center" vertical="center"/>
    </xf>
    <xf numFmtId="0" fontId="15" fillId="2" borderId="100" xfId="0" applyFont="1" applyFill="1" applyBorder="1" applyAlignment="1">
      <alignment horizontal="center" vertical="center"/>
    </xf>
    <xf numFmtId="0" fontId="15" fillId="2" borderId="118" xfId="0" applyFont="1" applyFill="1" applyBorder="1" applyAlignment="1">
      <alignment horizontal="center" vertical="center"/>
    </xf>
    <xf numFmtId="0" fontId="15" fillId="2" borderId="119" xfId="0" applyFont="1" applyFill="1" applyBorder="1" applyAlignment="1">
      <alignment horizontal="center" vertical="center"/>
    </xf>
    <xf numFmtId="0" fontId="10" fillId="2" borderId="120" xfId="0" applyFont="1" applyFill="1" applyBorder="1" applyAlignment="1">
      <alignment horizontal="center" vertical="center"/>
    </xf>
    <xf numFmtId="0" fontId="10" fillId="2" borderId="100" xfId="0" applyFont="1" applyFill="1" applyBorder="1" applyAlignment="1">
      <alignment horizontal="center" vertical="center"/>
    </xf>
    <xf numFmtId="0" fontId="10" fillId="2" borderId="121" xfId="0" applyFont="1" applyFill="1" applyBorder="1" applyAlignment="1">
      <alignment horizontal="center" vertical="center"/>
    </xf>
    <xf numFmtId="0" fontId="10" fillId="2" borderId="122" xfId="0" applyFont="1" applyFill="1" applyBorder="1" applyAlignment="1">
      <alignment horizontal="center" vertical="center"/>
    </xf>
    <xf numFmtId="0" fontId="21" fillId="6" borderId="105" xfId="0" applyFont="1" applyFill="1" applyBorder="1" applyAlignment="1">
      <alignment horizontal="center" vertical="center" wrapText="1"/>
    </xf>
    <xf numFmtId="0" fontId="21" fillId="6" borderId="106" xfId="0" applyFont="1" applyFill="1" applyBorder="1" applyAlignment="1">
      <alignment horizontal="center" vertical="center"/>
    </xf>
    <xf numFmtId="0" fontId="21" fillId="6" borderId="107" xfId="0" applyFont="1" applyFill="1" applyBorder="1" applyAlignment="1">
      <alignment horizontal="center" vertical="center"/>
    </xf>
    <xf numFmtId="0" fontId="21" fillId="7" borderId="105" xfId="0" applyFont="1" applyFill="1" applyBorder="1" applyAlignment="1">
      <alignment horizontal="center" vertical="center" wrapText="1"/>
    </xf>
    <xf numFmtId="0" fontId="21" fillId="7" borderId="106" xfId="0" applyFont="1" applyFill="1" applyBorder="1" applyAlignment="1">
      <alignment horizontal="center" vertical="center"/>
    </xf>
    <xf numFmtId="0" fontId="21" fillId="7" borderId="107" xfId="0" applyFont="1" applyFill="1" applyBorder="1" applyAlignment="1">
      <alignment horizontal="center" vertical="center"/>
    </xf>
    <xf numFmtId="0" fontId="18" fillId="0" borderId="123" xfId="0" applyFont="1" applyBorder="1" applyAlignment="1">
      <alignment horizontal="center" vertical="center"/>
    </xf>
    <xf numFmtId="0" fontId="18" fillId="0" borderId="124" xfId="0" applyFont="1" applyBorder="1" applyAlignment="1">
      <alignment horizontal="center" vertical="center"/>
    </xf>
    <xf numFmtId="0" fontId="16" fillId="12" borderId="125" xfId="0" applyFont="1" applyFill="1" applyBorder="1" applyAlignment="1">
      <alignment horizontal="right" vertical="center"/>
    </xf>
    <xf numFmtId="0" fontId="16" fillId="12" borderId="126" xfId="0" applyFont="1" applyFill="1" applyBorder="1" applyAlignment="1">
      <alignment horizontal="right" vertical="center"/>
    </xf>
    <xf numFmtId="0" fontId="17" fillId="12" borderId="98" xfId="0" applyFont="1" applyFill="1" applyBorder="1" applyAlignment="1">
      <alignment horizontal="left" vertical="center"/>
    </xf>
    <xf numFmtId="0" fontId="17" fillId="12" borderId="78" xfId="0" applyFont="1" applyFill="1" applyBorder="1" applyAlignment="1">
      <alignment horizontal="left" vertical="center"/>
    </xf>
    <xf numFmtId="0" fontId="22" fillId="12" borderId="125" xfId="0" applyFont="1" applyFill="1" applyBorder="1" applyAlignment="1" applyProtection="1">
      <alignment horizontal="right" vertical="center"/>
      <protection locked="0"/>
    </xf>
    <xf numFmtId="0" fontId="22" fillId="12" borderId="126" xfId="0" applyFont="1" applyFill="1" applyBorder="1" applyAlignment="1" applyProtection="1">
      <alignment horizontal="right" vertical="center"/>
      <protection locked="0"/>
    </xf>
    <xf numFmtId="0" fontId="17" fillId="12" borderId="91" xfId="0" applyFont="1" applyFill="1" applyBorder="1" applyAlignment="1" applyProtection="1">
      <alignment horizontal="center" vertical="center" wrapText="1"/>
      <protection locked="0"/>
    </xf>
    <xf numFmtId="0" fontId="17" fillId="12" borderId="92" xfId="0" applyFont="1" applyFill="1" applyBorder="1" applyAlignment="1" applyProtection="1">
      <alignment horizontal="center" vertical="center" wrapText="1"/>
      <protection locked="0"/>
    </xf>
    <xf numFmtId="0" fontId="17" fillId="12" borderId="94" xfId="0" applyFont="1" applyFill="1" applyBorder="1" applyAlignment="1" applyProtection="1">
      <alignment horizontal="center" vertical="center" wrapText="1"/>
      <protection locked="0"/>
    </xf>
    <xf numFmtId="0" fontId="17" fillId="12" borderId="96" xfId="0" applyFont="1" applyFill="1" applyBorder="1" applyAlignment="1" applyProtection="1">
      <alignment horizontal="center" vertical="center" wrapText="1"/>
      <protection locked="0"/>
    </xf>
    <xf numFmtId="0" fontId="22" fillId="12" borderId="88" xfId="0" applyFont="1" applyFill="1" applyBorder="1" applyAlignment="1" applyProtection="1">
      <alignment horizontal="right" vertical="center"/>
      <protection locked="0"/>
    </xf>
    <xf numFmtId="0" fontId="22" fillId="12" borderId="80" xfId="0" applyFont="1" applyFill="1" applyBorder="1" applyAlignment="1" applyProtection="1">
      <alignment horizontal="right" vertical="center"/>
      <protection locked="0"/>
    </xf>
    <xf numFmtId="0" fontId="18" fillId="0" borderId="97" xfId="0" applyFont="1" applyBorder="1" applyAlignment="1">
      <alignment horizontal="center" vertical="center"/>
    </xf>
    <xf numFmtId="0" fontId="18" fillId="0" borderId="98" xfId="0" applyFont="1" applyBorder="1" applyAlignment="1">
      <alignment horizontal="center" vertical="center"/>
    </xf>
    <xf numFmtId="0" fontId="18" fillId="0" borderId="99" xfId="0" applyFont="1" applyBorder="1" applyAlignment="1">
      <alignment horizontal="center" vertical="center"/>
    </xf>
    <xf numFmtId="0" fontId="18" fillId="0" borderId="78" xfId="0" applyFont="1" applyBorder="1" applyAlignment="1">
      <alignment horizontal="center" vertical="center"/>
    </xf>
    <xf numFmtId="0" fontId="18" fillId="0" borderId="100" xfId="0" applyFont="1" applyBorder="1" applyAlignment="1">
      <alignment horizontal="center" vertical="center"/>
    </xf>
    <xf numFmtId="0" fontId="18" fillId="0" borderId="101" xfId="0" applyFont="1" applyBorder="1" applyAlignment="1">
      <alignment horizontal="center" vertical="center"/>
    </xf>
    <xf numFmtId="0" fontId="17" fillId="0" borderId="88" xfId="0" applyFont="1" applyBorder="1" applyAlignment="1" applyProtection="1">
      <alignment horizontal="center" vertical="center"/>
      <protection locked="0"/>
    </xf>
    <xf numFmtId="0" fontId="17" fillId="0" borderId="100" xfId="0" applyFont="1" applyBorder="1" applyAlignment="1" applyProtection="1">
      <alignment horizontal="center" vertical="center"/>
      <protection locked="0"/>
    </xf>
    <xf numFmtId="0" fontId="17" fillId="0" borderId="89" xfId="0" applyFont="1" applyBorder="1" applyAlignment="1" applyProtection="1">
      <alignment horizontal="center" vertical="center"/>
      <protection locked="0"/>
    </xf>
    <xf numFmtId="0" fontId="17" fillId="0" borderId="80" xfId="0" applyFont="1" applyBorder="1" applyAlignment="1" applyProtection="1">
      <alignment horizontal="center" vertical="center"/>
      <protection locked="0"/>
    </xf>
    <xf numFmtId="0" fontId="17" fillId="0" borderId="101" xfId="0" applyFont="1" applyBorder="1" applyAlignment="1" applyProtection="1">
      <alignment horizontal="center" vertical="center"/>
      <protection locked="0"/>
    </xf>
    <xf numFmtId="0" fontId="17" fillId="0" borderId="90" xfId="0" applyFont="1" applyBorder="1" applyAlignment="1" applyProtection="1">
      <alignment horizontal="center" vertical="center"/>
      <protection locked="0"/>
    </xf>
    <xf numFmtId="0" fontId="22" fillId="0" borderId="88" xfId="0" applyFont="1" applyBorder="1" applyAlignment="1" applyProtection="1">
      <alignment horizontal="center" vertical="center"/>
      <protection locked="0"/>
    </xf>
    <xf numFmtId="0" fontId="22" fillId="0" borderId="100" xfId="0" applyFont="1" applyBorder="1" applyAlignment="1" applyProtection="1">
      <alignment horizontal="center" vertical="center"/>
      <protection locked="0"/>
    </xf>
    <xf numFmtId="0" fontId="22" fillId="0" borderId="89" xfId="0" applyFont="1" applyBorder="1" applyAlignment="1" applyProtection="1">
      <alignment horizontal="center" vertical="center"/>
      <protection locked="0"/>
    </xf>
    <xf numFmtId="0" fontId="22" fillId="0" borderId="80" xfId="0" applyFont="1" applyBorder="1" applyAlignment="1" applyProtection="1">
      <alignment horizontal="center" vertical="center"/>
      <protection locked="0"/>
    </xf>
    <xf numFmtId="0" fontId="22" fillId="0" borderId="101" xfId="0" applyFont="1" applyBorder="1" applyAlignment="1" applyProtection="1">
      <alignment horizontal="center" vertical="center"/>
      <protection locked="0"/>
    </xf>
    <xf numFmtId="0" fontId="22" fillId="0" borderId="90" xfId="0" applyFont="1" applyBorder="1" applyAlignment="1" applyProtection="1">
      <alignment horizontal="center" vertical="center"/>
      <protection locked="0"/>
    </xf>
    <xf numFmtId="0" fontId="13" fillId="0" borderId="62" xfId="0" applyFont="1" applyBorder="1" applyAlignment="1">
      <alignment horizontal="center" vertical="center" wrapText="1"/>
    </xf>
    <xf numFmtId="0" fontId="13" fillId="0" borderId="91" xfId="0" applyFont="1" applyBorder="1" applyAlignment="1">
      <alignment horizontal="center" vertical="center" wrapText="1"/>
    </xf>
    <xf numFmtId="0" fontId="13" fillId="0" borderId="92" xfId="0" applyFont="1" applyBorder="1" applyAlignment="1">
      <alignment horizontal="center" vertical="center" wrapText="1"/>
    </xf>
    <xf numFmtId="178" fontId="22" fillId="0" borderId="88" xfId="0" applyNumberFormat="1" applyFont="1" applyBorder="1" applyAlignment="1" applyProtection="1">
      <alignment horizontal="center" vertical="center"/>
    </xf>
    <xf numFmtId="178" fontId="22" fillId="0" borderId="100" xfId="0" applyNumberFormat="1" applyFont="1" applyBorder="1" applyAlignment="1" applyProtection="1">
      <alignment horizontal="center" vertical="center"/>
    </xf>
    <xf numFmtId="178" fontId="22" fillId="0" borderId="89" xfId="0" applyNumberFormat="1" applyFont="1" applyBorder="1" applyAlignment="1" applyProtection="1">
      <alignment horizontal="center" vertical="center"/>
    </xf>
    <xf numFmtId="178" fontId="22" fillId="0" borderId="80" xfId="0" applyNumberFormat="1" applyFont="1" applyBorder="1" applyAlignment="1" applyProtection="1">
      <alignment horizontal="center" vertical="center"/>
    </xf>
    <xf numFmtId="178" fontId="22" fillId="0" borderId="101" xfId="0" applyNumberFormat="1" applyFont="1" applyBorder="1" applyAlignment="1" applyProtection="1">
      <alignment horizontal="center" vertical="center"/>
    </xf>
    <xf numFmtId="178" fontId="22" fillId="0" borderId="90" xfId="0" applyNumberFormat="1" applyFont="1" applyBorder="1" applyAlignment="1" applyProtection="1">
      <alignment horizontal="center" vertical="center"/>
    </xf>
    <xf numFmtId="0" fontId="13" fillId="0" borderId="80" xfId="0" applyFont="1" applyBorder="1" applyAlignment="1">
      <alignment horizontal="center" vertical="center" wrapText="1"/>
    </xf>
    <xf numFmtId="0" fontId="13" fillId="0" borderId="101" xfId="0" applyFont="1" applyBorder="1" applyAlignment="1">
      <alignment horizontal="center" vertical="center" wrapText="1"/>
    </xf>
    <xf numFmtId="0" fontId="13" fillId="0" borderId="90" xfId="0" applyFont="1" applyBorder="1" applyAlignment="1">
      <alignment horizontal="center" vertical="center" wrapText="1"/>
    </xf>
    <xf numFmtId="178" fontId="17" fillId="0" borderId="88" xfId="0" applyNumberFormat="1" applyFont="1" applyBorder="1" applyAlignment="1" applyProtection="1">
      <alignment horizontal="center" vertical="center"/>
    </xf>
    <xf numFmtId="178" fontId="17" fillId="0" borderId="100" xfId="0" applyNumberFormat="1" applyFont="1" applyBorder="1" applyAlignment="1" applyProtection="1">
      <alignment horizontal="center" vertical="center"/>
    </xf>
    <xf numFmtId="178" fontId="17" fillId="0" borderId="89" xfId="0" applyNumberFormat="1" applyFont="1" applyBorder="1" applyAlignment="1" applyProtection="1">
      <alignment horizontal="center" vertical="center"/>
    </xf>
    <xf numFmtId="178" fontId="17" fillId="0" borderId="80" xfId="0" applyNumberFormat="1" applyFont="1" applyBorder="1" applyAlignment="1" applyProtection="1">
      <alignment horizontal="center" vertical="center"/>
    </xf>
    <xf numFmtId="178" fontId="17" fillId="0" borderId="101" xfId="0" applyNumberFormat="1" applyFont="1" applyBorder="1" applyAlignment="1" applyProtection="1">
      <alignment horizontal="center" vertical="center"/>
    </xf>
    <xf numFmtId="178" fontId="17" fillId="0" borderId="90" xfId="0" applyNumberFormat="1" applyFont="1" applyBorder="1" applyAlignment="1" applyProtection="1">
      <alignment horizontal="center" vertical="center"/>
    </xf>
    <xf numFmtId="0" fontId="0" fillId="0" borderId="40" xfId="0" applyBorder="1" applyAlignment="1">
      <alignment horizontal="center" vertical="center"/>
    </xf>
    <xf numFmtId="0" fontId="0" fillId="12" borderId="0" xfId="0" applyFill="1" applyBorder="1" applyAlignment="1">
      <alignment horizontal="center" vertical="center"/>
    </xf>
    <xf numFmtId="178" fontId="23" fillId="12" borderId="100" xfId="0" applyNumberFormat="1" applyFont="1" applyFill="1" applyBorder="1" applyAlignment="1">
      <alignment horizontal="center" vertical="center"/>
    </xf>
    <xf numFmtId="178" fontId="23" fillId="12" borderId="89" xfId="0" applyNumberFormat="1" applyFont="1" applyFill="1" applyBorder="1" applyAlignment="1">
      <alignment horizontal="center" vertical="center"/>
    </xf>
    <xf numFmtId="178" fontId="23" fillId="12" borderId="101" xfId="0" applyNumberFormat="1" applyFont="1" applyFill="1" applyBorder="1" applyAlignment="1">
      <alignment horizontal="center" vertical="center"/>
    </xf>
    <xf numFmtId="178" fontId="23" fillId="12" borderId="90" xfId="0" applyNumberFormat="1" applyFont="1" applyFill="1" applyBorder="1" applyAlignment="1">
      <alignment horizontal="center" vertical="center"/>
    </xf>
    <xf numFmtId="0" fontId="24" fillId="12" borderId="97" xfId="0" applyFont="1" applyFill="1" applyBorder="1" applyAlignment="1">
      <alignment horizontal="center" vertical="center"/>
    </xf>
    <xf numFmtId="0" fontId="24" fillId="12" borderId="128" xfId="0" applyFont="1" applyFill="1" applyBorder="1" applyAlignment="1">
      <alignment horizontal="center" vertical="center"/>
    </xf>
    <xf numFmtId="0" fontId="24" fillId="12" borderId="99" xfId="0" applyFont="1" applyFill="1" applyBorder="1" applyAlignment="1">
      <alignment horizontal="center" vertical="center"/>
    </xf>
    <xf numFmtId="0" fontId="24" fillId="12" borderId="129" xfId="0" applyFont="1" applyFill="1" applyBorder="1" applyAlignment="1">
      <alignment horizontal="center" vertical="center"/>
    </xf>
    <xf numFmtId="178" fontId="0" fillId="12" borderId="100" xfId="0" applyNumberFormat="1" applyFont="1" applyFill="1" applyBorder="1" applyAlignment="1">
      <alignment horizontal="center" vertical="center"/>
    </xf>
    <xf numFmtId="178" fontId="0" fillId="12" borderId="101" xfId="0" applyNumberFormat="1" applyFont="1" applyFill="1" applyBorder="1" applyAlignment="1">
      <alignment horizontal="center" vertical="center"/>
    </xf>
    <xf numFmtId="0" fontId="0" fillId="12" borderId="100" xfId="0" applyFont="1" applyFill="1" applyBorder="1" applyAlignment="1">
      <alignment horizontal="center" vertical="center"/>
    </xf>
    <xf numFmtId="0" fontId="0" fillId="12" borderId="101" xfId="0" applyFont="1" applyFill="1" applyBorder="1" applyAlignment="1">
      <alignment horizontal="center" vertical="center"/>
    </xf>
    <xf numFmtId="0" fontId="0" fillId="18" borderId="37" xfId="0" applyFill="1" applyBorder="1" applyAlignment="1">
      <alignment horizontal="center" vertical="center"/>
    </xf>
    <xf numFmtId="0" fontId="0" fillId="13" borderId="37" xfId="0" applyFill="1" applyBorder="1" applyAlignment="1">
      <alignment horizontal="center" vertical="center"/>
    </xf>
    <xf numFmtId="0" fontId="0" fillId="13" borderId="38" xfId="0" applyFill="1" applyBorder="1" applyAlignment="1">
      <alignment horizontal="center" vertical="center"/>
    </xf>
    <xf numFmtId="0" fontId="0" fillId="13" borderId="38" xfId="0" applyFill="1" applyBorder="1" applyAlignment="1">
      <alignment horizontal="center" vertical="center" wrapText="1"/>
    </xf>
    <xf numFmtId="0" fontId="0" fillId="18" borderId="38" xfId="0" applyFill="1" applyBorder="1" applyAlignment="1">
      <alignment horizontal="center" vertical="center"/>
    </xf>
    <xf numFmtId="0" fontId="0" fillId="14" borderId="38" xfId="0" applyFill="1" applyBorder="1" applyAlignment="1">
      <alignment horizontal="center" vertical="center"/>
    </xf>
    <xf numFmtId="0" fontId="0" fillId="9" borderId="38" xfId="0" applyFill="1" applyBorder="1" applyAlignment="1">
      <alignment horizontal="center" vertical="center"/>
    </xf>
    <xf numFmtId="0" fontId="25" fillId="0" borderId="0" xfId="0" applyFont="1" applyAlignment="1">
      <alignment horizontal="right" vertical="center" textRotation="255"/>
    </xf>
    <xf numFmtId="0" fontId="0" fillId="12" borderId="40" xfId="0" applyFill="1" applyBorder="1" applyAlignment="1">
      <alignment horizontal="center" vertical="center"/>
    </xf>
    <xf numFmtId="0" fontId="0" fillId="6" borderId="37" xfId="0" applyFill="1" applyBorder="1" applyAlignment="1">
      <alignment horizontal="center" vertical="center"/>
    </xf>
    <xf numFmtId="0" fontId="0" fillId="7" borderId="38" xfId="0" applyFill="1" applyBorder="1" applyAlignment="1">
      <alignment horizontal="center" vertical="center"/>
    </xf>
    <xf numFmtId="0" fontId="0" fillId="10" borderId="38" xfId="0" applyFill="1" applyBorder="1" applyAlignment="1">
      <alignment horizontal="center" vertical="center"/>
    </xf>
    <xf numFmtId="0" fontId="0" fillId="11" borderId="131" xfId="0" applyFill="1" applyBorder="1" applyAlignment="1">
      <alignment horizontal="center" vertical="center"/>
    </xf>
    <xf numFmtId="0" fontId="0" fillId="2" borderId="127" xfId="0" applyFill="1" applyBorder="1" applyAlignment="1">
      <alignment horizontal="center" vertical="center"/>
    </xf>
    <xf numFmtId="0" fontId="26" fillId="20" borderId="0" xfId="0" applyFont="1" applyFill="1" applyBorder="1" applyAlignment="1">
      <alignment horizontal="right" vertical="center"/>
    </xf>
    <xf numFmtId="177" fontId="0" fillId="16" borderId="131" xfId="0" applyNumberFormat="1" applyFill="1" applyBorder="1" applyAlignment="1">
      <alignment horizontal="right" vertical="center"/>
    </xf>
    <xf numFmtId="177" fontId="0" fillId="16" borderId="37" xfId="0" applyNumberFormat="1" applyFill="1" applyBorder="1" applyAlignment="1">
      <alignment horizontal="right" vertical="center"/>
    </xf>
    <xf numFmtId="177" fontId="0" fillId="16" borderId="131" xfId="0" applyNumberFormat="1" applyFill="1" applyBorder="1" applyAlignment="1">
      <alignment vertical="center"/>
    </xf>
    <xf numFmtId="177" fontId="0" fillId="16" borderId="37" xfId="0" applyNumberFormat="1" applyFill="1" applyBorder="1" applyAlignment="1">
      <alignment vertical="center"/>
    </xf>
    <xf numFmtId="178" fontId="27" fillId="12" borderId="132" xfId="0" applyNumberFormat="1" applyFont="1" applyFill="1" applyBorder="1" applyAlignment="1">
      <alignment horizontal="center" vertical="center" wrapText="1"/>
    </xf>
    <xf numFmtId="178" fontId="27" fillId="12" borderId="133" xfId="0" applyNumberFormat="1" applyFont="1" applyFill="1" applyBorder="1" applyAlignment="1">
      <alignment horizontal="center" vertical="center" wrapText="1"/>
    </xf>
    <xf numFmtId="178" fontId="27" fillId="12" borderId="134" xfId="0" applyNumberFormat="1" applyFont="1" applyFill="1" applyBorder="1" applyAlignment="1">
      <alignment horizontal="center" vertical="center" wrapText="1"/>
    </xf>
    <xf numFmtId="178" fontId="24" fillId="12" borderId="124" xfId="0" applyNumberFormat="1" applyFont="1" applyFill="1" applyBorder="1" applyAlignment="1">
      <alignment horizontal="center" vertical="center" wrapText="1"/>
    </xf>
    <xf numFmtId="178" fontId="24" fillId="12" borderId="130" xfId="0" applyNumberFormat="1" applyFont="1" applyFill="1" applyBorder="1" applyAlignment="1">
      <alignment horizontal="center" vertical="center"/>
    </xf>
    <xf numFmtId="178" fontId="24" fillId="12" borderId="124" xfId="0" applyNumberFormat="1" applyFont="1" applyFill="1" applyBorder="1" applyAlignment="1">
      <alignment horizontal="center" vertical="center"/>
    </xf>
  </cellXfs>
  <cellStyles count="2">
    <cellStyle name="桁区切り" xfId="1" builtinId="6"/>
    <cellStyle name="標準" xfId="0" builtinId="0"/>
  </cellStyles>
  <dxfs count="26">
    <dxf>
      <fill>
        <patternFill>
          <bgColor theme="0" tint="-0.499984740745262"/>
        </patternFill>
      </fill>
    </dxf>
    <dxf>
      <fill>
        <patternFill>
          <fgColor indexed="64"/>
          <bgColor theme="0" tint="-0.499984740745262"/>
        </patternFill>
      </fill>
    </dxf>
    <dxf>
      <fill>
        <patternFill>
          <fgColor theme="0" tint="-0.499984740745262"/>
          <bgColor theme="0" tint="-0.499984740745262"/>
        </patternFill>
      </fill>
    </dxf>
    <dxf>
      <fill>
        <patternFill>
          <bgColor theme="0" tint="-0.499984740745262"/>
        </patternFill>
      </fill>
    </dxf>
    <dxf>
      <fill>
        <patternFill>
          <fgColor theme="0" tint="-0.499984740745262"/>
          <bgColor theme="0" tint="-0.499984740745262"/>
        </patternFill>
      </fill>
    </dxf>
    <dxf>
      <fill>
        <patternFill>
          <bgColor theme="0" tint="-0.499984740745262"/>
        </patternFill>
      </fill>
    </dxf>
    <dxf>
      <fill>
        <patternFill>
          <fgColor theme="0" tint="-0.499984740745262"/>
          <bgColor theme="0" tint="-0.499984740745262"/>
        </patternFill>
      </fill>
    </dxf>
    <dxf>
      <fill>
        <patternFill>
          <bgColor theme="0" tint="-0.499984740745262"/>
        </patternFill>
      </fill>
    </dxf>
    <dxf>
      <fill>
        <patternFill>
          <fgColor theme="0" tint="-0.499984740745262"/>
          <bgColor theme="0" tint="-0.499984740745262"/>
        </patternFill>
      </fill>
    </dxf>
    <dxf>
      <fill>
        <patternFill>
          <bgColor theme="0" tint="-0.499984740745262"/>
        </patternFill>
      </fill>
    </dxf>
    <dxf>
      <fill>
        <patternFill>
          <fgColor theme="0" tint="-0.499984740745262"/>
          <bgColor theme="0" tint="-0.499984740745262"/>
        </patternFill>
      </fill>
    </dxf>
    <dxf>
      <fill>
        <patternFill>
          <bgColor theme="0" tint="-0.499984740745262"/>
        </patternFill>
      </fill>
    </dxf>
    <dxf>
      <fill>
        <patternFill>
          <fgColor theme="0" tint="-0.499984740745262"/>
          <bgColor theme="0" tint="-0.499984740745262"/>
        </patternFill>
      </fill>
    </dxf>
    <dxf>
      <fill>
        <patternFill>
          <bgColor theme="0" tint="-0.499984740745262"/>
        </patternFill>
      </fill>
    </dxf>
    <dxf>
      <fill>
        <patternFill>
          <fgColor theme="0" tint="-0.499984740745262"/>
          <bgColor theme="0" tint="-0.499984740745262"/>
        </patternFill>
      </fill>
    </dxf>
    <dxf>
      <fill>
        <patternFill>
          <bgColor theme="0" tint="-0.499984740745262"/>
        </patternFill>
      </fill>
    </dxf>
    <dxf>
      <fill>
        <patternFill>
          <fgColor theme="0" tint="-0.499984740745262"/>
          <bgColor theme="0" tint="-0.499984740745262"/>
        </patternFill>
      </fill>
    </dxf>
    <dxf>
      <fill>
        <patternFill>
          <bgColor theme="0" tint="-0.499984740745262"/>
        </patternFill>
      </fill>
    </dxf>
    <dxf>
      <fill>
        <patternFill>
          <fgColor theme="0" tint="-0.499984740745262"/>
          <bgColor theme="0" tint="-0.499984740745262"/>
        </patternFill>
      </fill>
    </dxf>
    <dxf>
      <fill>
        <patternFill>
          <bgColor theme="0" tint="-0.499984740745262"/>
        </patternFill>
      </fill>
    </dxf>
    <dxf>
      <fill>
        <patternFill>
          <fgColor theme="0" tint="-0.499984740745262"/>
          <bgColor theme="0" tint="-0.499984740745262"/>
        </patternFill>
      </fill>
    </dxf>
    <dxf>
      <fill>
        <patternFill>
          <bgColor theme="0" tint="-0.499984740745262"/>
        </patternFill>
      </fill>
    </dxf>
    <dxf>
      <fill>
        <patternFill>
          <fgColor theme="0" tint="-0.499984740745262"/>
          <bgColor theme="0" tint="-0.499984740745262"/>
        </patternFill>
      </fill>
    </dxf>
    <dxf>
      <fill>
        <patternFill>
          <bgColor theme="0" tint="-0.499984740745262"/>
        </patternFill>
      </fill>
    </dxf>
    <dxf>
      <fill>
        <patternFill>
          <fgColor theme="0" tint="-0.499984740745262"/>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307363341033305E-2"/>
          <c:y val="8.0474345150774382E-2"/>
          <c:w val="0.85831254764777387"/>
          <c:h val="0.82541921904031801"/>
        </c:manualLayout>
      </c:layout>
      <c:barChart>
        <c:barDir val="col"/>
        <c:grouping val="stacked"/>
        <c:varyColors val="0"/>
        <c:ser>
          <c:idx val="0"/>
          <c:order val="0"/>
          <c:tx>
            <c:strRef>
              <c:f>集計データ!$C$102</c:f>
              <c:strCache>
                <c:ptCount val="1"/>
                <c:pt idx="0">
                  <c:v>冷暖房</c:v>
                </c:pt>
              </c:strCache>
            </c:strRef>
          </c:tx>
          <c:spPr>
            <a:solidFill>
              <a:schemeClr val="accent2">
                <a:lumMod val="40000"/>
                <a:lumOff val="60000"/>
              </a:schemeClr>
            </a:solidFill>
          </c:spPr>
          <c:invertIfNegative val="0"/>
          <c:cat>
            <c:strRef>
              <c:f>集計データ!$B$103:$B$109</c:f>
              <c:strCache>
                <c:ptCount val="7"/>
                <c:pt idx="0">
                  <c:v>1日目</c:v>
                </c:pt>
                <c:pt idx="1">
                  <c:v>2日目</c:v>
                </c:pt>
                <c:pt idx="2">
                  <c:v>3日目</c:v>
                </c:pt>
                <c:pt idx="3">
                  <c:v>4日目</c:v>
                </c:pt>
                <c:pt idx="4">
                  <c:v>5日目</c:v>
                </c:pt>
                <c:pt idx="5">
                  <c:v>6日目</c:v>
                </c:pt>
                <c:pt idx="6">
                  <c:v>7日目</c:v>
                </c:pt>
              </c:strCache>
            </c:strRef>
          </c:cat>
          <c:val>
            <c:numRef>
              <c:f>集計データ!$C$103:$C$109</c:f>
              <c:numCache>
                <c:formatCode>General</c:formatCode>
                <c:ptCount val="7"/>
                <c:pt idx="0">
                  <c:v>0</c:v>
                </c:pt>
                <c:pt idx="1">
                  <c:v>0</c:v>
                </c:pt>
                <c:pt idx="2">
                  <c:v>0</c:v>
                </c:pt>
                <c:pt idx="3">
                  <c:v>0</c:v>
                </c:pt>
                <c:pt idx="4">
                  <c:v>0</c:v>
                </c:pt>
                <c:pt idx="5">
                  <c:v>0</c:v>
                </c:pt>
                <c:pt idx="6">
                  <c:v>0</c:v>
                </c:pt>
              </c:numCache>
            </c:numRef>
          </c:val>
        </c:ser>
        <c:ser>
          <c:idx val="1"/>
          <c:order val="1"/>
          <c:tx>
            <c:strRef>
              <c:f>集計データ!$D$102</c:f>
              <c:strCache>
                <c:ptCount val="1"/>
                <c:pt idx="0">
                  <c:v>換気</c:v>
                </c:pt>
              </c:strCache>
            </c:strRef>
          </c:tx>
          <c:spPr>
            <a:solidFill>
              <a:schemeClr val="accent4">
                <a:lumMod val="40000"/>
                <a:lumOff val="60000"/>
              </a:schemeClr>
            </a:solidFill>
          </c:spPr>
          <c:invertIfNegative val="0"/>
          <c:cat>
            <c:strRef>
              <c:f>集計データ!$B$103:$B$109</c:f>
              <c:strCache>
                <c:ptCount val="7"/>
                <c:pt idx="0">
                  <c:v>1日目</c:v>
                </c:pt>
                <c:pt idx="1">
                  <c:v>2日目</c:v>
                </c:pt>
                <c:pt idx="2">
                  <c:v>3日目</c:v>
                </c:pt>
                <c:pt idx="3">
                  <c:v>4日目</c:v>
                </c:pt>
                <c:pt idx="4">
                  <c:v>5日目</c:v>
                </c:pt>
                <c:pt idx="5">
                  <c:v>6日目</c:v>
                </c:pt>
                <c:pt idx="6">
                  <c:v>7日目</c:v>
                </c:pt>
              </c:strCache>
            </c:strRef>
          </c:cat>
          <c:val>
            <c:numRef>
              <c:f>集計データ!$D$103:$D$109</c:f>
              <c:numCache>
                <c:formatCode>General</c:formatCode>
                <c:ptCount val="7"/>
                <c:pt idx="0">
                  <c:v>0</c:v>
                </c:pt>
                <c:pt idx="1">
                  <c:v>0</c:v>
                </c:pt>
                <c:pt idx="2">
                  <c:v>0</c:v>
                </c:pt>
                <c:pt idx="3">
                  <c:v>0</c:v>
                </c:pt>
                <c:pt idx="4">
                  <c:v>0</c:v>
                </c:pt>
                <c:pt idx="5">
                  <c:v>0</c:v>
                </c:pt>
                <c:pt idx="6">
                  <c:v>0</c:v>
                </c:pt>
              </c:numCache>
            </c:numRef>
          </c:val>
        </c:ser>
        <c:ser>
          <c:idx val="2"/>
          <c:order val="2"/>
          <c:tx>
            <c:strRef>
              <c:f>集計データ!$E$102</c:f>
              <c:strCache>
                <c:ptCount val="1"/>
                <c:pt idx="0">
                  <c:v>給湯</c:v>
                </c:pt>
              </c:strCache>
            </c:strRef>
          </c:tx>
          <c:spPr>
            <a:solidFill>
              <a:schemeClr val="accent5">
                <a:lumMod val="40000"/>
                <a:lumOff val="60000"/>
              </a:schemeClr>
            </a:solidFill>
          </c:spPr>
          <c:invertIfNegative val="0"/>
          <c:cat>
            <c:strRef>
              <c:f>集計データ!$B$103:$B$109</c:f>
              <c:strCache>
                <c:ptCount val="7"/>
                <c:pt idx="0">
                  <c:v>1日目</c:v>
                </c:pt>
                <c:pt idx="1">
                  <c:v>2日目</c:v>
                </c:pt>
                <c:pt idx="2">
                  <c:v>3日目</c:v>
                </c:pt>
                <c:pt idx="3">
                  <c:v>4日目</c:v>
                </c:pt>
                <c:pt idx="4">
                  <c:v>5日目</c:v>
                </c:pt>
                <c:pt idx="5">
                  <c:v>6日目</c:v>
                </c:pt>
                <c:pt idx="6">
                  <c:v>7日目</c:v>
                </c:pt>
              </c:strCache>
            </c:strRef>
          </c:cat>
          <c:val>
            <c:numRef>
              <c:f>集計データ!$E$103:$E$109</c:f>
              <c:numCache>
                <c:formatCode>General</c:formatCode>
                <c:ptCount val="7"/>
                <c:pt idx="0">
                  <c:v>0</c:v>
                </c:pt>
                <c:pt idx="1">
                  <c:v>0</c:v>
                </c:pt>
                <c:pt idx="2">
                  <c:v>0</c:v>
                </c:pt>
                <c:pt idx="3">
                  <c:v>0</c:v>
                </c:pt>
                <c:pt idx="4">
                  <c:v>0</c:v>
                </c:pt>
                <c:pt idx="5">
                  <c:v>0</c:v>
                </c:pt>
                <c:pt idx="6">
                  <c:v>0</c:v>
                </c:pt>
              </c:numCache>
            </c:numRef>
          </c:val>
        </c:ser>
        <c:ser>
          <c:idx val="3"/>
          <c:order val="3"/>
          <c:tx>
            <c:strRef>
              <c:f>集計データ!$F$102</c:f>
              <c:strCache>
                <c:ptCount val="1"/>
                <c:pt idx="0">
                  <c:v>照明</c:v>
                </c:pt>
              </c:strCache>
            </c:strRef>
          </c:tx>
          <c:spPr>
            <a:solidFill>
              <a:schemeClr val="accent6">
                <a:lumMod val="40000"/>
                <a:lumOff val="60000"/>
              </a:schemeClr>
            </a:solidFill>
          </c:spPr>
          <c:invertIfNegative val="0"/>
          <c:cat>
            <c:strRef>
              <c:f>集計データ!$B$103:$B$109</c:f>
              <c:strCache>
                <c:ptCount val="7"/>
                <c:pt idx="0">
                  <c:v>1日目</c:v>
                </c:pt>
                <c:pt idx="1">
                  <c:v>2日目</c:v>
                </c:pt>
                <c:pt idx="2">
                  <c:v>3日目</c:v>
                </c:pt>
                <c:pt idx="3">
                  <c:v>4日目</c:v>
                </c:pt>
                <c:pt idx="4">
                  <c:v>5日目</c:v>
                </c:pt>
                <c:pt idx="5">
                  <c:v>6日目</c:v>
                </c:pt>
                <c:pt idx="6">
                  <c:v>7日目</c:v>
                </c:pt>
              </c:strCache>
            </c:strRef>
          </c:cat>
          <c:val>
            <c:numRef>
              <c:f>集計データ!$F$103:$F$109</c:f>
              <c:numCache>
                <c:formatCode>General</c:formatCode>
                <c:ptCount val="7"/>
                <c:pt idx="0">
                  <c:v>0</c:v>
                </c:pt>
                <c:pt idx="1">
                  <c:v>0</c:v>
                </c:pt>
                <c:pt idx="2">
                  <c:v>0</c:v>
                </c:pt>
                <c:pt idx="3">
                  <c:v>0</c:v>
                </c:pt>
                <c:pt idx="4">
                  <c:v>0</c:v>
                </c:pt>
                <c:pt idx="5">
                  <c:v>0</c:v>
                </c:pt>
                <c:pt idx="6">
                  <c:v>0</c:v>
                </c:pt>
              </c:numCache>
            </c:numRef>
          </c:val>
        </c:ser>
        <c:ser>
          <c:idx val="4"/>
          <c:order val="4"/>
          <c:tx>
            <c:strRef>
              <c:f>集計データ!$G$102</c:f>
              <c:strCache>
                <c:ptCount val="1"/>
                <c:pt idx="0">
                  <c:v>その他</c:v>
                </c:pt>
              </c:strCache>
            </c:strRef>
          </c:tx>
          <c:spPr>
            <a:solidFill>
              <a:schemeClr val="bg1">
                <a:lumMod val="85000"/>
              </a:schemeClr>
            </a:solidFill>
          </c:spPr>
          <c:invertIfNegative val="0"/>
          <c:cat>
            <c:strRef>
              <c:f>集計データ!$B$103:$B$109</c:f>
              <c:strCache>
                <c:ptCount val="7"/>
                <c:pt idx="0">
                  <c:v>1日目</c:v>
                </c:pt>
                <c:pt idx="1">
                  <c:v>2日目</c:v>
                </c:pt>
                <c:pt idx="2">
                  <c:v>3日目</c:v>
                </c:pt>
                <c:pt idx="3">
                  <c:v>4日目</c:v>
                </c:pt>
                <c:pt idx="4">
                  <c:v>5日目</c:v>
                </c:pt>
                <c:pt idx="5">
                  <c:v>6日目</c:v>
                </c:pt>
                <c:pt idx="6">
                  <c:v>7日目</c:v>
                </c:pt>
              </c:strCache>
            </c:strRef>
          </c:cat>
          <c:val>
            <c:numRef>
              <c:f>集計データ!$G$103:$G$109</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68565248"/>
        <c:axId val="68571136"/>
      </c:barChart>
      <c:catAx>
        <c:axId val="68565248"/>
        <c:scaling>
          <c:orientation val="minMax"/>
        </c:scaling>
        <c:delete val="0"/>
        <c:axPos val="b"/>
        <c:numFmt formatCode="General" sourceLinked="1"/>
        <c:majorTickMark val="out"/>
        <c:minorTickMark val="none"/>
        <c:tickLblPos val="nextTo"/>
        <c:crossAx val="68571136"/>
        <c:crosses val="autoZero"/>
        <c:auto val="1"/>
        <c:lblAlgn val="ctr"/>
        <c:lblOffset val="100"/>
        <c:noMultiLvlLbl val="0"/>
      </c:catAx>
      <c:valAx>
        <c:axId val="68571136"/>
        <c:scaling>
          <c:orientation val="minMax"/>
          <c:max val="50000"/>
        </c:scaling>
        <c:delete val="0"/>
        <c:axPos val="l"/>
        <c:majorGridlines/>
        <c:numFmt formatCode="#,##0_);[Red]\(#,##0\)" sourceLinked="0"/>
        <c:majorTickMark val="out"/>
        <c:minorTickMark val="none"/>
        <c:tickLblPos val="nextTo"/>
        <c:crossAx val="68565248"/>
        <c:crosses val="autoZero"/>
        <c:crossBetween val="between"/>
      </c:valAx>
    </c:plotArea>
    <c:legend>
      <c:legendPos val="r"/>
      <c:layout>
        <c:manualLayout>
          <c:xMode val="edge"/>
          <c:yMode val="edge"/>
          <c:x val="0.90371667730722849"/>
          <c:y val="9.509888728697645E-2"/>
          <c:w val="8.5380009931190992E-2"/>
          <c:h val="0.32919566744297807"/>
        </c:manualLayout>
      </c:layout>
      <c:overlay val="0"/>
      <c:spPr>
        <a:solidFill>
          <a:schemeClr val="bg1"/>
        </a:solidFill>
        <a:ln>
          <a:noFill/>
        </a:ln>
      </c:spPr>
    </c:legend>
    <c:plotVisOnly val="1"/>
    <c:dispBlanksAs val="gap"/>
    <c:showDLblsOverMax val="0"/>
  </c:chart>
  <c:printSettings>
    <c:headerFooter/>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902829771791116E-2"/>
          <c:y val="8.4115303118351512E-2"/>
          <c:w val="0.86279433381644843"/>
          <c:h val="0.82467267931216282"/>
        </c:manualLayout>
      </c:layout>
      <c:barChart>
        <c:barDir val="col"/>
        <c:grouping val="stacked"/>
        <c:varyColors val="0"/>
        <c:ser>
          <c:idx val="0"/>
          <c:order val="0"/>
          <c:tx>
            <c:strRef>
              <c:f>集計データ!$B$114</c:f>
              <c:strCache>
                <c:ptCount val="1"/>
                <c:pt idx="0">
                  <c:v>冷暖房</c:v>
                </c:pt>
              </c:strCache>
            </c:strRef>
          </c:tx>
          <c:spPr>
            <a:solidFill>
              <a:schemeClr val="accent2">
                <a:lumMod val="40000"/>
                <a:lumOff val="60000"/>
              </a:schemeClr>
            </a:solidFill>
          </c:spPr>
          <c:invertIfNegative val="0"/>
          <c:cat>
            <c:numRef>
              <c:f>集計データ!$C$113:$AB$113</c:f>
              <c:numCache>
                <c:formatCode>General</c:formatCode>
                <c:ptCount val="26"/>
                <c:pt idx="0">
                  <c:v>0.5</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numCache>
            </c:numRef>
          </c:cat>
          <c:val>
            <c:numRef>
              <c:f>集計データ!$C$114:$AB$114</c:f>
              <c:numCache>
                <c:formatCode>0.0</c:formatCode>
                <c:ptCount val="26"/>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er>
        <c:ser>
          <c:idx val="1"/>
          <c:order val="1"/>
          <c:tx>
            <c:strRef>
              <c:f>集計データ!$B$115</c:f>
              <c:strCache>
                <c:ptCount val="1"/>
                <c:pt idx="0">
                  <c:v>換気</c:v>
                </c:pt>
              </c:strCache>
            </c:strRef>
          </c:tx>
          <c:spPr>
            <a:solidFill>
              <a:schemeClr val="accent4">
                <a:lumMod val="40000"/>
                <a:lumOff val="60000"/>
              </a:schemeClr>
            </a:solidFill>
          </c:spPr>
          <c:invertIfNegative val="0"/>
          <c:cat>
            <c:numRef>
              <c:f>集計データ!$C$113:$AB$113</c:f>
              <c:numCache>
                <c:formatCode>General</c:formatCode>
                <c:ptCount val="26"/>
                <c:pt idx="0">
                  <c:v>0.5</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numCache>
            </c:numRef>
          </c:cat>
          <c:val>
            <c:numRef>
              <c:f>集計データ!$C$115:$AB$115</c:f>
              <c:numCache>
                <c:formatCode>0.0</c:formatCode>
                <c:ptCount val="26"/>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er>
        <c:ser>
          <c:idx val="2"/>
          <c:order val="2"/>
          <c:tx>
            <c:strRef>
              <c:f>集計データ!$B$116</c:f>
              <c:strCache>
                <c:ptCount val="1"/>
                <c:pt idx="0">
                  <c:v>給湯</c:v>
                </c:pt>
              </c:strCache>
            </c:strRef>
          </c:tx>
          <c:spPr>
            <a:solidFill>
              <a:schemeClr val="accent5">
                <a:lumMod val="40000"/>
                <a:lumOff val="60000"/>
              </a:schemeClr>
            </a:solidFill>
          </c:spPr>
          <c:invertIfNegative val="0"/>
          <c:cat>
            <c:numRef>
              <c:f>集計データ!$C$113:$AB$113</c:f>
              <c:numCache>
                <c:formatCode>General</c:formatCode>
                <c:ptCount val="26"/>
                <c:pt idx="0">
                  <c:v>0.5</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numCache>
            </c:numRef>
          </c:cat>
          <c:val>
            <c:numRef>
              <c:f>集計データ!$C$116:$AB$116</c:f>
              <c:numCache>
                <c:formatCode>0.0</c:formatCode>
                <c:ptCount val="26"/>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er>
        <c:ser>
          <c:idx val="3"/>
          <c:order val="3"/>
          <c:tx>
            <c:strRef>
              <c:f>集計データ!$B$117</c:f>
              <c:strCache>
                <c:ptCount val="1"/>
                <c:pt idx="0">
                  <c:v>照明</c:v>
                </c:pt>
              </c:strCache>
            </c:strRef>
          </c:tx>
          <c:spPr>
            <a:solidFill>
              <a:schemeClr val="accent6">
                <a:lumMod val="40000"/>
                <a:lumOff val="60000"/>
              </a:schemeClr>
            </a:solidFill>
          </c:spPr>
          <c:invertIfNegative val="0"/>
          <c:cat>
            <c:numRef>
              <c:f>集計データ!$C$113:$AB$113</c:f>
              <c:numCache>
                <c:formatCode>General</c:formatCode>
                <c:ptCount val="26"/>
                <c:pt idx="0">
                  <c:v>0.5</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numCache>
            </c:numRef>
          </c:cat>
          <c:val>
            <c:numRef>
              <c:f>集計データ!$C$117:$AB$117</c:f>
              <c:numCache>
                <c:formatCode>0.0</c:formatCode>
                <c:ptCount val="26"/>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er>
        <c:ser>
          <c:idx val="4"/>
          <c:order val="4"/>
          <c:tx>
            <c:strRef>
              <c:f>集計データ!$B$118</c:f>
              <c:strCache>
                <c:ptCount val="1"/>
                <c:pt idx="0">
                  <c:v>その他</c:v>
                </c:pt>
              </c:strCache>
            </c:strRef>
          </c:tx>
          <c:spPr>
            <a:solidFill>
              <a:schemeClr val="bg1">
                <a:lumMod val="85000"/>
              </a:schemeClr>
            </a:solidFill>
          </c:spPr>
          <c:invertIfNegative val="0"/>
          <c:cat>
            <c:numRef>
              <c:f>集計データ!$C$113:$AB$113</c:f>
              <c:numCache>
                <c:formatCode>General</c:formatCode>
                <c:ptCount val="26"/>
                <c:pt idx="0">
                  <c:v>0.5</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numCache>
            </c:numRef>
          </c:cat>
          <c:val>
            <c:numRef>
              <c:f>集計データ!$C$118:$AB$118</c:f>
              <c:numCache>
                <c:formatCode>0.0</c:formatCode>
                <c:ptCount val="26"/>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er>
        <c:dLbls>
          <c:showLegendKey val="0"/>
          <c:showVal val="0"/>
          <c:showCatName val="0"/>
          <c:showSerName val="0"/>
          <c:showPercent val="0"/>
          <c:showBubbleSize val="0"/>
        </c:dLbls>
        <c:gapWidth val="150"/>
        <c:overlap val="100"/>
        <c:axId val="78547584"/>
        <c:axId val="79503744"/>
      </c:barChart>
      <c:catAx>
        <c:axId val="78547584"/>
        <c:scaling>
          <c:orientation val="minMax"/>
        </c:scaling>
        <c:delete val="0"/>
        <c:axPos val="b"/>
        <c:numFmt formatCode="General" sourceLinked="1"/>
        <c:majorTickMark val="out"/>
        <c:minorTickMark val="none"/>
        <c:tickLblPos val="nextTo"/>
        <c:crossAx val="79503744"/>
        <c:crosses val="autoZero"/>
        <c:auto val="1"/>
        <c:lblAlgn val="ctr"/>
        <c:lblOffset val="100"/>
        <c:noMultiLvlLbl val="0"/>
      </c:catAx>
      <c:valAx>
        <c:axId val="79503744"/>
        <c:scaling>
          <c:orientation val="minMax"/>
          <c:max val="20000"/>
        </c:scaling>
        <c:delete val="0"/>
        <c:axPos val="l"/>
        <c:majorGridlines/>
        <c:numFmt formatCode="#,##0_);[Red]\(#,##0\)" sourceLinked="0"/>
        <c:majorTickMark val="out"/>
        <c:minorTickMark val="none"/>
        <c:tickLblPos val="nextTo"/>
        <c:crossAx val="78547584"/>
        <c:crosses val="autoZero"/>
        <c:crossBetween val="midCat"/>
      </c:valAx>
    </c:plotArea>
    <c:legend>
      <c:legendPos val="r"/>
      <c:layout>
        <c:manualLayout>
          <c:xMode val="edge"/>
          <c:yMode val="edge"/>
          <c:x val="0.90007095711238927"/>
          <c:y val="9.874015748031495E-2"/>
          <c:w val="8.538991034336374E-2"/>
          <c:h val="0.32919554547207025"/>
        </c:manualLayout>
      </c:layout>
      <c:overlay val="0"/>
      <c:spPr>
        <a:solidFill>
          <a:schemeClr val="bg1"/>
        </a:solidFill>
      </c:sp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094172605706523E-2"/>
          <c:y val="8.0678000786367804E-2"/>
          <c:w val="0.8528327674742846"/>
          <c:h val="0.82787915228632991"/>
        </c:manualLayout>
      </c:layout>
      <c:lineChart>
        <c:grouping val="standard"/>
        <c:varyColors val="0"/>
        <c:ser>
          <c:idx val="0"/>
          <c:order val="0"/>
          <c:tx>
            <c:strRef>
              <c:f>集計データ!$B$123</c:f>
              <c:strCache>
                <c:ptCount val="1"/>
                <c:pt idx="0">
                  <c:v>1日目</c:v>
                </c:pt>
              </c:strCache>
            </c:strRef>
          </c:tx>
          <c:marker>
            <c:symbol val="none"/>
          </c:marker>
          <c:cat>
            <c:numRef>
              <c:f>集計データ!$C$122:$Z$122</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集計データ!$C$123:$Z$123</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1"/>
          <c:order val="1"/>
          <c:tx>
            <c:strRef>
              <c:f>集計データ!$B$124</c:f>
              <c:strCache>
                <c:ptCount val="1"/>
                <c:pt idx="0">
                  <c:v>2日目</c:v>
                </c:pt>
              </c:strCache>
            </c:strRef>
          </c:tx>
          <c:marker>
            <c:symbol val="none"/>
          </c:marker>
          <c:cat>
            <c:numRef>
              <c:f>集計データ!$C$122:$Z$122</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集計データ!$C$124:$Z$124</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2"/>
          <c:order val="2"/>
          <c:tx>
            <c:strRef>
              <c:f>集計データ!$B$125</c:f>
              <c:strCache>
                <c:ptCount val="1"/>
                <c:pt idx="0">
                  <c:v>3日目</c:v>
                </c:pt>
              </c:strCache>
            </c:strRef>
          </c:tx>
          <c:marker>
            <c:symbol val="none"/>
          </c:marker>
          <c:cat>
            <c:numRef>
              <c:f>集計データ!$C$122:$Z$122</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集計データ!$C$125:$Z$125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3"/>
          <c:order val="3"/>
          <c:tx>
            <c:strRef>
              <c:f>集計データ!$B$126</c:f>
              <c:strCache>
                <c:ptCount val="1"/>
                <c:pt idx="0">
                  <c:v>4日目</c:v>
                </c:pt>
              </c:strCache>
            </c:strRef>
          </c:tx>
          <c:marker>
            <c:symbol val="none"/>
          </c:marker>
          <c:cat>
            <c:numRef>
              <c:f>集計データ!$C$122:$Z$122</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集計データ!$C$126:$Z$126</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4"/>
          <c:order val="4"/>
          <c:tx>
            <c:strRef>
              <c:f>集計データ!$B$127</c:f>
              <c:strCache>
                <c:ptCount val="1"/>
                <c:pt idx="0">
                  <c:v>5日目</c:v>
                </c:pt>
              </c:strCache>
            </c:strRef>
          </c:tx>
          <c:marker>
            <c:symbol val="none"/>
          </c:marker>
          <c:cat>
            <c:numRef>
              <c:f>集計データ!$C$122:$Z$122</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集計データ!$C$127:$Z$127</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5"/>
          <c:order val="5"/>
          <c:tx>
            <c:strRef>
              <c:f>集計データ!$B$128</c:f>
              <c:strCache>
                <c:ptCount val="1"/>
                <c:pt idx="0">
                  <c:v>6日目</c:v>
                </c:pt>
              </c:strCache>
            </c:strRef>
          </c:tx>
          <c:marker>
            <c:symbol val="none"/>
          </c:marker>
          <c:cat>
            <c:numRef>
              <c:f>集計データ!$C$122:$Z$122</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集計データ!$C$128:$Z$128</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6"/>
          <c:order val="6"/>
          <c:tx>
            <c:strRef>
              <c:f>集計データ!$B$129</c:f>
              <c:strCache>
                <c:ptCount val="1"/>
                <c:pt idx="0">
                  <c:v>7日目</c:v>
                </c:pt>
              </c:strCache>
            </c:strRef>
          </c:tx>
          <c:marker>
            <c:symbol val="none"/>
          </c:marker>
          <c:cat>
            <c:numRef>
              <c:f>集計データ!$C$122:$Z$122</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集計データ!$C$129:$Z$129</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dLbls>
          <c:showLegendKey val="0"/>
          <c:showVal val="0"/>
          <c:showCatName val="0"/>
          <c:showSerName val="0"/>
          <c:showPercent val="0"/>
          <c:showBubbleSize val="0"/>
        </c:dLbls>
        <c:marker val="1"/>
        <c:smooth val="0"/>
        <c:axId val="79551104"/>
        <c:axId val="79643008"/>
      </c:lineChart>
      <c:catAx>
        <c:axId val="79551104"/>
        <c:scaling>
          <c:orientation val="minMax"/>
        </c:scaling>
        <c:delete val="0"/>
        <c:axPos val="b"/>
        <c:numFmt formatCode="General" sourceLinked="1"/>
        <c:majorTickMark val="out"/>
        <c:minorTickMark val="none"/>
        <c:tickLblPos val="nextTo"/>
        <c:crossAx val="79643008"/>
        <c:crosses val="autoZero"/>
        <c:auto val="1"/>
        <c:lblAlgn val="ctr"/>
        <c:lblOffset val="100"/>
        <c:noMultiLvlLbl val="0"/>
      </c:catAx>
      <c:valAx>
        <c:axId val="79643008"/>
        <c:scaling>
          <c:orientation val="minMax"/>
          <c:max val="20000"/>
        </c:scaling>
        <c:delete val="0"/>
        <c:axPos val="l"/>
        <c:majorGridlines/>
        <c:numFmt formatCode="#,##0_);[Red]\(#,##0\)" sourceLinked="0"/>
        <c:majorTickMark val="out"/>
        <c:minorTickMark val="none"/>
        <c:tickLblPos val="nextTo"/>
        <c:crossAx val="79551104"/>
        <c:crosses val="autoZero"/>
        <c:crossBetween val="midCat"/>
      </c:valAx>
    </c:plotArea>
    <c:legend>
      <c:legendPos val="r"/>
      <c:layout>
        <c:manualLayout>
          <c:xMode val="edge"/>
          <c:yMode val="edge"/>
          <c:x val="0.89265809297518461"/>
          <c:y val="9.0121446683571332E-2"/>
          <c:w val="0.10007309302845946"/>
          <c:h val="0.46204012634013969"/>
        </c:manualLayout>
      </c:layout>
      <c:overlay val="0"/>
      <c:spPr>
        <a:solidFill>
          <a:schemeClr val="bg1"/>
        </a:solidFill>
      </c:sp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2173285106786E-2"/>
          <c:y val="8.7978344994723068E-2"/>
          <c:w val="0.86749221487489869"/>
          <c:h val="0.82057880807797468"/>
        </c:manualLayout>
      </c:layout>
      <c:lineChart>
        <c:grouping val="standard"/>
        <c:varyColors val="0"/>
        <c:ser>
          <c:idx val="0"/>
          <c:order val="0"/>
          <c:tx>
            <c:strRef>
              <c:f>集計データ!$B$134</c:f>
              <c:strCache>
                <c:ptCount val="1"/>
                <c:pt idx="0">
                  <c:v>1日目</c:v>
                </c:pt>
              </c:strCache>
            </c:strRef>
          </c:tx>
          <c:marker>
            <c:symbol val="none"/>
          </c:marker>
          <c:cat>
            <c:numRef>
              <c:f>集計データ!$C$133:$Z$133</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集計データ!$C$134:$Z$134</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1"/>
          <c:order val="1"/>
          <c:tx>
            <c:strRef>
              <c:f>集計データ!$B$135</c:f>
              <c:strCache>
                <c:ptCount val="1"/>
                <c:pt idx="0">
                  <c:v>2日目</c:v>
                </c:pt>
              </c:strCache>
            </c:strRef>
          </c:tx>
          <c:marker>
            <c:symbol val="none"/>
          </c:marker>
          <c:cat>
            <c:numRef>
              <c:f>集計データ!$C$133:$Z$133</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集計データ!$C$135:$Z$135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2"/>
          <c:order val="2"/>
          <c:tx>
            <c:strRef>
              <c:f>集計データ!$B$136</c:f>
              <c:strCache>
                <c:ptCount val="1"/>
                <c:pt idx="0">
                  <c:v>3日目</c:v>
                </c:pt>
              </c:strCache>
            </c:strRef>
          </c:tx>
          <c:marker>
            <c:symbol val="none"/>
          </c:marker>
          <c:cat>
            <c:numRef>
              <c:f>集計データ!$C$133:$Z$133</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集計データ!$C$136:$Z$136</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3"/>
          <c:order val="3"/>
          <c:tx>
            <c:strRef>
              <c:f>集計データ!$B$137</c:f>
              <c:strCache>
                <c:ptCount val="1"/>
                <c:pt idx="0">
                  <c:v>4日目</c:v>
                </c:pt>
              </c:strCache>
            </c:strRef>
          </c:tx>
          <c:marker>
            <c:symbol val="none"/>
          </c:marker>
          <c:cat>
            <c:numRef>
              <c:f>集計データ!$C$133:$Z$133</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集計データ!$C$137:$Z$137</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4"/>
          <c:order val="4"/>
          <c:tx>
            <c:strRef>
              <c:f>集計データ!$B$138</c:f>
              <c:strCache>
                <c:ptCount val="1"/>
                <c:pt idx="0">
                  <c:v>5日目</c:v>
                </c:pt>
              </c:strCache>
            </c:strRef>
          </c:tx>
          <c:marker>
            <c:symbol val="none"/>
          </c:marker>
          <c:cat>
            <c:numRef>
              <c:f>集計データ!$C$133:$Z$133</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集計データ!$C$138:$Z$138</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5"/>
          <c:order val="5"/>
          <c:tx>
            <c:strRef>
              <c:f>集計データ!$B$139</c:f>
              <c:strCache>
                <c:ptCount val="1"/>
                <c:pt idx="0">
                  <c:v>6日目</c:v>
                </c:pt>
              </c:strCache>
            </c:strRef>
          </c:tx>
          <c:marker>
            <c:symbol val="none"/>
          </c:marker>
          <c:cat>
            <c:numRef>
              <c:f>集計データ!$C$133:$Z$133</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集計データ!$C$139:$Z$139</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6"/>
          <c:order val="6"/>
          <c:tx>
            <c:strRef>
              <c:f>集計データ!$B$140</c:f>
              <c:strCache>
                <c:ptCount val="1"/>
                <c:pt idx="0">
                  <c:v>7日目</c:v>
                </c:pt>
              </c:strCache>
            </c:strRef>
          </c:tx>
          <c:marker>
            <c:symbol val="none"/>
          </c:marker>
          <c:cat>
            <c:numRef>
              <c:f>集計データ!$C$133:$Z$133</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集計データ!$C$140:$Z$140</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dLbls>
          <c:showLegendKey val="0"/>
          <c:showVal val="0"/>
          <c:showCatName val="0"/>
          <c:showSerName val="0"/>
          <c:showPercent val="0"/>
          <c:showBubbleSize val="0"/>
        </c:dLbls>
        <c:marker val="1"/>
        <c:smooth val="0"/>
        <c:axId val="79669504"/>
        <c:axId val="79675392"/>
      </c:lineChart>
      <c:catAx>
        <c:axId val="79669504"/>
        <c:scaling>
          <c:orientation val="minMax"/>
        </c:scaling>
        <c:delete val="0"/>
        <c:axPos val="b"/>
        <c:numFmt formatCode="General" sourceLinked="1"/>
        <c:majorTickMark val="out"/>
        <c:minorTickMark val="none"/>
        <c:tickLblPos val="nextTo"/>
        <c:crossAx val="79675392"/>
        <c:crosses val="autoZero"/>
        <c:auto val="1"/>
        <c:lblAlgn val="ctr"/>
        <c:lblOffset val="100"/>
        <c:noMultiLvlLbl val="0"/>
      </c:catAx>
      <c:valAx>
        <c:axId val="79675392"/>
        <c:scaling>
          <c:orientation val="minMax"/>
          <c:max val="20000"/>
        </c:scaling>
        <c:delete val="0"/>
        <c:axPos val="l"/>
        <c:majorGridlines/>
        <c:numFmt formatCode="#,##0_);[Red]\(#,##0\)" sourceLinked="0"/>
        <c:majorTickMark val="out"/>
        <c:minorTickMark val="none"/>
        <c:tickLblPos val="nextTo"/>
        <c:crossAx val="79669504"/>
        <c:crosses val="autoZero"/>
        <c:crossBetween val="midCat"/>
      </c:valAx>
    </c:plotArea>
    <c:legend>
      <c:legendPos val="r"/>
      <c:layout>
        <c:manualLayout>
          <c:xMode val="edge"/>
          <c:yMode val="edge"/>
          <c:x val="0.89584072261237613"/>
          <c:y val="0.10472189567853314"/>
          <c:w val="0.10008465158071456"/>
          <c:h val="0.46204014639015195"/>
        </c:manualLayout>
      </c:layout>
      <c:overlay val="0"/>
      <c:spPr>
        <a:solidFill>
          <a:schemeClr val="bg1"/>
        </a:solidFill>
      </c:sp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108258</xdr:colOff>
      <xdr:row>15</xdr:row>
      <xdr:rowOff>57760</xdr:rowOff>
    </xdr:from>
    <xdr:to>
      <xdr:col>10</xdr:col>
      <xdr:colOff>10432</xdr:colOff>
      <xdr:row>23</xdr:row>
      <xdr:rowOff>225135</xdr:rowOff>
    </xdr:to>
    <xdr:sp macro="" textlink="">
      <xdr:nvSpPr>
        <xdr:cNvPr id="13" name="四角形吹き出し 12"/>
        <xdr:cNvSpPr/>
      </xdr:nvSpPr>
      <xdr:spPr>
        <a:xfrm>
          <a:off x="3242849" y="3729215"/>
          <a:ext cx="4508810" cy="1552829"/>
        </a:xfrm>
        <a:prstGeom prst="wedgeRectCallout">
          <a:avLst>
            <a:gd name="adj1" fmla="val -72233"/>
            <a:gd name="adj2" fmla="val -125258"/>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記入シート</a:t>
          </a:r>
          <a:r>
            <a:rPr kumimoji="1" lang="en-US" altLang="ja-JP" sz="1800" b="1">
              <a:solidFill>
                <a:srgbClr val="FF0000"/>
              </a:solidFill>
            </a:rPr>
            <a:t>1</a:t>
          </a:r>
          <a:r>
            <a:rPr kumimoji="1" lang="ja-JP" altLang="en-US" sz="1800" b="1">
              <a:solidFill>
                <a:srgbClr val="FF0000"/>
              </a:solidFill>
            </a:rPr>
            <a:t>日目</a:t>
          </a:r>
          <a:r>
            <a:rPr kumimoji="1" lang="ja-JP" altLang="en-US" sz="1400" b="0">
              <a:solidFill>
                <a:schemeClr val="tx1"/>
              </a:solidFill>
            </a:rPr>
            <a:t>にのみ</a:t>
          </a:r>
          <a:endParaRPr kumimoji="1" lang="en-US" altLang="ja-JP" sz="1400" b="0">
            <a:solidFill>
              <a:schemeClr val="tx1"/>
            </a:solidFill>
          </a:endParaRPr>
        </a:p>
        <a:p>
          <a:pPr algn="ctr"/>
          <a:r>
            <a:rPr kumimoji="1" lang="ja-JP" altLang="en-US" sz="1400" b="0">
              <a:solidFill>
                <a:schemeClr val="tx1"/>
              </a:solidFill>
            </a:rPr>
            <a:t>各計測区分の</a:t>
          </a:r>
          <a:r>
            <a:rPr kumimoji="1" lang="ja-JP" altLang="en-US" sz="1800" b="1">
              <a:solidFill>
                <a:srgbClr val="FF0000"/>
              </a:solidFill>
            </a:rPr>
            <a:t>回路毎に名称</a:t>
          </a:r>
          <a:r>
            <a:rPr kumimoji="1" lang="ja-JP" altLang="en-US" sz="1400" b="0">
              <a:solidFill>
                <a:schemeClr val="tx1"/>
              </a:solidFill>
            </a:rPr>
            <a:t>を入力してください</a:t>
          </a:r>
          <a:endParaRPr kumimoji="1" lang="en-US" altLang="ja-JP" sz="1400" b="0">
            <a:solidFill>
              <a:schemeClr val="tx1"/>
            </a:solidFill>
          </a:endParaRPr>
        </a:p>
        <a:p>
          <a:pPr algn="ctr"/>
          <a:endParaRPr kumimoji="1" lang="en-US" altLang="ja-JP" sz="1400" b="0">
            <a:solidFill>
              <a:schemeClr val="tx1"/>
            </a:solidFill>
          </a:endParaRPr>
        </a:p>
        <a:p>
          <a:pPr algn="l"/>
          <a:r>
            <a:rPr kumimoji="1" lang="ja-JP" altLang="en-US" sz="1400" b="0">
              <a:solidFill>
                <a:srgbClr val="FF0000"/>
              </a:solidFill>
            </a:rPr>
            <a:t>　　</a:t>
          </a:r>
          <a:r>
            <a:rPr kumimoji="1" lang="en-US" altLang="ja-JP" sz="1400" b="0">
              <a:solidFill>
                <a:srgbClr val="FF0000"/>
              </a:solidFill>
            </a:rPr>
            <a:t>※</a:t>
          </a:r>
          <a:r>
            <a:rPr kumimoji="1" lang="ja-JP" altLang="en-US" sz="1400" b="0">
              <a:solidFill>
                <a:srgbClr val="FF0000"/>
              </a:solidFill>
            </a:rPr>
            <a:t>入力漏れのないようご注意ください</a:t>
          </a:r>
          <a:endParaRPr kumimoji="1" lang="en-US" altLang="ja-JP" sz="1400" b="0">
            <a:solidFill>
              <a:srgbClr val="FF0000"/>
            </a:solidFill>
          </a:endParaRPr>
        </a:p>
      </xdr:txBody>
    </xdr:sp>
    <xdr:clientData/>
  </xdr:twoCellAnchor>
  <xdr:twoCellAnchor>
    <xdr:from>
      <xdr:col>1</xdr:col>
      <xdr:colOff>1105472</xdr:colOff>
      <xdr:row>5</xdr:row>
      <xdr:rowOff>112059</xdr:rowOff>
    </xdr:from>
    <xdr:to>
      <xdr:col>6</xdr:col>
      <xdr:colOff>209487</xdr:colOff>
      <xdr:row>8</xdr:row>
      <xdr:rowOff>32985</xdr:rowOff>
    </xdr:to>
    <xdr:sp macro="" textlink="">
      <xdr:nvSpPr>
        <xdr:cNvPr id="14" name="四角形吹き出し 13"/>
        <xdr:cNvSpPr/>
      </xdr:nvSpPr>
      <xdr:spPr>
        <a:xfrm>
          <a:off x="2456290" y="1636059"/>
          <a:ext cx="2862061" cy="613653"/>
        </a:xfrm>
        <a:prstGeom prst="wedgeRectCallout">
          <a:avLst>
            <a:gd name="adj1" fmla="val -3107"/>
            <a:gd name="adj2" fmla="val -128063"/>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計測日</a:t>
          </a:r>
          <a:r>
            <a:rPr kumimoji="1" lang="ja-JP" altLang="en-US" sz="1400" b="0">
              <a:solidFill>
                <a:sysClr val="windowText" lastClr="000000"/>
              </a:solidFill>
            </a:rPr>
            <a:t>を入力してください</a:t>
          </a:r>
        </a:p>
      </xdr:txBody>
    </xdr:sp>
    <xdr:clientData/>
  </xdr:twoCellAnchor>
  <xdr:twoCellAnchor>
    <xdr:from>
      <xdr:col>12</xdr:col>
      <xdr:colOff>83806</xdr:colOff>
      <xdr:row>32</xdr:row>
      <xdr:rowOff>145629</xdr:rowOff>
    </xdr:from>
    <xdr:to>
      <xdr:col>26</xdr:col>
      <xdr:colOff>143450</xdr:colOff>
      <xdr:row>39</xdr:row>
      <xdr:rowOff>27872</xdr:rowOff>
    </xdr:to>
    <xdr:sp macro="" textlink="">
      <xdr:nvSpPr>
        <xdr:cNvPr id="15" name="四角形吹き出し 14"/>
        <xdr:cNvSpPr/>
      </xdr:nvSpPr>
      <xdr:spPr>
        <a:xfrm>
          <a:off x="9141215" y="7246084"/>
          <a:ext cx="9272917" cy="1215743"/>
        </a:xfrm>
        <a:prstGeom prst="wedgeRectCallout">
          <a:avLst>
            <a:gd name="adj1" fmla="val -22566"/>
            <a:gd name="adj2" fmla="val -47844"/>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tx1"/>
              </a:solidFill>
            </a:rPr>
            <a:t> ・</a:t>
          </a:r>
          <a:r>
            <a:rPr kumimoji="1" lang="ja-JP" altLang="en-US" sz="1400" b="0" baseline="0">
              <a:solidFill>
                <a:schemeClr val="tx1"/>
              </a:solidFill>
            </a:rPr>
            <a:t> </a:t>
          </a:r>
          <a:r>
            <a:rPr kumimoji="1" lang="ja-JP" altLang="en-US" sz="1400" b="0">
              <a:solidFill>
                <a:schemeClr val="tx1"/>
              </a:solidFill>
            </a:rPr>
            <a:t> 実測期間を一週間以上設けた上で、</a:t>
          </a:r>
          <a:r>
            <a:rPr kumimoji="1" lang="ja-JP" altLang="en-US" sz="1800" b="1">
              <a:solidFill>
                <a:srgbClr val="FF0000"/>
              </a:solidFill>
            </a:rPr>
            <a:t>７日間分のエネルギー計測データを作成</a:t>
          </a:r>
          <a:r>
            <a:rPr kumimoji="1" lang="ja-JP" altLang="en-US" sz="1400" b="0">
              <a:solidFill>
                <a:schemeClr val="tx1"/>
              </a:solidFill>
            </a:rPr>
            <a:t>してください</a:t>
          </a:r>
          <a:endParaRPr kumimoji="1" lang="en-US" altLang="ja-JP" sz="1400" b="0">
            <a:solidFill>
              <a:schemeClr val="tx1"/>
            </a:solidFill>
          </a:endParaRPr>
        </a:p>
        <a:p>
          <a:pPr algn="l">
            <a:lnSpc>
              <a:spcPts val="1600"/>
            </a:lnSpc>
          </a:pPr>
          <a:endParaRPr kumimoji="1" lang="en-US" altLang="ja-JP" sz="1400" b="0">
            <a:solidFill>
              <a:schemeClr val="tx1"/>
            </a:solidFill>
          </a:endParaRPr>
        </a:p>
        <a:p>
          <a:pPr algn="l"/>
          <a:r>
            <a:rPr kumimoji="1" lang="ja-JP" altLang="en-US" sz="1400" b="0" baseline="0">
              <a:solidFill>
                <a:schemeClr val="tx1"/>
              </a:solidFill>
            </a:rPr>
            <a:t> </a:t>
          </a:r>
          <a:r>
            <a:rPr kumimoji="1" lang="ja-JP" altLang="en-US" sz="1400" b="0">
              <a:solidFill>
                <a:schemeClr val="tx1"/>
              </a:solidFill>
            </a:rPr>
            <a:t>・　</a:t>
          </a:r>
          <a:r>
            <a:rPr kumimoji="1" lang="ja-JP" altLang="en-US" sz="1800" b="1">
              <a:solidFill>
                <a:srgbClr val="FF0000"/>
              </a:solidFill>
            </a:rPr>
            <a:t>計測日毎にシートを入力</a:t>
          </a:r>
          <a:r>
            <a:rPr kumimoji="1" lang="ja-JP" altLang="en-US" sz="1400" b="0">
              <a:solidFill>
                <a:schemeClr val="tx1"/>
              </a:solidFill>
            </a:rPr>
            <a:t>してください</a:t>
          </a:r>
          <a:endParaRPr kumimoji="1" lang="en-US" altLang="ja-JP" sz="1400" b="0">
            <a:solidFill>
              <a:schemeClr val="tx1"/>
            </a:solidFill>
          </a:endParaRPr>
        </a:p>
      </xdr:txBody>
    </xdr:sp>
    <xdr:clientData/>
  </xdr:twoCellAnchor>
  <xdr:twoCellAnchor>
    <xdr:from>
      <xdr:col>2</xdr:col>
      <xdr:colOff>123266</xdr:colOff>
      <xdr:row>38</xdr:row>
      <xdr:rowOff>108250</xdr:rowOff>
    </xdr:from>
    <xdr:to>
      <xdr:col>9</xdr:col>
      <xdr:colOff>19161</xdr:colOff>
      <xdr:row>43</xdr:row>
      <xdr:rowOff>57854</xdr:rowOff>
    </xdr:to>
    <xdr:sp macro="" textlink="">
      <xdr:nvSpPr>
        <xdr:cNvPr id="16" name="四角形吹き出し 15"/>
        <xdr:cNvSpPr/>
      </xdr:nvSpPr>
      <xdr:spPr>
        <a:xfrm>
          <a:off x="2835090" y="7817897"/>
          <a:ext cx="4523924" cy="790045"/>
        </a:xfrm>
        <a:prstGeom prst="wedgeRectCallout">
          <a:avLst>
            <a:gd name="adj1" fmla="val -55734"/>
            <a:gd name="adj2" fmla="val 194205"/>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太陽光発電システムの発電量</a:t>
          </a:r>
          <a:r>
            <a:rPr kumimoji="1" lang="ja-JP" altLang="en-US" sz="1400" b="0">
              <a:solidFill>
                <a:schemeClr val="tx1"/>
              </a:solidFill>
            </a:rPr>
            <a:t>を</a:t>
          </a:r>
          <a:endParaRPr kumimoji="1" lang="en-US" altLang="ja-JP" sz="1400" b="0">
            <a:solidFill>
              <a:schemeClr val="tx1"/>
            </a:solidFill>
          </a:endParaRPr>
        </a:p>
        <a:p>
          <a:pPr algn="ctr"/>
          <a:r>
            <a:rPr kumimoji="1" lang="ja-JP" altLang="en-US" sz="1400" b="0">
              <a:solidFill>
                <a:schemeClr val="tx1"/>
              </a:solidFill>
            </a:rPr>
            <a:t>計測日の時間帯毎に入力してください</a:t>
          </a:r>
        </a:p>
      </xdr:txBody>
    </xdr:sp>
    <xdr:clientData/>
  </xdr:twoCellAnchor>
  <xdr:twoCellAnchor>
    <xdr:from>
      <xdr:col>5</xdr:col>
      <xdr:colOff>16861</xdr:colOff>
      <xdr:row>45</xdr:row>
      <xdr:rowOff>107596</xdr:rowOff>
    </xdr:from>
    <xdr:to>
      <xdr:col>16</xdr:col>
      <xdr:colOff>161621</xdr:colOff>
      <xdr:row>46</xdr:row>
      <xdr:rowOff>303501</xdr:rowOff>
    </xdr:to>
    <xdr:sp macro="" textlink="">
      <xdr:nvSpPr>
        <xdr:cNvPr id="17" name="四角形吹き出し 16"/>
        <xdr:cNvSpPr/>
      </xdr:nvSpPr>
      <xdr:spPr>
        <a:xfrm>
          <a:off x="4712126" y="8993861"/>
          <a:ext cx="7417377" cy="532081"/>
        </a:xfrm>
        <a:prstGeom prst="wedgeRectCallout">
          <a:avLst>
            <a:gd name="adj1" fmla="val -77245"/>
            <a:gd name="adj2" fmla="val 238386"/>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太陽光発電システムの売電量</a:t>
          </a:r>
          <a:r>
            <a:rPr kumimoji="1" lang="ja-JP" altLang="en-US" sz="1400" b="0">
              <a:solidFill>
                <a:schemeClr val="tx1"/>
              </a:solidFill>
            </a:rPr>
            <a:t>を計測日の時間帯毎に入力してください</a:t>
          </a:r>
        </a:p>
      </xdr:txBody>
    </xdr:sp>
    <xdr:clientData/>
  </xdr:twoCellAnchor>
  <xdr:twoCellAnchor>
    <xdr:from>
      <xdr:col>5</xdr:col>
      <xdr:colOff>16849</xdr:colOff>
      <xdr:row>46</xdr:row>
      <xdr:rowOff>403815</xdr:rowOff>
    </xdr:from>
    <xdr:to>
      <xdr:col>16</xdr:col>
      <xdr:colOff>130896</xdr:colOff>
      <xdr:row>49</xdr:row>
      <xdr:rowOff>175931</xdr:rowOff>
    </xdr:to>
    <xdr:sp macro="" textlink="">
      <xdr:nvSpPr>
        <xdr:cNvPr id="18" name="四角形吹き出し 17"/>
        <xdr:cNvSpPr/>
      </xdr:nvSpPr>
      <xdr:spPr>
        <a:xfrm>
          <a:off x="4712114" y="9626256"/>
          <a:ext cx="7386664" cy="791851"/>
        </a:xfrm>
        <a:prstGeom prst="wedgeRectCallout">
          <a:avLst>
            <a:gd name="adj1" fmla="val -77141"/>
            <a:gd name="adj2" fmla="val 137566"/>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太陽光発電システムの自家消費電力使用量</a:t>
          </a:r>
          <a:r>
            <a:rPr kumimoji="1" lang="ja-JP" altLang="en-US" sz="1400" b="0">
              <a:solidFill>
                <a:schemeClr val="tx1"/>
              </a:solidFill>
            </a:rPr>
            <a:t>を</a:t>
          </a:r>
          <a:endParaRPr kumimoji="1" lang="en-US" altLang="ja-JP" sz="1400" b="0">
            <a:solidFill>
              <a:schemeClr val="tx1"/>
            </a:solidFill>
          </a:endParaRPr>
        </a:p>
        <a:p>
          <a:pPr algn="ctr">
            <a:lnSpc>
              <a:spcPts val="1700"/>
            </a:lnSpc>
          </a:pPr>
          <a:r>
            <a:rPr kumimoji="1" lang="ja-JP" altLang="en-US" sz="1400" b="0">
              <a:solidFill>
                <a:schemeClr val="tx1"/>
              </a:solidFill>
            </a:rPr>
            <a:t>計測日の時間帯毎に入力してください</a:t>
          </a:r>
        </a:p>
      </xdr:txBody>
    </xdr:sp>
    <xdr:clientData/>
  </xdr:twoCellAnchor>
  <xdr:twoCellAnchor>
    <xdr:from>
      <xdr:col>5</xdr:col>
      <xdr:colOff>40138</xdr:colOff>
      <xdr:row>54</xdr:row>
      <xdr:rowOff>19242</xdr:rowOff>
    </xdr:from>
    <xdr:to>
      <xdr:col>16</xdr:col>
      <xdr:colOff>138546</xdr:colOff>
      <xdr:row>55</xdr:row>
      <xdr:rowOff>57181</xdr:rowOff>
    </xdr:to>
    <xdr:sp macro="" textlink="">
      <xdr:nvSpPr>
        <xdr:cNvPr id="20" name="四角形吹き出し 19"/>
        <xdr:cNvSpPr/>
      </xdr:nvSpPr>
      <xdr:spPr>
        <a:xfrm>
          <a:off x="4490911" y="13267651"/>
          <a:ext cx="7337408" cy="540166"/>
        </a:xfrm>
        <a:prstGeom prst="wedgeRectCallout">
          <a:avLst>
            <a:gd name="adj1" fmla="val -77520"/>
            <a:gd name="adj2" fmla="val -13477"/>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買電量</a:t>
          </a:r>
          <a:r>
            <a:rPr kumimoji="1" lang="ja-JP" altLang="en-US" sz="1400" b="0">
              <a:solidFill>
                <a:schemeClr val="tx1"/>
              </a:solidFill>
            </a:rPr>
            <a:t>を計測日の時間帯毎に入力してください</a:t>
          </a:r>
        </a:p>
      </xdr:txBody>
    </xdr:sp>
    <xdr:clientData/>
  </xdr:twoCellAnchor>
  <xdr:twoCellAnchor>
    <xdr:from>
      <xdr:col>6</xdr:col>
      <xdr:colOff>287421</xdr:colOff>
      <xdr:row>5</xdr:row>
      <xdr:rowOff>116728</xdr:rowOff>
    </xdr:from>
    <xdr:to>
      <xdr:col>14</xdr:col>
      <xdr:colOff>598903</xdr:colOff>
      <xdr:row>8</xdr:row>
      <xdr:rowOff>37654</xdr:rowOff>
    </xdr:to>
    <xdr:sp macro="" textlink="">
      <xdr:nvSpPr>
        <xdr:cNvPr id="23" name="四角形吹き出し 22"/>
        <xdr:cNvSpPr/>
      </xdr:nvSpPr>
      <xdr:spPr>
        <a:xfrm>
          <a:off x="5396285" y="1640728"/>
          <a:ext cx="5576209" cy="613653"/>
        </a:xfrm>
        <a:prstGeom prst="wedgeRectCallout">
          <a:avLst>
            <a:gd name="adj1" fmla="val -852"/>
            <a:gd name="adj2" fmla="val -133602"/>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記入シート</a:t>
          </a:r>
          <a:r>
            <a:rPr kumimoji="1" lang="en-US" altLang="ja-JP" sz="1800" b="1">
              <a:solidFill>
                <a:srgbClr val="FF0000"/>
              </a:solidFill>
            </a:rPr>
            <a:t>1</a:t>
          </a:r>
          <a:r>
            <a:rPr kumimoji="1" lang="ja-JP" altLang="en-US" sz="1800" b="1">
              <a:solidFill>
                <a:srgbClr val="FF0000"/>
              </a:solidFill>
            </a:rPr>
            <a:t>日目</a:t>
          </a:r>
          <a:r>
            <a:rPr kumimoji="1" lang="ja-JP" altLang="en-US" sz="1400" b="0">
              <a:solidFill>
                <a:sysClr val="windowText" lastClr="000000"/>
              </a:solidFill>
            </a:rPr>
            <a:t>にのみ</a:t>
          </a:r>
          <a:r>
            <a:rPr kumimoji="1" lang="ja-JP" altLang="en-US" sz="1800" b="1">
              <a:solidFill>
                <a:srgbClr val="FF0000"/>
              </a:solidFill>
            </a:rPr>
            <a:t>申請者名</a:t>
          </a:r>
          <a:r>
            <a:rPr kumimoji="1" lang="ja-JP" altLang="en-US" sz="1400" b="0">
              <a:solidFill>
                <a:sysClr val="windowText" lastClr="000000"/>
              </a:solidFill>
            </a:rPr>
            <a:t>を入力してください</a:t>
          </a:r>
        </a:p>
      </xdr:txBody>
    </xdr:sp>
    <xdr:clientData/>
  </xdr:twoCellAnchor>
  <xdr:twoCellAnchor>
    <xdr:from>
      <xdr:col>5</xdr:col>
      <xdr:colOff>23571</xdr:colOff>
      <xdr:row>49</xdr:row>
      <xdr:rowOff>269024</xdr:rowOff>
    </xdr:from>
    <xdr:to>
      <xdr:col>16</xdr:col>
      <xdr:colOff>162164</xdr:colOff>
      <xdr:row>50</xdr:row>
      <xdr:rowOff>558600</xdr:rowOff>
    </xdr:to>
    <xdr:sp macro="" textlink="">
      <xdr:nvSpPr>
        <xdr:cNvPr id="19" name="四角形吹き出し 18"/>
        <xdr:cNvSpPr/>
      </xdr:nvSpPr>
      <xdr:spPr>
        <a:xfrm>
          <a:off x="4718836" y="10511200"/>
          <a:ext cx="7411210" cy="793841"/>
        </a:xfrm>
        <a:prstGeom prst="wedgeRectCallout">
          <a:avLst>
            <a:gd name="adj1" fmla="val -77030"/>
            <a:gd name="adj2" fmla="val 107932"/>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rPr>
            <a:t>エネファーム等コージェネレーションシステムを導入する事業は</a:t>
          </a:r>
          <a:endParaRPr kumimoji="1" lang="en-US" altLang="ja-JP" sz="1400" b="0">
            <a:solidFill>
              <a:sysClr val="windowText" lastClr="000000"/>
            </a:solidFill>
          </a:endParaRPr>
        </a:p>
        <a:p>
          <a:pPr algn="ctr">
            <a:lnSpc>
              <a:spcPts val="2200"/>
            </a:lnSpc>
          </a:pPr>
          <a:r>
            <a:rPr kumimoji="1" lang="ja-JP" altLang="en-US" sz="1800" b="1">
              <a:solidFill>
                <a:srgbClr val="FF0000"/>
              </a:solidFill>
            </a:rPr>
            <a:t>コージェネレーションシステムの発電量</a:t>
          </a:r>
          <a:r>
            <a:rPr kumimoji="1" lang="ja-JP" altLang="en-US" sz="1400" b="0">
              <a:solidFill>
                <a:schemeClr val="tx1"/>
              </a:solidFill>
            </a:rPr>
            <a:t>を時間帯毎に入力してください</a:t>
          </a:r>
        </a:p>
      </xdr:txBody>
    </xdr:sp>
    <xdr:clientData/>
  </xdr:twoCellAnchor>
  <xdr:twoCellAnchor>
    <xdr:from>
      <xdr:col>5</xdr:col>
      <xdr:colOff>27370</xdr:colOff>
      <xdr:row>52</xdr:row>
      <xdr:rowOff>242455</xdr:rowOff>
    </xdr:from>
    <xdr:to>
      <xdr:col>16</xdr:col>
      <xdr:colOff>141417</xdr:colOff>
      <xdr:row>53</xdr:row>
      <xdr:rowOff>414894</xdr:rowOff>
    </xdr:to>
    <xdr:sp macro="" textlink="">
      <xdr:nvSpPr>
        <xdr:cNvPr id="27" name="四角形吹き出し 26"/>
        <xdr:cNvSpPr/>
      </xdr:nvSpPr>
      <xdr:spPr>
        <a:xfrm>
          <a:off x="4478143" y="12486410"/>
          <a:ext cx="7353047" cy="674666"/>
        </a:xfrm>
        <a:prstGeom prst="wedgeRectCallout">
          <a:avLst>
            <a:gd name="adj1" fmla="val -77292"/>
            <a:gd name="adj2" fmla="val 24413"/>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rPr>
            <a:t>蓄電システムを導入する事業は</a:t>
          </a:r>
          <a:endParaRPr kumimoji="1" lang="en-US" altLang="ja-JP" sz="1400" b="0">
            <a:solidFill>
              <a:sysClr val="windowText" lastClr="000000"/>
            </a:solidFill>
          </a:endParaRPr>
        </a:p>
        <a:p>
          <a:pPr algn="ctr"/>
          <a:r>
            <a:rPr kumimoji="1" lang="ja-JP" altLang="en-US" sz="1800" b="1">
              <a:solidFill>
                <a:srgbClr val="FF0000"/>
              </a:solidFill>
            </a:rPr>
            <a:t>蓄電システムの放電力量</a:t>
          </a:r>
          <a:r>
            <a:rPr kumimoji="1" lang="ja-JP" altLang="en-US" sz="1400" b="0">
              <a:solidFill>
                <a:schemeClr val="tx1"/>
              </a:solidFill>
            </a:rPr>
            <a:t>を計測日の時間帯毎に入力してください</a:t>
          </a:r>
        </a:p>
      </xdr:txBody>
    </xdr:sp>
    <xdr:clientData/>
  </xdr:twoCellAnchor>
  <xdr:twoCellAnchor>
    <xdr:from>
      <xdr:col>11</xdr:col>
      <xdr:colOff>46090</xdr:colOff>
      <xdr:row>21</xdr:row>
      <xdr:rowOff>22403</xdr:rowOff>
    </xdr:from>
    <xdr:to>
      <xdr:col>26</xdr:col>
      <xdr:colOff>122903</xdr:colOff>
      <xdr:row>27</xdr:row>
      <xdr:rowOff>253501</xdr:rowOff>
    </xdr:to>
    <xdr:sp macro="" textlink="">
      <xdr:nvSpPr>
        <xdr:cNvPr id="29" name="四角形吹き出し 28"/>
        <xdr:cNvSpPr/>
      </xdr:nvSpPr>
      <xdr:spPr>
        <a:xfrm>
          <a:off x="8449598" y="4800266"/>
          <a:ext cx="9985886" cy="1475493"/>
        </a:xfrm>
        <a:prstGeom prst="wedgeRectCallout">
          <a:avLst>
            <a:gd name="adj1" fmla="val -32653"/>
            <a:gd name="adj2" fmla="val -104777"/>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600" b="1">
            <a:solidFill>
              <a:srgbClr val="FF0000"/>
            </a:solidFill>
          </a:endParaRPr>
        </a:p>
        <a:p>
          <a:pPr algn="ctr"/>
          <a:endParaRPr kumimoji="1" lang="en-US" altLang="ja-JP" sz="1600" b="0">
            <a:solidFill>
              <a:srgbClr val="FF0000"/>
            </a:solidFill>
          </a:endParaRPr>
        </a:p>
        <a:p>
          <a:pPr algn="ctr"/>
          <a:endParaRPr kumimoji="1" lang="ja-JP" altLang="en-US" sz="1600" b="0">
            <a:solidFill>
              <a:srgbClr val="FF0000"/>
            </a:solidFill>
          </a:endParaRPr>
        </a:p>
      </xdr:txBody>
    </xdr:sp>
    <xdr:clientData/>
  </xdr:twoCellAnchor>
  <xdr:twoCellAnchor>
    <xdr:from>
      <xdr:col>11</xdr:col>
      <xdr:colOff>480716</xdr:colOff>
      <xdr:row>22</xdr:row>
      <xdr:rowOff>77956</xdr:rowOff>
    </xdr:from>
    <xdr:to>
      <xdr:col>25</xdr:col>
      <xdr:colOff>346364</xdr:colOff>
      <xdr:row>27</xdr:row>
      <xdr:rowOff>62096</xdr:rowOff>
    </xdr:to>
    <xdr:sp macro="" textlink="">
      <xdr:nvSpPr>
        <xdr:cNvPr id="30" name="テキスト ボックス 29"/>
        <xdr:cNvSpPr txBox="1"/>
      </xdr:nvSpPr>
      <xdr:spPr>
        <a:xfrm>
          <a:off x="8880034" y="4840456"/>
          <a:ext cx="9078921" cy="971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0">
              <a:solidFill>
                <a:srgbClr val="FF0000"/>
              </a:solidFill>
              <a:effectLst/>
              <a:latin typeface="+mn-lt"/>
              <a:ea typeface="+mn-ea"/>
              <a:cs typeface="+mn-cs"/>
            </a:rPr>
            <a:t>※</a:t>
          </a:r>
          <a:r>
            <a:rPr kumimoji="1" lang="ja-JP" altLang="en-US" sz="1400" b="0">
              <a:solidFill>
                <a:srgbClr val="FF0000"/>
              </a:solidFill>
              <a:effectLst/>
              <a:latin typeface="+mn-lt"/>
              <a:ea typeface="+mn-ea"/>
              <a:cs typeface="+mn-cs"/>
            </a:rPr>
            <a:t>各回路（時間帯毎）の数値は、計測データ（ローデータ）で本シートに入力した回路毎の数値を示すことが</a:t>
          </a:r>
          <a:endParaRPr kumimoji="1" lang="en-US" altLang="ja-JP" sz="1400" b="0">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　 可能である場合は、省略することができます。但し、その場合も各計測区分の「区分計」は入力してください。</a:t>
          </a:r>
          <a:endParaRPr kumimoji="1" lang="en-US" altLang="ja-JP" sz="1400" b="0">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　</a:t>
          </a:r>
          <a:r>
            <a:rPr kumimoji="1" lang="ja-JP" altLang="en-US" sz="1400" b="0" baseline="0">
              <a:solidFill>
                <a:srgbClr val="FF0000"/>
              </a:solidFill>
              <a:effectLst/>
              <a:latin typeface="+mn-lt"/>
              <a:ea typeface="+mn-ea"/>
              <a:cs typeface="+mn-cs"/>
            </a:rPr>
            <a:t> </a:t>
          </a:r>
          <a:r>
            <a:rPr kumimoji="1" lang="ja-JP" altLang="en-US" sz="1400" b="0">
              <a:solidFill>
                <a:srgbClr val="FF0000"/>
              </a:solidFill>
              <a:effectLst/>
              <a:latin typeface="+mn-lt"/>
              <a:ea typeface="+mn-ea"/>
              <a:cs typeface="+mn-cs"/>
            </a:rPr>
            <a:t>計測データ（ローデータ）で回路毎の数値を示すことができない場合は必ず全項目を入力してください。</a:t>
          </a:r>
          <a:endParaRPr lang="ja-JP" altLang="ja-JP" sz="1400">
            <a:solidFill>
              <a:srgbClr val="FF0000"/>
            </a:solidFill>
            <a:effectLst/>
          </a:endParaRPr>
        </a:p>
      </xdr:txBody>
    </xdr:sp>
    <xdr:clientData/>
  </xdr:twoCellAnchor>
  <xdr:twoCellAnchor>
    <xdr:from>
      <xdr:col>1</xdr:col>
      <xdr:colOff>1103376</xdr:colOff>
      <xdr:row>46</xdr:row>
      <xdr:rowOff>307258</xdr:rowOff>
    </xdr:from>
    <xdr:to>
      <xdr:col>6</xdr:col>
      <xdr:colOff>568429</xdr:colOff>
      <xdr:row>49</xdr:row>
      <xdr:rowOff>219165</xdr:rowOff>
    </xdr:to>
    <xdr:cxnSp macro="">
      <xdr:nvCxnSpPr>
        <xdr:cNvPr id="3" name="直線コネクタ 2"/>
        <xdr:cNvCxnSpPr>
          <a:endCxn id="17" idx="4"/>
        </xdr:cNvCxnSpPr>
      </xdr:nvCxnSpPr>
      <xdr:spPr>
        <a:xfrm flipH="1">
          <a:off x="2446401" y="9632233"/>
          <a:ext cx="3217903" cy="921557"/>
        </a:xfrm>
        <a:prstGeom prst="line">
          <a:avLst/>
        </a:prstGeom>
        <a:ln>
          <a:solidFill>
            <a:srgbClr val="FF0000">
              <a:alpha val="50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1100025</xdr:colOff>
      <xdr:row>46</xdr:row>
      <xdr:rowOff>299357</xdr:rowOff>
    </xdr:from>
    <xdr:to>
      <xdr:col>9</xdr:col>
      <xdr:colOff>421821</xdr:colOff>
      <xdr:row>49</xdr:row>
      <xdr:rowOff>201692</xdr:rowOff>
    </xdr:to>
    <xdr:cxnSp macro="">
      <xdr:nvCxnSpPr>
        <xdr:cNvPr id="21" name="直線コネクタ 20"/>
        <xdr:cNvCxnSpPr>
          <a:endCxn id="17" idx="4"/>
        </xdr:cNvCxnSpPr>
      </xdr:nvCxnSpPr>
      <xdr:spPr>
        <a:xfrm flipH="1">
          <a:off x="2444731" y="9521798"/>
          <a:ext cx="5070414" cy="922070"/>
        </a:xfrm>
        <a:prstGeom prst="line">
          <a:avLst/>
        </a:prstGeom>
        <a:ln>
          <a:solidFill>
            <a:srgbClr val="FF0000">
              <a:alpha val="50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1116959</xdr:colOff>
      <xdr:row>49</xdr:row>
      <xdr:rowOff>168992</xdr:rowOff>
    </xdr:from>
    <xdr:to>
      <xdr:col>6</xdr:col>
      <xdr:colOff>568428</xdr:colOff>
      <xdr:row>50</xdr:row>
      <xdr:rowOff>357284</xdr:rowOff>
    </xdr:to>
    <xdr:cxnSp macro="">
      <xdr:nvCxnSpPr>
        <xdr:cNvPr id="22" name="直線コネクタ 21"/>
        <xdr:cNvCxnSpPr>
          <a:endCxn id="18" idx="4"/>
        </xdr:cNvCxnSpPr>
      </xdr:nvCxnSpPr>
      <xdr:spPr>
        <a:xfrm flipH="1">
          <a:off x="2699338" y="10385323"/>
          <a:ext cx="3215380" cy="695267"/>
        </a:xfrm>
        <a:prstGeom prst="line">
          <a:avLst/>
        </a:prstGeom>
        <a:ln>
          <a:solidFill>
            <a:srgbClr val="FF0000">
              <a:alpha val="50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1119369</xdr:colOff>
      <xdr:row>49</xdr:row>
      <xdr:rowOff>180975</xdr:rowOff>
    </xdr:from>
    <xdr:to>
      <xdr:col>9</xdr:col>
      <xdr:colOff>466725</xdr:colOff>
      <xdr:row>50</xdr:row>
      <xdr:rowOff>355667</xdr:rowOff>
    </xdr:to>
    <xdr:cxnSp macro="">
      <xdr:nvCxnSpPr>
        <xdr:cNvPr id="31" name="直線コネクタ 30"/>
        <xdr:cNvCxnSpPr>
          <a:endCxn id="18" idx="4"/>
        </xdr:cNvCxnSpPr>
      </xdr:nvCxnSpPr>
      <xdr:spPr>
        <a:xfrm flipH="1">
          <a:off x="2462394" y="10515600"/>
          <a:ext cx="5071881" cy="679517"/>
        </a:xfrm>
        <a:prstGeom prst="line">
          <a:avLst/>
        </a:prstGeom>
        <a:ln>
          <a:solidFill>
            <a:srgbClr val="FF0000">
              <a:alpha val="50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450272</xdr:colOff>
      <xdr:row>13</xdr:row>
      <xdr:rowOff>151955</xdr:rowOff>
    </xdr:from>
    <xdr:to>
      <xdr:col>26</xdr:col>
      <xdr:colOff>1039091</xdr:colOff>
      <xdr:row>18</xdr:row>
      <xdr:rowOff>69272</xdr:rowOff>
    </xdr:to>
    <xdr:sp macro="" textlink="">
      <xdr:nvSpPr>
        <xdr:cNvPr id="26" name="四角形吹き出し 25"/>
        <xdr:cNvSpPr/>
      </xdr:nvSpPr>
      <xdr:spPr>
        <a:xfrm>
          <a:off x="13456227" y="3598273"/>
          <a:ext cx="5853546" cy="904454"/>
        </a:xfrm>
        <a:prstGeom prst="wedgeRectCallout">
          <a:avLst>
            <a:gd name="adj1" fmla="val 41528"/>
            <a:gd name="adj2" fmla="val -296081"/>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記入シート</a:t>
          </a:r>
          <a:r>
            <a:rPr kumimoji="1" lang="en-US" altLang="ja-JP" sz="1800" b="1">
              <a:solidFill>
                <a:srgbClr val="FF0000"/>
              </a:solidFill>
            </a:rPr>
            <a:t>1</a:t>
          </a:r>
          <a:r>
            <a:rPr kumimoji="1" lang="ja-JP" altLang="en-US" sz="1800" b="1">
              <a:solidFill>
                <a:srgbClr val="FF0000"/>
              </a:solidFill>
            </a:rPr>
            <a:t>日目</a:t>
          </a:r>
          <a:r>
            <a:rPr kumimoji="1" lang="ja-JP" altLang="en-US" sz="1400" b="0">
              <a:solidFill>
                <a:sysClr val="windowText" lastClr="000000"/>
              </a:solidFill>
            </a:rPr>
            <a:t>にて</a:t>
          </a:r>
          <a:r>
            <a:rPr kumimoji="1" lang="ja-JP" altLang="en-US" sz="1800" b="1">
              <a:solidFill>
                <a:srgbClr val="FF0000"/>
              </a:solidFill>
            </a:rPr>
            <a:t>蓄電システムの導入有無</a:t>
          </a:r>
          <a:endParaRPr kumimoji="1" lang="en-US" altLang="ja-JP" sz="1800" b="1">
            <a:solidFill>
              <a:srgbClr val="FF0000"/>
            </a:solidFill>
          </a:endParaRPr>
        </a:p>
        <a:p>
          <a:pPr algn="ctr"/>
          <a:r>
            <a:rPr kumimoji="1" lang="ja-JP" altLang="en-US" sz="1400" b="0">
              <a:solidFill>
                <a:sysClr val="windowText" lastClr="000000"/>
              </a:solidFill>
            </a:rPr>
            <a:t>をプルダウンで選択してください</a:t>
          </a:r>
        </a:p>
      </xdr:txBody>
    </xdr:sp>
    <xdr:clientData/>
  </xdr:twoCellAnchor>
  <xdr:twoCellAnchor>
    <xdr:from>
      <xdr:col>15</xdr:col>
      <xdr:colOff>34636</xdr:colOff>
      <xdr:row>8</xdr:row>
      <xdr:rowOff>107541</xdr:rowOff>
    </xdr:from>
    <xdr:to>
      <xdr:col>26</xdr:col>
      <xdr:colOff>1037027</xdr:colOff>
      <xdr:row>13</xdr:row>
      <xdr:rowOff>92810</xdr:rowOff>
    </xdr:to>
    <xdr:sp macro="" textlink="">
      <xdr:nvSpPr>
        <xdr:cNvPr id="34" name="四角形吹き出し 33"/>
        <xdr:cNvSpPr/>
      </xdr:nvSpPr>
      <xdr:spPr>
        <a:xfrm>
          <a:off x="11066318" y="2324268"/>
          <a:ext cx="8241391" cy="851178"/>
        </a:xfrm>
        <a:prstGeom prst="wedgeRectCallout">
          <a:avLst>
            <a:gd name="adj1" fmla="val 31161"/>
            <a:gd name="adj2" fmla="val -250285"/>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記入シート</a:t>
          </a:r>
          <a:r>
            <a:rPr kumimoji="1" lang="en-US" altLang="ja-JP" sz="1800" b="1">
              <a:solidFill>
                <a:srgbClr val="FF0000"/>
              </a:solidFill>
            </a:rPr>
            <a:t>1</a:t>
          </a:r>
          <a:r>
            <a:rPr kumimoji="1" lang="ja-JP" altLang="en-US" sz="1800" b="1">
              <a:solidFill>
                <a:srgbClr val="FF0000"/>
              </a:solidFill>
            </a:rPr>
            <a:t>日目</a:t>
          </a:r>
          <a:r>
            <a:rPr kumimoji="1" lang="ja-JP" altLang="en-US" sz="1400" b="0">
              <a:solidFill>
                <a:sysClr val="windowText" lastClr="000000"/>
              </a:solidFill>
            </a:rPr>
            <a:t>にて</a:t>
          </a:r>
          <a:r>
            <a:rPr kumimoji="1" lang="ja-JP" altLang="en-US" sz="1800" b="1">
              <a:solidFill>
                <a:srgbClr val="FF0000"/>
              </a:solidFill>
            </a:rPr>
            <a:t>エネファーム等コージェネレーションシステムの導入有無</a:t>
          </a:r>
          <a:endParaRPr kumimoji="1" lang="en-US" altLang="ja-JP" sz="1800" b="1">
            <a:solidFill>
              <a:srgbClr val="FF0000"/>
            </a:solidFill>
          </a:endParaRPr>
        </a:p>
        <a:p>
          <a:pPr algn="ctr"/>
          <a:r>
            <a:rPr kumimoji="1" lang="ja-JP" altLang="en-US" sz="1400" b="0">
              <a:solidFill>
                <a:sysClr val="windowText" lastClr="000000"/>
              </a:solidFill>
            </a:rPr>
            <a:t>をプルダウンで選択してください</a:t>
          </a:r>
        </a:p>
      </xdr:txBody>
    </xdr:sp>
    <xdr:clientData/>
  </xdr:twoCellAnchor>
  <xdr:twoCellAnchor>
    <xdr:from>
      <xdr:col>23</xdr:col>
      <xdr:colOff>588818</xdr:colOff>
      <xdr:row>3</xdr:row>
      <xdr:rowOff>350811</xdr:rowOff>
    </xdr:from>
    <xdr:to>
      <xdr:col>26</xdr:col>
      <xdr:colOff>543179</xdr:colOff>
      <xdr:row>14</xdr:row>
      <xdr:rowOff>0</xdr:rowOff>
    </xdr:to>
    <xdr:cxnSp macro="">
      <xdr:nvCxnSpPr>
        <xdr:cNvPr id="32" name="直線コネクタ 31"/>
        <xdr:cNvCxnSpPr>
          <a:stCxn id="26" idx="4"/>
        </xdr:cNvCxnSpPr>
      </xdr:nvCxnSpPr>
      <xdr:spPr>
        <a:xfrm flipH="1">
          <a:off x="16885227" y="1372584"/>
          <a:ext cx="1928634" cy="2246916"/>
        </a:xfrm>
        <a:prstGeom prst="line">
          <a:avLst/>
        </a:prstGeom>
        <a:ln>
          <a:solidFill>
            <a:srgbClr val="FF0000">
              <a:alpha val="50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51954</xdr:colOff>
      <xdr:row>3</xdr:row>
      <xdr:rowOff>350811</xdr:rowOff>
    </xdr:from>
    <xdr:to>
      <xdr:col>26</xdr:col>
      <xdr:colOff>543179</xdr:colOff>
      <xdr:row>13</xdr:row>
      <xdr:rowOff>155864</xdr:rowOff>
    </xdr:to>
    <xdr:cxnSp macro="">
      <xdr:nvCxnSpPr>
        <xdr:cNvPr id="33" name="直線コネクタ 32"/>
        <xdr:cNvCxnSpPr>
          <a:endCxn id="26" idx="4"/>
        </xdr:cNvCxnSpPr>
      </xdr:nvCxnSpPr>
      <xdr:spPr>
        <a:xfrm flipV="1">
          <a:off x="18322636" y="1372584"/>
          <a:ext cx="491225" cy="2229598"/>
        </a:xfrm>
        <a:prstGeom prst="line">
          <a:avLst/>
        </a:prstGeom>
        <a:ln>
          <a:solidFill>
            <a:srgbClr val="FF0000">
              <a:alpha val="50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29374</xdr:colOff>
      <xdr:row>5</xdr:row>
      <xdr:rowOff>111312</xdr:rowOff>
    </xdr:from>
    <xdr:to>
      <xdr:col>23</xdr:col>
      <xdr:colOff>549439</xdr:colOff>
      <xdr:row>8</xdr:row>
      <xdr:rowOff>32238</xdr:rowOff>
    </xdr:to>
    <xdr:sp macro="" textlink="">
      <xdr:nvSpPr>
        <xdr:cNvPr id="24" name="四角形吹き出し 23"/>
        <xdr:cNvSpPr/>
      </xdr:nvSpPr>
      <xdr:spPr>
        <a:xfrm>
          <a:off x="11061056" y="1635312"/>
          <a:ext cx="5784792" cy="613653"/>
        </a:xfrm>
        <a:prstGeom prst="wedgeRectCallout">
          <a:avLst>
            <a:gd name="adj1" fmla="val -22359"/>
            <a:gd name="adj2" fmla="val -125731"/>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記入シート</a:t>
          </a:r>
          <a:r>
            <a:rPr kumimoji="1" lang="en-US" altLang="ja-JP" sz="1800" b="1">
              <a:solidFill>
                <a:srgbClr val="FF0000"/>
              </a:solidFill>
            </a:rPr>
            <a:t>1</a:t>
          </a:r>
          <a:r>
            <a:rPr kumimoji="1" lang="ja-JP" altLang="en-US" sz="1800" b="1">
              <a:solidFill>
                <a:srgbClr val="FF0000"/>
              </a:solidFill>
            </a:rPr>
            <a:t>日目</a:t>
          </a:r>
          <a:r>
            <a:rPr kumimoji="1" lang="ja-JP" altLang="en-US" sz="1400" b="0">
              <a:solidFill>
                <a:sysClr val="windowText" lastClr="000000"/>
              </a:solidFill>
            </a:rPr>
            <a:t>にのみ</a:t>
          </a:r>
          <a:r>
            <a:rPr kumimoji="1" lang="ja-JP" altLang="en-US" sz="1800" b="1">
              <a:solidFill>
                <a:srgbClr val="FF0000"/>
              </a:solidFill>
            </a:rPr>
            <a:t>交付決定番号</a:t>
          </a:r>
          <a:r>
            <a:rPr kumimoji="1" lang="ja-JP" altLang="en-US" sz="1400" b="0">
              <a:solidFill>
                <a:sysClr val="windowText" lastClr="000000"/>
              </a:solidFill>
            </a:rPr>
            <a:t>を入力してください</a:t>
          </a:r>
        </a:p>
      </xdr:txBody>
    </xdr:sp>
    <xdr:clientData/>
  </xdr:twoCellAnchor>
  <xdr:twoCellAnchor>
    <xdr:from>
      <xdr:col>22</xdr:col>
      <xdr:colOff>207818</xdr:colOff>
      <xdr:row>2</xdr:row>
      <xdr:rowOff>480941</xdr:rowOff>
    </xdr:from>
    <xdr:to>
      <xdr:col>25</xdr:col>
      <xdr:colOff>142522</xdr:colOff>
      <xdr:row>8</xdr:row>
      <xdr:rowOff>103911</xdr:rowOff>
    </xdr:to>
    <xdr:cxnSp macro="">
      <xdr:nvCxnSpPr>
        <xdr:cNvPr id="45" name="直線コネクタ 44"/>
        <xdr:cNvCxnSpPr>
          <a:endCxn id="34" idx="4"/>
        </xdr:cNvCxnSpPr>
      </xdr:nvCxnSpPr>
      <xdr:spPr>
        <a:xfrm flipV="1">
          <a:off x="15846136" y="983168"/>
          <a:ext cx="1908977" cy="1701152"/>
        </a:xfrm>
        <a:prstGeom prst="line">
          <a:avLst/>
        </a:prstGeom>
        <a:ln>
          <a:solidFill>
            <a:srgbClr val="FF0000">
              <a:alpha val="50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31854</xdr:colOff>
      <xdr:row>50</xdr:row>
      <xdr:rowOff>658092</xdr:rowOff>
    </xdr:from>
    <xdr:to>
      <xdr:col>16</xdr:col>
      <xdr:colOff>145901</xdr:colOff>
      <xdr:row>52</xdr:row>
      <xdr:rowOff>152111</xdr:rowOff>
    </xdr:to>
    <xdr:sp macro="" textlink="">
      <xdr:nvSpPr>
        <xdr:cNvPr id="25" name="四角形吹き出し 24"/>
        <xdr:cNvSpPr/>
      </xdr:nvSpPr>
      <xdr:spPr>
        <a:xfrm>
          <a:off x="4480589" y="11527798"/>
          <a:ext cx="7386665" cy="693048"/>
        </a:xfrm>
        <a:prstGeom prst="wedgeRectCallout">
          <a:avLst>
            <a:gd name="adj1" fmla="val -77444"/>
            <a:gd name="adj2" fmla="val 68018"/>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rPr>
            <a:t>蓄電システムを導入する事業は</a:t>
          </a:r>
          <a:endParaRPr kumimoji="1" lang="en-US" altLang="ja-JP" sz="1400" b="0">
            <a:solidFill>
              <a:sysClr val="windowText" lastClr="000000"/>
            </a:solidFill>
          </a:endParaRPr>
        </a:p>
        <a:p>
          <a:pPr algn="ctr"/>
          <a:r>
            <a:rPr kumimoji="1" lang="ja-JP" altLang="en-US" sz="1800" b="1">
              <a:solidFill>
                <a:srgbClr val="FF0000"/>
              </a:solidFill>
            </a:rPr>
            <a:t>蓄電システムの充電力量</a:t>
          </a:r>
          <a:r>
            <a:rPr kumimoji="1" lang="ja-JP" altLang="en-US" sz="1400" b="0">
              <a:solidFill>
                <a:schemeClr val="tx1"/>
              </a:solidFill>
            </a:rPr>
            <a:t>を計測日の時間帯毎に入力してください</a:t>
          </a:r>
        </a:p>
      </xdr:txBody>
    </xdr:sp>
    <xdr:clientData/>
  </xdr:twoCellAnchor>
  <xdr:twoCellAnchor>
    <xdr:from>
      <xdr:col>2</xdr:col>
      <xdr:colOff>3681</xdr:colOff>
      <xdr:row>50</xdr:row>
      <xdr:rowOff>554182</xdr:rowOff>
    </xdr:from>
    <xdr:to>
      <xdr:col>6</xdr:col>
      <xdr:colOff>502227</xdr:colOff>
      <xdr:row>51</xdr:row>
      <xdr:rowOff>324580</xdr:rowOff>
    </xdr:to>
    <xdr:cxnSp macro="">
      <xdr:nvCxnSpPr>
        <xdr:cNvPr id="28" name="直線コネクタ 27"/>
        <xdr:cNvCxnSpPr>
          <a:endCxn id="19" idx="4"/>
        </xdr:cNvCxnSpPr>
      </xdr:nvCxnSpPr>
      <xdr:spPr>
        <a:xfrm flipH="1">
          <a:off x="2480181" y="11603182"/>
          <a:ext cx="3130910" cy="463125"/>
        </a:xfrm>
        <a:prstGeom prst="line">
          <a:avLst/>
        </a:prstGeom>
        <a:ln>
          <a:solidFill>
            <a:srgbClr val="FF0000">
              <a:alpha val="50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3762</xdr:colOff>
      <xdr:row>50</xdr:row>
      <xdr:rowOff>560294</xdr:rowOff>
    </xdr:from>
    <xdr:to>
      <xdr:col>9</xdr:col>
      <xdr:colOff>459441</xdr:colOff>
      <xdr:row>51</xdr:row>
      <xdr:rowOff>323723</xdr:rowOff>
    </xdr:to>
    <xdr:cxnSp macro="">
      <xdr:nvCxnSpPr>
        <xdr:cNvPr id="35" name="直線コネクタ 34"/>
        <xdr:cNvCxnSpPr>
          <a:endCxn id="19" idx="4"/>
        </xdr:cNvCxnSpPr>
      </xdr:nvCxnSpPr>
      <xdr:spPr>
        <a:xfrm flipH="1">
          <a:off x="2469056" y="11430000"/>
          <a:ext cx="5083709" cy="458194"/>
        </a:xfrm>
        <a:prstGeom prst="line">
          <a:avLst/>
        </a:prstGeom>
        <a:ln>
          <a:solidFill>
            <a:srgbClr val="FF0000">
              <a:alpha val="50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17</xdr:row>
      <xdr:rowOff>152400</xdr:rowOff>
    </xdr:from>
    <xdr:to>
      <xdr:col>11</xdr:col>
      <xdr:colOff>314325</xdr:colOff>
      <xdr:row>37</xdr:row>
      <xdr:rowOff>104775</xdr:rowOff>
    </xdr:to>
    <xdr:graphicFrame macro="">
      <xdr:nvGraphicFramePr>
        <xdr:cNvPr id="222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238125</xdr:colOff>
      <xdr:row>17</xdr:row>
      <xdr:rowOff>161925</xdr:rowOff>
    </xdr:from>
    <xdr:to>
      <xdr:col>23</xdr:col>
      <xdr:colOff>123825</xdr:colOff>
      <xdr:row>37</xdr:row>
      <xdr:rowOff>104775</xdr:rowOff>
    </xdr:to>
    <xdr:graphicFrame macro="">
      <xdr:nvGraphicFramePr>
        <xdr:cNvPr id="222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200025</xdr:colOff>
      <xdr:row>40</xdr:row>
      <xdr:rowOff>9525</xdr:rowOff>
    </xdr:from>
    <xdr:to>
      <xdr:col>11</xdr:col>
      <xdr:colOff>314325</xdr:colOff>
      <xdr:row>59</xdr:row>
      <xdr:rowOff>123825</xdr:rowOff>
    </xdr:to>
    <xdr:graphicFrame macro="">
      <xdr:nvGraphicFramePr>
        <xdr:cNvPr id="222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247650</xdr:colOff>
      <xdr:row>40</xdr:row>
      <xdr:rowOff>9525</xdr:rowOff>
    </xdr:from>
    <xdr:to>
      <xdr:col>23</xdr:col>
      <xdr:colOff>104775</xdr:colOff>
      <xdr:row>59</xdr:row>
      <xdr:rowOff>133350</xdr:rowOff>
    </xdr:to>
    <xdr:graphicFrame macro="">
      <xdr:nvGraphicFramePr>
        <xdr:cNvPr id="222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192803</xdr:colOff>
      <xdr:row>16</xdr:row>
      <xdr:rowOff>9679</xdr:rowOff>
    </xdr:from>
    <xdr:to>
      <xdr:col>9</xdr:col>
      <xdr:colOff>437026</xdr:colOff>
      <xdr:row>17</xdr:row>
      <xdr:rowOff>147215</xdr:rowOff>
    </xdr:to>
    <xdr:sp macro="" textlink="">
      <xdr:nvSpPr>
        <xdr:cNvPr id="6" name="正方形/長方形 5"/>
        <xdr:cNvSpPr/>
      </xdr:nvSpPr>
      <xdr:spPr>
        <a:xfrm>
          <a:off x="573803" y="3610129"/>
          <a:ext cx="5730623" cy="30898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●各日の計測区分毎の電力使用量</a:t>
          </a:r>
        </a:p>
      </xdr:txBody>
    </xdr:sp>
    <xdr:clientData/>
  </xdr:twoCellAnchor>
  <xdr:twoCellAnchor>
    <xdr:from>
      <xdr:col>12</xdr:col>
      <xdr:colOff>244357</xdr:colOff>
      <xdr:row>16</xdr:row>
      <xdr:rowOff>9290</xdr:rowOff>
    </xdr:from>
    <xdr:to>
      <xdr:col>20</xdr:col>
      <xdr:colOff>488579</xdr:colOff>
      <xdr:row>17</xdr:row>
      <xdr:rowOff>143120</xdr:rowOff>
    </xdr:to>
    <xdr:sp macro="" textlink="">
      <xdr:nvSpPr>
        <xdr:cNvPr id="7" name="正方形/長方形 6"/>
        <xdr:cNvSpPr/>
      </xdr:nvSpPr>
      <xdr:spPr>
        <a:xfrm>
          <a:off x="8235832" y="3609740"/>
          <a:ext cx="5730622" cy="3052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●計測項目毎の２４時間の電力使用量推移（平均値）</a:t>
          </a:r>
        </a:p>
      </xdr:txBody>
    </xdr:sp>
    <xdr:clientData/>
  </xdr:twoCellAnchor>
  <xdr:twoCellAnchor>
    <xdr:from>
      <xdr:col>1</xdr:col>
      <xdr:colOff>188321</xdr:colOff>
      <xdr:row>37</xdr:row>
      <xdr:rowOff>164022</xdr:rowOff>
    </xdr:from>
    <xdr:to>
      <xdr:col>9</xdr:col>
      <xdr:colOff>432544</xdr:colOff>
      <xdr:row>39</xdr:row>
      <xdr:rowOff>151981</xdr:rowOff>
    </xdr:to>
    <xdr:sp macro="" textlink="">
      <xdr:nvSpPr>
        <xdr:cNvPr id="8" name="正方形/長方形 7"/>
        <xdr:cNvSpPr/>
      </xdr:nvSpPr>
      <xdr:spPr>
        <a:xfrm>
          <a:off x="569321" y="7364922"/>
          <a:ext cx="5730623" cy="33085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●各日の電力使用量の時間推移</a:t>
          </a:r>
        </a:p>
      </xdr:txBody>
    </xdr:sp>
    <xdr:clientData/>
  </xdr:twoCellAnchor>
  <xdr:twoCellAnchor>
    <xdr:from>
      <xdr:col>12</xdr:col>
      <xdr:colOff>251075</xdr:colOff>
      <xdr:row>38</xdr:row>
      <xdr:rowOff>11463</xdr:rowOff>
    </xdr:from>
    <xdr:to>
      <xdr:col>20</xdr:col>
      <xdr:colOff>495297</xdr:colOff>
      <xdr:row>39</xdr:row>
      <xdr:rowOff>176315</xdr:rowOff>
    </xdr:to>
    <xdr:sp macro="" textlink="">
      <xdr:nvSpPr>
        <xdr:cNvPr id="9" name="正方形/長方形 8"/>
        <xdr:cNvSpPr/>
      </xdr:nvSpPr>
      <xdr:spPr>
        <a:xfrm>
          <a:off x="8242550" y="7383813"/>
          <a:ext cx="5730622" cy="32677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●各日の太陽光発電量</a:t>
          </a:r>
        </a:p>
      </xdr:txBody>
    </xdr:sp>
    <xdr:clientData/>
  </xdr:twoCellAnchor>
  <xdr:twoCellAnchor>
    <xdr:from>
      <xdr:col>22</xdr:col>
      <xdr:colOff>395458</xdr:colOff>
      <xdr:row>57</xdr:row>
      <xdr:rowOff>172391</xdr:rowOff>
    </xdr:from>
    <xdr:to>
      <xdr:col>23</xdr:col>
      <xdr:colOff>167880</xdr:colOff>
      <xdr:row>59</xdr:row>
      <xdr:rowOff>122663</xdr:rowOff>
    </xdr:to>
    <xdr:sp macro="" textlink="">
      <xdr:nvSpPr>
        <xdr:cNvPr id="11" name="正方形/長方形 10"/>
        <xdr:cNvSpPr/>
      </xdr:nvSpPr>
      <xdr:spPr>
        <a:xfrm>
          <a:off x="15131994" y="11112534"/>
          <a:ext cx="452779" cy="3040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時</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10</xdr:col>
      <xdr:colOff>545141</xdr:colOff>
      <xdr:row>57</xdr:row>
      <xdr:rowOff>157188</xdr:rowOff>
    </xdr:from>
    <xdr:to>
      <xdr:col>11</xdr:col>
      <xdr:colOff>317563</xdr:colOff>
      <xdr:row>59</xdr:row>
      <xdr:rowOff>137866</xdr:rowOff>
    </xdr:to>
    <xdr:sp macro="" textlink="">
      <xdr:nvSpPr>
        <xdr:cNvPr id="12" name="正方形/長方形 11"/>
        <xdr:cNvSpPr/>
      </xdr:nvSpPr>
      <xdr:spPr>
        <a:xfrm>
          <a:off x="7117391" y="11097331"/>
          <a:ext cx="452779" cy="334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時</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1</xdr:col>
      <xdr:colOff>72681</xdr:colOff>
      <xdr:row>39</xdr:row>
      <xdr:rowOff>102761</xdr:rowOff>
    </xdr:from>
    <xdr:to>
      <xdr:col>2</xdr:col>
      <xdr:colOff>55238</xdr:colOff>
      <xdr:row>41</xdr:row>
      <xdr:rowOff>83439</xdr:rowOff>
    </xdr:to>
    <xdr:sp macro="" textlink="">
      <xdr:nvSpPr>
        <xdr:cNvPr id="13" name="正方形/長方形 12"/>
        <xdr:cNvSpPr/>
      </xdr:nvSpPr>
      <xdr:spPr>
        <a:xfrm>
          <a:off x="453681" y="7646561"/>
          <a:ext cx="668357" cy="3235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[Wh]</a:t>
          </a:r>
          <a:endParaRPr kumimoji="1" lang="ja-JP" altLang="en-US" sz="1100">
            <a:solidFill>
              <a:sysClr val="windowText" lastClr="000000"/>
            </a:solidFill>
          </a:endParaRPr>
        </a:p>
      </xdr:txBody>
    </xdr:sp>
    <xdr:clientData/>
  </xdr:twoCellAnchor>
  <xdr:twoCellAnchor>
    <xdr:from>
      <xdr:col>12</xdr:col>
      <xdr:colOff>143440</xdr:colOff>
      <xdr:row>39</xdr:row>
      <xdr:rowOff>132697</xdr:rowOff>
    </xdr:from>
    <xdr:to>
      <xdr:col>13</xdr:col>
      <xdr:colOff>125997</xdr:colOff>
      <xdr:row>41</xdr:row>
      <xdr:rowOff>113375</xdr:rowOff>
    </xdr:to>
    <xdr:sp macro="" textlink="">
      <xdr:nvSpPr>
        <xdr:cNvPr id="14" name="正方形/長方形 13"/>
        <xdr:cNvSpPr/>
      </xdr:nvSpPr>
      <xdr:spPr>
        <a:xfrm>
          <a:off x="8134915" y="7676497"/>
          <a:ext cx="668357" cy="3235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[Wh]</a:t>
          </a:r>
          <a:endParaRPr kumimoji="1" lang="ja-JP" altLang="en-US" sz="1100">
            <a:solidFill>
              <a:sysClr val="windowText" lastClr="000000"/>
            </a:solidFill>
          </a:endParaRPr>
        </a:p>
      </xdr:txBody>
    </xdr:sp>
    <xdr:clientData/>
  </xdr:twoCellAnchor>
  <xdr:twoCellAnchor>
    <xdr:from>
      <xdr:col>1</xdr:col>
      <xdr:colOff>75403</xdr:colOff>
      <xdr:row>17</xdr:row>
      <xdr:rowOff>91875</xdr:rowOff>
    </xdr:from>
    <xdr:to>
      <xdr:col>2</xdr:col>
      <xdr:colOff>57960</xdr:colOff>
      <xdr:row>19</xdr:row>
      <xdr:rowOff>72554</xdr:rowOff>
    </xdr:to>
    <xdr:sp macro="" textlink="">
      <xdr:nvSpPr>
        <xdr:cNvPr id="15" name="正方形/長方形 14"/>
        <xdr:cNvSpPr/>
      </xdr:nvSpPr>
      <xdr:spPr>
        <a:xfrm>
          <a:off x="456403" y="3863775"/>
          <a:ext cx="668357" cy="3235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[Wh]</a:t>
          </a:r>
          <a:endParaRPr kumimoji="1" lang="ja-JP" altLang="en-US" sz="1100">
            <a:solidFill>
              <a:sysClr val="windowText" lastClr="000000"/>
            </a:solidFill>
          </a:endParaRPr>
        </a:p>
      </xdr:txBody>
    </xdr:sp>
    <xdr:clientData/>
  </xdr:twoCellAnchor>
  <xdr:twoCellAnchor>
    <xdr:from>
      <xdr:col>12</xdr:col>
      <xdr:colOff>105341</xdr:colOff>
      <xdr:row>17</xdr:row>
      <xdr:rowOff>94597</xdr:rowOff>
    </xdr:from>
    <xdr:to>
      <xdr:col>13</xdr:col>
      <xdr:colOff>87898</xdr:colOff>
      <xdr:row>19</xdr:row>
      <xdr:rowOff>75276</xdr:rowOff>
    </xdr:to>
    <xdr:sp macro="" textlink="">
      <xdr:nvSpPr>
        <xdr:cNvPr id="16" name="正方形/長方形 15"/>
        <xdr:cNvSpPr/>
      </xdr:nvSpPr>
      <xdr:spPr>
        <a:xfrm>
          <a:off x="8096816" y="3866497"/>
          <a:ext cx="668357" cy="3235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[Wh]</a:t>
          </a:r>
          <a:endParaRPr kumimoji="1" lang="ja-JP" altLang="en-US" sz="1100">
            <a:solidFill>
              <a:sysClr val="windowText" lastClr="000000"/>
            </a:solidFill>
          </a:endParaRPr>
        </a:p>
      </xdr:txBody>
    </xdr:sp>
    <xdr:clientData/>
  </xdr:twoCellAnchor>
  <xdr:twoCellAnchor>
    <xdr:from>
      <xdr:col>22</xdr:col>
      <xdr:colOff>170752</xdr:colOff>
      <xdr:row>36</xdr:row>
      <xdr:rowOff>18106</xdr:rowOff>
    </xdr:from>
    <xdr:to>
      <xdr:col>22</xdr:col>
      <xdr:colOff>654326</xdr:colOff>
      <xdr:row>37</xdr:row>
      <xdr:rowOff>68980</xdr:rowOff>
    </xdr:to>
    <xdr:sp macro="" textlink="">
      <xdr:nvSpPr>
        <xdr:cNvPr id="17" name="正方形/長方形 16"/>
        <xdr:cNvSpPr/>
      </xdr:nvSpPr>
      <xdr:spPr>
        <a:xfrm>
          <a:off x="15054600" y="7190845"/>
          <a:ext cx="483574" cy="22480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663333</xdr:colOff>
      <xdr:row>35</xdr:row>
      <xdr:rowOff>168050</xdr:rowOff>
    </xdr:from>
    <xdr:to>
      <xdr:col>13</xdr:col>
      <xdr:colOff>185751</xdr:colOff>
      <xdr:row>37</xdr:row>
      <xdr:rowOff>68717</xdr:rowOff>
    </xdr:to>
    <xdr:sp macro="" textlink="">
      <xdr:nvSpPr>
        <xdr:cNvPr id="18" name="正方形/長方形 17"/>
        <xdr:cNvSpPr/>
      </xdr:nvSpPr>
      <xdr:spPr>
        <a:xfrm>
          <a:off x="8596297" y="7216550"/>
          <a:ext cx="202775" cy="25445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215845</xdr:colOff>
      <xdr:row>35</xdr:row>
      <xdr:rowOff>127253</xdr:rowOff>
    </xdr:from>
    <xdr:to>
      <xdr:col>22</xdr:col>
      <xdr:colOff>668624</xdr:colOff>
      <xdr:row>37</xdr:row>
      <xdr:rowOff>107931</xdr:rowOff>
    </xdr:to>
    <xdr:sp macro="" textlink="">
      <xdr:nvSpPr>
        <xdr:cNvPr id="10" name="正方形/長方形 9"/>
        <xdr:cNvSpPr/>
      </xdr:nvSpPr>
      <xdr:spPr>
        <a:xfrm>
          <a:off x="14952381" y="7175753"/>
          <a:ext cx="452779" cy="334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時</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57"/>
  <sheetViews>
    <sheetView tabSelected="1" view="pageBreakPreview" zoomScale="55" zoomScaleNormal="85" zoomScaleSheetLayoutView="55" workbookViewId="0">
      <selection activeCell="AB1" sqref="AB1"/>
    </sheetView>
  </sheetViews>
  <sheetFormatPr defaultRowHeight="13.5" x14ac:dyDescent="0.15"/>
  <cols>
    <col min="1" max="1" width="17.625" customWidth="1"/>
    <col min="2" max="2" width="14.75" customWidth="1"/>
    <col min="3" max="26" width="8.625" style="106" customWidth="1"/>
    <col min="27" max="27" width="18.875" style="106" customWidth="1"/>
  </cols>
  <sheetData>
    <row r="1" spans="1:27" ht="30" customHeight="1" x14ac:dyDescent="0.15">
      <c r="A1" s="194" t="s">
        <v>73</v>
      </c>
      <c r="B1" s="195"/>
      <c r="C1" s="196"/>
      <c r="D1" s="196"/>
      <c r="E1" s="196"/>
      <c r="F1" s="196"/>
      <c r="G1" s="196"/>
      <c r="H1" s="196"/>
      <c r="I1" s="196"/>
      <c r="J1" s="196"/>
      <c r="K1" s="196"/>
      <c r="L1" s="196"/>
      <c r="M1" s="196"/>
      <c r="N1" s="196"/>
      <c r="O1" s="196"/>
      <c r="P1" s="196"/>
      <c r="Q1" s="196"/>
      <c r="R1" s="196"/>
      <c r="S1" s="196"/>
      <c r="T1" s="196"/>
      <c r="U1" s="196"/>
      <c r="V1" s="196"/>
      <c r="W1" s="196"/>
      <c r="X1" s="196"/>
      <c r="Y1" s="337" t="s">
        <v>35</v>
      </c>
      <c r="Z1" s="337"/>
      <c r="AA1" s="337"/>
    </row>
    <row r="2" spans="1:27" ht="9.75" customHeight="1" thickBot="1" x14ac:dyDescent="0.2">
      <c r="A2" s="94"/>
      <c r="B2" s="92"/>
      <c r="C2" s="95"/>
      <c r="D2" s="95"/>
      <c r="E2" s="95"/>
      <c r="F2" s="95"/>
      <c r="G2" s="95"/>
      <c r="H2" s="95"/>
      <c r="I2" s="95"/>
      <c r="J2" s="95"/>
      <c r="K2" s="95"/>
      <c r="L2" s="95"/>
      <c r="M2" s="95"/>
      <c r="N2" s="95"/>
      <c r="O2" s="95"/>
      <c r="P2" s="95"/>
      <c r="Q2" s="95"/>
      <c r="R2" s="95"/>
      <c r="S2" s="95"/>
      <c r="T2" s="95"/>
      <c r="U2" s="95"/>
      <c r="V2" s="95"/>
      <c r="W2" s="95"/>
      <c r="X2" s="95"/>
      <c r="Y2" s="338"/>
      <c r="Z2" s="338"/>
      <c r="AA2" s="338"/>
    </row>
    <row r="3" spans="1:27" ht="41.25" customHeight="1" thickBot="1" x14ac:dyDescent="0.2">
      <c r="A3" s="362" t="s">
        <v>5</v>
      </c>
      <c r="B3" s="363"/>
      <c r="C3" s="364">
        <v>2017</v>
      </c>
      <c r="D3" s="366" t="s">
        <v>63</v>
      </c>
      <c r="E3" s="289" t="s">
        <v>66</v>
      </c>
      <c r="F3" s="366" t="s">
        <v>64</v>
      </c>
      <c r="G3" s="289" t="s">
        <v>67</v>
      </c>
      <c r="H3" s="291" t="s">
        <v>65</v>
      </c>
      <c r="I3" s="300" t="s">
        <v>30</v>
      </c>
      <c r="J3" s="301"/>
      <c r="K3" s="304" t="s">
        <v>68</v>
      </c>
      <c r="L3" s="305"/>
      <c r="M3" s="305"/>
      <c r="N3" s="306"/>
      <c r="O3" s="310" t="s">
        <v>29</v>
      </c>
      <c r="P3" s="310"/>
      <c r="Q3" s="312" t="s">
        <v>83</v>
      </c>
      <c r="R3" s="313"/>
      <c r="S3" s="313"/>
      <c r="T3" s="314"/>
      <c r="U3" s="318" t="s">
        <v>82</v>
      </c>
      <c r="V3" s="319"/>
      <c r="W3" s="319"/>
      <c r="X3" s="320"/>
      <c r="Y3" s="293" t="s">
        <v>80</v>
      </c>
      <c r="Z3" s="293"/>
      <c r="AA3" s="294"/>
    </row>
    <row r="4" spans="1:27" ht="41.25" customHeight="1" thickBot="1" x14ac:dyDescent="0.2">
      <c r="A4" s="362"/>
      <c r="B4" s="363"/>
      <c r="C4" s="365"/>
      <c r="D4" s="367"/>
      <c r="E4" s="290"/>
      <c r="F4" s="367"/>
      <c r="G4" s="290"/>
      <c r="H4" s="292"/>
      <c r="I4" s="302"/>
      <c r="J4" s="303"/>
      <c r="K4" s="307"/>
      <c r="L4" s="308"/>
      <c r="M4" s="308"/>
      <c r="N4" s="309"/>
      <c r="O4" s="311"/>
      <c r="P4" s="311"/>
      <c r="Q4" s="315"/>
      <c r="R4" s="316"/>
      <c r="S4" s="316"/>
      <c r="T4" s="317"/>
      <c r="U4" s="295" t="s">
        <v>62</v>
      </c>
      <c r="V4" s="296"/>
      <c r="W4" s="296"/>
      <c r="X4" s="297"/>
      <c r="Y4" s="298" t="s">
        <v>81</v>
      </c>
      <c r="Z4" s="298"/>
      <c r="AA4" s="299"/>
    </row>
    <row r="5" spans="1:27" ht="27" customHeight="1" thickBot="1" x14ac:dyDescent="0.2">
      <c r="A5" s="348" t="s">
        <v>4</v>
      </c>
      <c r="B5" s="349"/>
      <c r="C5" s="352" t="s">
        <v>6</v>
      </c>
      <c r="D5" s="353"/>
      <c r="E5" s="353"/>
      <c r="F5" s="353"/>
      <c r="G5" s="353"/>
      <c r="H5" s="353"/>
      <c r="I5" s="353"/>
      <c r="J5" s="353"/>
      <c r="K5" s="353"/>
      <c r="L5" s="353"/>
      <c r="M5" s="353"/>
      <c r="N5" s="353"/>
      <c r="O5" s="353"/>
      <c r="P5" s="353"/>
      <c r="Q5" s="353"/>
      <c r="R5" s="353"/>
      <c r="S5" s="353"/>
      <c r="T5" s="353"/>
      <c r="U5" s="353"/>
      <c r="V5" s="353"/>
      <c r="W5" s="353"/>
      <c r="X5" s="353"/>
      <c r="Y5" s="353"/>
      <c r="Z5" s="353"/>
      <c r="AA5" s="354" t="s">
        <v>3</v>
      </c>
    </row>
    <row r="6" spans="1:27" ht="27" customHeight="1" thickBot="1" x14ac:dyDescent="0.2">
      <c r="A6" s="350"/>
      <c r="B6" s="351"/>
      <c r="C6" s="2">
        <v>0</v>
      </c>
      <c r="D6" s="3">
        <v>1</v>
      </c>
      <c r="E6" s="3">
        <v>2</v>
      </c>
      <c r="F6" s="3">
        <v>3</v>
      </c>
      <c r="G6" s="3">
        <v>4</v>
      </c>
      <c r="H6" s="6">
        <v>5</v>
      </c>
      <c r="I6" s="7">
        <v>6</v>
      </c>
      <c r="J6" s="3">
        <v>7</v>
      </c>
      <c r="K6" s="3">
        <v>8</v>
      </c>
      <c r="L6" s="3">
        <v>9</v>
      </c>
      <c r="M6" s="3">
        <v>10</v>
      </c>
      <c r="N6" s="4">
        <v>11</v>
      </c>
      <c r="O6" s="5">
        <v>12</v>
      </c>
      <c r="P6" s="3">
        <v>13</v>
      </c>
      <c r="Q6" s="3">
        <v>14</v>
      </c>
      <c r="R6" s="3">
        <v>15</v>
      </c>
      <c r="S6" s="3">
        <v>16</v>
      </c>
      <c r="T6" s="6">
        <v>17</v>
      </c>
      <c r="U6" s="7">
        <v>18</v>
      </c>
      <c r="V6" s="3">
        <v>19</v>
      </c>
      <c r="W6" s="3">
        <v>20</v>
      </c>
      <c r="X6" s="3">
        <v>21</v>
      </c>
      <c r="Y6" s="3">
        <v>22</v>
      </c>
      <c r="Z6" s="4">
        <v>23</v>
      </c>
      <c r="AA6" s="355"/>
    </row>
    <row r="7" spans="1:27" ht="13.5" customHeight="1" thickTop="1" x14ac:dyDescent="0.15">
      <c r="A7" s="356" t="s">
        <v>84</v>
      </c>
      <c r="B7" s="162" t="s">
        <v>44</v>
      </c>
      <c r="C7" s="112">
        <v>1</v>
      </c>
      <c r="D7" s="113">
        <v>1</v>
      </c>
      <c r="E7" s="113">
        <v>1</v>
      </c>
      <c r="F7" s="113">
        <v>1</v>
      </c>
      <c r="G7" s="113">
        <v>1</v>
      </c>
      <c r="H7" s="114">
        <v>1</v>
      </c>
      <c r="I7" s="115">
        <v>1</v>
      </c>
      <c r="J7" s="113">
        <v>1</v>
      </c>
      <c r="K7" s="113">
        <v>1</v>
      </c>
      <c r="L7" s="113">
        <v>1</v>
      </c>
      <c r="M7" s="113">
        <v>1</v>
      </c>
      <c r="N7" s="116">
        <v>1</v>
      </c>
      <c r="O7" s="117">
        <v>1</v>
      </c>
      <c r="P7" s="113">
        <v>1</v>
      </c>
      <c r="Q7" s="113">
        <v>1</v>
      </c>
      <c r="R7" s="113">
        <v>1</v>
      </c>
      <c r="S7" s="113">
        <v>1</v>
      </c>
      <c r="T7" s="114">
        <v>1</v>
      </c>
      <c r="U7" s="115">
        <v>1</v>
      </c>
      <c r="V7" s="113">
        <v>1</v>
      </c>
      <c r="W7" s="113">
        <v>1</v>
      </c>
      <c r="X7" s="113">
        <v>1</v>
      </c>
      <c r="Y7" s="113">
        <v>1</v>
      </c>
      <c r="Z7" s="118">
        <v>1</v>
      </c>
      <c r="AA7" s="287">
        <f t="shared" ref="AA7:AA46" si="0">SUM(C7:Z7)</f>
        <v>24</v>
      </c>
    </row>
    <row r="8" spans="1:27" ht="13.5" customHeight="1" x14ac:dyDescent="0.15">
      <c r="A8" s="357"/>
      <c r="B8" s="163" t="s">
        <v>45</v>
      </c>
      <c r="C8" s="119">
        <v>1</v>
      </c>
      <c r="D8" s="120">
        <v>1</v>
      </c>
      <c r="E8" s="120">
        <v>1</v>
      </c>
      <c r="F8" s="120">
        <v>1</v>
      </c>
      <c r="G8" s="120">
        <v>1</v>
      </c>
      <c r="H8" s="121">
        <v>1</v>
      </c>
      <c r="I8" s="122">
        <v>1</v>
      </c>
      <c r="J8" s="120">
        <v>1</v>
      </c>
      <c r="K8" s="120">
        <v>1</v>
      </c>
      <c r="L8" s="120">
        <v>1</v>
      </c>
      <c r="M8" s="120">
        <v>1</v>
      </c>
      <c r="N8" s="123">
        <v>1</v>
      </c>
      <c r="O8" s="124">
        <v>1</v>
      </c>
      <c r="P8" s="120">
        <v>1</v>
      </c>
      <c r="Q8" s="120">
        <v>1</v>
      </c>
      <c r="R8" s="120">
        <v>1</v>
      </c>
      <c r="S8" s="120">
        <v>1</v>
      </c>
      <c r="T8" s="121">
        <v>1</v>
      </c>
      <c r="U8" s="122">
        <v>1</v>
      </c>
      <c r="V8" s="120">
        <v>1</v>
      </c>
      <c r="W8" s="120">
        <v>1</v>
      </c>
      <c r="X8" s="120">
        <v>1</v>
      </c>
      <c r="Y8" s="120">
        <v>1</v>
      </c>
      <c r="Z8" s="125">
        <v>1</v>
      </c>
      <c r="AA8" s="288">
        <f t="shared" si="0"/>
        <v>24</v>
      </c>
    </row>
    <row r="9" spans="1:27" ht="13.5" customHeight="1" x14ac:dyDescent="0.15">
      <c r="A9" s="357"/>
      <c r="B9" s="163" t="s">
        <v>69</v>
      </c>
      <c r="C9" s="126">
        <v>1</v>
      </c>
      <c r="D9" s="127">
        <v>1</v>
      </c>
      <c r="E9" s="127">
        <v>1</v>
      </c>
      <c r="F9" s="127">
        <v>1</v>
      </c>
      <c r="G9" s="127">
        <v>1</v>
      </c>
      <c r="H9" s="128">
        <v>1</v>
      </c>
      <c r="I9" s="129">
        <v>1</v>
      </c>
      <c r="J9" s="127">
        <v>1</v>
      </c>
      <c r="K9" s="127">
        <v>1</v>
      </c>
      <c r="L9" s="127">
        <v>1</v>
      </c>
      <c r="M9" s="127">
        <v>1</v>
      </c>
      <c r="N9" s="130">
        <v>1</v>
      </c>
      <c r="O9" s="131">
        <v>1</v>
      </c>
      <c r="P9" s="127">
        <v>1</v>
      </c>
      <c r="Q9" s="127">
        <v>1</v>
      </c>
      <c r="R9" s="127">
        <v>1</v>
      </c>
      <c r="S9" s="127">
        <v>1</v>
      </c>
      <c r="T9" s="128">
        <v>1</v>
      </c>
      <c r="U9" s="129">
        <v>1</v>
      </c>
      <c r="V9" s="127">
        <v>1</v>
      </c>
      <c r="W9" s="127">
        <v>1</v>
      </c>
      <c r="X9" s="127">
        <v>1</v>
      </c>
      <c r="Y9" s="127">
        <v>1</v>
      </c>
      <c r="Z9" s="130">
        <v>1</v>
      </c>
      <c r="AA9" s="288">
        <f t="shared" si="0"/>
        <v>24</v>
      </c>
    </row>
    <row r="10" spans="1:27" ht="13.5" customHeight="1" x14ac:dyDescent="0.15">
      <c r="A10" s="357"/>
      <c r="B10" s="163" t="s">
        <v>70</v>
      </c>
      <c r="C10" s="119">
        <v>1</v>
      </c>
      <c r="D10" s="120">
        <v>1</v>
      </c>
      <c r="E10" s="120">
        <v>1</v>
      </c>
      <c r="F10" s="120">
        <v>1</v>
      </c>
      <c r="G10" s="120">
        <v>1</v>
      </c>
      <c r="H10" s="121">
        <v>1</v>
      </c>
      <c r="I10" s="122">
        <v>1</v>
      </c>
      <c r="J10" s="120">
        <v>1</v>
      </c>
      <c r="K10" s="120">
        <v>1</v>
      </c>
      <c r="L10" s="120">
        <v>1</v>
      </c>
      <c r="M10" s="120">
        <v>1</v>
      </c>
      <c r="N10" s="123">
        <v>1</v>
      </c>
      <c r="O10" s="124">
        <v>1</v>
      </c>
      <c r="P10" s="120">
        <v>1</v>
      </c>
      <c r="Q10" s="120">
        <v>1</v>
      </c>
      <c r="R10" s="120">
        <v>1</v>
      </c>
      <c r="S10" s="120">
        <v>1</v>
      </c>
      <c r="T10" s="121">
        <v>1</v>
      </c>
      <c r="U10" s="122">
        <v>1</v>
      </c>
      <c r="V10" s="120">
        <v>1</v>
      </c>
      <c r="W10" s="120">
        <v>1</v>
      </c>
      <c r="X10" s="120">
        <v>1</v>
      </c>
      <c r="Y10" s="120">
        <v>1</v>
      </c>
      <c r="Z10" s="123">
        <v>1</v>
      </c>
      <c r="AA10" s="288">
        <f t="shared" si="0"/>
        <v>24</v>
      </c>
    </row>
    <row r="11" spans="1:27" ht="13.5" customHeight="1" x14ac:dyDescent="0.15">
      <c r="A11" s="357"/>
      <c r="B11" s="163" t="s">
        <v>71</v>
      </c>
      <c r="C11" s="119">
        <v>1</v>
      </c>
      <c r="D11" s="120">
        <v>1</v>
      </c>
      <c r="E11" s="120">
        <v>1</v>
      </c>
      <c r="F11" s="120">
        <v>1</v>
      </c>
      <c r="G11" s="120">
        <v>1</v>
      </c>
      <c r="H11" s="121">
        <v>1</v>
      </c>
      <c r="I11" s="122">
        <v>1</v>
      </c>
      <c r="J11" s="120">
        <v>1</v>
      </c>
      <c r="K11" s="120">
        <v>1</v>
      </c>
      <c r="L11" s="120">
        <v>1</v>
      </c>
      <c r="M11" s="120">
        <v>1</v>
      </c>
      <c r="N11" s="123">
        <v>1</v>
      </c>
      <c r="O11" s="124">
        <v>1</v>
      </c>
      <c r="P11" s="120">
        <v>1</v>
      </c>
      <c r="Q11" s="120">
        <v>1</v>
      </c>
      <c r="R11" s="120">
        <v>1</v>
      </c>
      <c r="S11" s="120">
        <v>1</v>
      </c>
      <c r="T11" s="121">
        <v>1</v>
      </c>
      <c r="U11" s="122">
        <v>1</v>
      </c>
      <c r="V11" s="120">
        <v>1</v>
      </c>
      <c r="W11" s="120">
        <v>1</v>
      </c>
      <c r="X11" s="120">
        <v>1</v>
      </c>
      <c r="Y11" s="120">
        <v>1</v>
      </c>
      <c r="Z11" s="123">
        <v>1</v>
      </c>
      <c r="AA11" s="288">
        <f t="shared" si="0"/>
        <v>24</v>
      </c>
    </row>
    <row r="12" spans="1:27" ht="13.5" customHeight="1" x14ac:dyDescent="0.15">
      <c r="A12" s="357"/>
      <c r="B12" s="163"/>
      <c r="C12" s="119"/>
      <c r="D12" s="120"/>
      <c r="E12" s="120"/>
      <c r="F12" s="120"/>
      <c r="G12" s="120"/>
      <c r="H12" s="121"/>
      <c r="I12" s="122"/>
      <c r="J12" s="120"/>
      <c r="K12" s="120"/>
      <c r="L12" s="120"/>
      <c r="M12" s="120"/>
      <c r="N12" s="123"/>
      <c r="O12" s="124"/>
      <c r="P12" s="120"/>
      <c r="Q12" s="120"/>
      <c r="R12" s="120"/>
      <c r="S12" s="120"/>
      <c r="T12" s="121"/>
      <c r="U12" s="122"/>
      <c r="V12" s="120"/>
      <c r="W12" s="120"/>
      <c r="X12" s="120"/>
      <c r="Y12" s="120"/>
      <c r="Z12" s="123"/>
      <c r="AA12" s="288">
        <f t="shared" si="0"/>
        <v>0</v>
      </c>
    </row>
    <row r="13" spans="1:27" ht="13.5" customHeight="1" x14ac:dyDescent="0.15">
      <c r="A13" s="357"/>
      <c r="B13" s="163"/>
      <c r="C13" s="8"/>
      <c r="D13" s="9"/>
      <c r="E13" s="9"/>
      <c r="F13" s="9"/>
      <c r="G13" s="9"/>
      <c r="H13" s="10"/>
      <c r="I13" s="11"/>
      <c r="J13" s="9"/>
      <c r="K13" s="9"/>
      <c r="L13" s="9"/>
      <c r="M13" s="9"/>
      <c r="N13" s="12"/>
      <c r="O13" s="13"/>
      <c r="P13" s="9"/>
      <c r="Q13" s="9"/>
      <c r="R13" s="9"/>
      <c r="S13" s="9"/>
      <c r="T13" s="10"/>
      <c r="U13" s="11"/>
      <c r="V13" s="9"/>
      <c r="W13" s="9"/>
      <c r="X13" s="9"/>
      <c r="Y13" s="9"/>
      <c r="Z13" s="12"/>
      <c r="AA13" s="288">
        <f t="shared" si="0"/>
        <v>0</v>
      </c>
    </row>
    <row r="14" spans="1:27" ht="13.5" customHeight="1" x14ac:dyDescent="0.15">
      <c r="A14" s="357"/>
      <c r="B14" s="163"/>
      <c r="C14" s="8"/>
      <c r="D14" s="9"/>
      <c r="E14" s="9"/>
      <c r="F14" s="9"/>
      <c r="G14" s="9"/>
      <c r="H14" s="10"/>
      <c r="I14" s="11"/>
      <c r="J14" s="9"/>
      <c r="K14" s="9"/>
      <c r="L14" s="9"/>
      <c r="M14" s="9"/>
      <c r="N14" s="12"/>
      <c r="O14" s="13"/>
      <c r="P14" s="9"/>
      <c r="Q14" s="9"/>
      <c r="R14" s="9"/>
      <c r="S14" s="9"/>
      <c r="T14" s="10"/>
      <c r="U14" s="11"/>
      <c r="V14" s="9"/>
      <c r="W14" s="9"/>
      <c r="X14" s="9"/>
      <c r="Y14" s="9"/>
      <c r="Z14" s="12"/>
      <c r="AA14" s="288">
        <f t="shared" si="0"/>
        <v>0</v>
      </c>
    </row>
    <row r="15" spans="1:27" ht="23.25" customHeight="1" thickBot="1" x14ac:dyDescent="0.2">
      <c r="A15" s="358"/>
      <c r="B15" s="26" t="s">
        <v>0</v>
      </c>
      <c r="C15" s="27">
        <f t="shared" ref="C15:Z15" si="1">SUM(C7:C14)</f>
        <v>5</v>
      </c>
      <c r="D15" s="28">
        <f t="shared" si="1"/>
        <v>5</v>
      </c>
      <c r="E15" s="28">
        <f t="shared" si="1"/>
        <v>5</v>
      </c>
      <c r="F15" s="28">
        <f t="shared" si="1"/>
        <v>5</v>
      </c>
      <c r="G15" s="28">
        <f t="shared" si="1"/>
        <v>5</v>
      </c>
      <c r="H15" s="29">
        <f t="shared" si="1"/>
        <v>5</v>
      </c>
      <c r="I15" s="28">
        <f t="shared" si="1"/>
        <v>5</v>
      </c>
      <c r="J15" s="28">
        <f t="shared" si="1"/>
        <v>5</v>
      </c>
      <c r="K15" s="28">
        <f t="shared" si="1"/>
        <v>5</v>
      </c>
      <c r="L15" s="28">
        <f t="shared" si="1"/>
        <v>5</v>
      </c>
      <c r="M15" s="28">
        <f t="shared" si="1"/>
        <v>5</v>
      </c>
      <c r="N15" s="30">
        <f t="shared" si="1"/>
        <v>5</v>
      </c>
      <c r="O15" s="31">
        <f t="shared" si="1"/>
        <v>5</v>
      </c>
      <c r="P15" s="28">
        <f t="shared" si="1"/>
        <v>5</v>
      </c>
      <c r="Q15" s="28">
        <f t="shared" si="1"/>
        <v>5</v>
      </c>
      <c r="R15" s="28">
        <f t="shared" si="1"/>
        <v>5</v>
      </c>
      <c r="S15" s="28">
        <f t="shared" si="1"/>
        <v>5</v>
      </c>
      <c r="T15" s="29">
        <f t="shared" si="1"/>
        <v>5</v>
      </c>
      <c r="U15" s="28">
        <f t="shared" si="1"/>
        <v>5</v>
      </c>
      <c r="V15" s="28">
        <f t="shared" si="1"/>
        <v>5</v>
      </c>
      <c r="W15" s="28">
        <f t="shared" si="1"/>
        <v>5</v>
      </c>
      <c r="X15" s="28">
        <f t="shared" si="1"/>
        <v>5</v>
      </c>
      <c r="Y15" s="28">
        <f t="shared" si="1"/>
        <v>5</v>
      </c>
      <c r="Z15" s="30">
        <f t="shared" si="1"/>
        <v>5</v>
      </c>
      <c r="AA15" s="32">
        <f t="shared" si="0"/>
        <v>120</v>
      </c>
    </row>
    <row r="16" spans="1:27" ht="13.5" customHeight="1" thickTop="1" x14ac:dyDescent="0.15">
      <c r="A16" s="359" t="s">
        <v>85</v>
      </c>
      <c r="B16" s="164" t="s">
        <v>49</v>
      </c>
      <c r="C16" s="112">
        <v>1</v>
      </c>
      <c r="D16" s="113">
        <v>1</v>
      </c>
      <c r="E16" s="113">
        <v>1</v>
      </c>
      <c r="F16" s="113">
        <v>1</v>
      </c>
      <c r="G16" s="113">
        <v>1</v>
      </c>
      <c r="H16" s="114">
        <v>1</v>
      </c>
      <c r="I16" s="117">
        <v>1</v>
      </c>
      <c r="J16" s="113">
        <v>1</v>
      </c>
      <c r="K16" s="113">
        <v>1</v>
      </c>
      <c r="L16" s="113">
        <v>1</v>
      </c>
      <c r="M16" s="113">
        <v>1</v>
      </c>
      <c r="N16" s="116">
        <v>1</v>
      </c>
      <c r="O16" s="117">
        <v>1</v>
      </c>
      <c r="P16" s="113">
        <v>1</v>
      </c>
      <c r="Q16" s="113">
        <v>1</v>
      </c>
      <c r="R16" s="113">
        <v>1</v>
      </c>
      <c r="S16" s="113">
        <v>1</v>
      </c>
      <c r="T16" s="114">
        <v>1</v>
      </c>
      <c r="U16" s="117">
        <v>1</v>
      </c>
      <c r="V16" s="113">
        <v>1</v>
      </c>
      <c r="W16" s="113">
        <v>1</v>
      </c>
      <c r="X16" s="113">
        <v>1</v>
      </c>
      <c r="Y16" s="113">
        <v>1</v>
      </c>
      <c r="Z16" s="118">
        <v>1</v>
      </c>
      <c r="AA16" s="24">
        <f t="shared" si="0"/>
        <v>24</v>
      </c>
    </row>
    <row r="17" spans="1:27" ht="13.5" customHeight="1" x14ac:dyDescent="0.15">
      <c r="A17" s="360"/>
      <c r="B17" s="165" t="s">
        <v>50</v>
      </c>
      <c r="C17" s="119">
        <v>1</v>
      </c>
      <c r="D17" s="120">
        <v>1</v>
      </c>
      <c r="E17" s="120">
        <v>1</v>
      </c>
      <c r="F17" s="120">
        <v>1</v>
      </c>
      <c r="G17" s="120">
        <v>1</v>
      </c>
      <c r="H17" s="121">
        <v>1</v>
      </c>
      <c r="I17" s="124">
        <v>1</v>
      </c>
      <c r="J17" s="120">
        <v>1</v>
      </c>
      <c r="K17" s="120">
        <v>1</v>
      </c>
      <c r="L17" s="120">
        <v>1</v>
      </c>
      <c r="M17" s="120">
        <v>1</v>
      </c>
      <c r="N17" s="123">
        <v>1</v>
      </c>
      <c r="O17" s="124">
        <v>1</v>
      </c>
      <c r="P17" s="120">
        <v>1</v>
      </c>
      <c r="Q17" s="120">
        <v>1</v>
      </c>
      <c r="R17" s="120">
        <v>1</v>
      </c>
      <c r="S17" s="120">
        <v>1</v>
      </c>
      <c r="T17" s="121">
        <v>1</v>
      </c>
      <c r="U17" s="124">
        <v>1</v>
      </c>
      <c r="V17" s="120">
        <v>1</v>
      </c>
      <c r="W17" s="120">
        <v>1</v>
      </c>
      <c r="X17" s="120">
        <v>1</v>
      </c>
      <c r="Y17" s="120">
        <v>1</v>
      </c>
      <c r="Z17" s="125">
        <v>1</v>
      </c>
      <c r="AA17" s="25">
        <f t="shared" si="0"/>
        <v>24</v>
      </c>
    </row>
    <row r="18" spans="1:27" ht="13.5" customHeight="1" x14ac:dyDescent="0.15">
      <c r="A18" s="360"/>
      <c r="B18" s="165" t="s">
        <v>51</v>
      </c>
      <c r="C18" s="119">
        <v>1</v>
      </c>
      <c r="D18" s="120">
        <v>1</v>
      </c>
      <c r="E18" s="120">
        <v>1</v>
      </c>
      <c r="F18" s="120">
        <v>1</v>
      </c>
      <c r="G18" s="120">
        <v>1</v>
      </c>
      <c r="H18" s="121">
        <v>1</v>
      </c>
      <c r="I18" s="122">
        <v>1</v>
      </c>
      <c r="J18" s="120">
        <v>1</v>
      </c>
      <c r="K18" s="120">
        <v>1</v>
      </c>
      <c r="L18" s="120">
        <v>1</v>
      </c>
      <c r="M18" s="120">
        <v>1</v>
      </c>
      <c r="N18" s="123">
        <v>1</v>
      </c>
      <c r="O18" s="124">
        <v>1</v>
      </c>
      <c r="P18" s="120">
        <v>1</v>
      </c>
      <c r="Q18" s="120">
        <v>1</v>
      </c>
      <c r="R18" s="120">
        <v>1</v>
      </c>
      <c r="S18" s="120">
        <v>1</v>
      </c>
      <c r="T18" s="121">
        <v>1</v>
      </c>
      <c r="U18" s="122">
        <v>1</v>
      </c>
      <c r="V18" s="120">
        <v>1</v>
      </c>
      <c r="W18" s="120">
        <v>1</v>
      </c>
      <c r="X18" s="120">
        <v>1</v>
      </c>
      <c r="Y18" s="120">
        <v>1</v>
      </c>
      <c r="Z18" s="123">
        <v>1</v>
      </c>
      <c r="AA18" s="25">
        <f t="shared" si="0"/>
        <v>24</v>
      </c>
    </row>
    <row r="19" spans="1:27" ht="13.5" customHeight="1" x14ac:dyDescent="0.15">
      <c r="A19" s="360"/>
      <c r="B19" s="165" t="s">
        <v>52</v>
      </c>
      <c r="C19" s="119">
        <v>1</v>
      </c>
      <c r="D19" s="120">
        <v>1</v>
      </c>
      <c r="E19" s="120">
        <v>1</v>
      </c>
      <c r="F19" s="120">
        <v>1</v>
      </c>
      <c r="G19" s="120">
        <v>1</v>
      </c>
      <c r="H19" s="121">
        <v>1</v>
      </c>
      <c r="I19" s="122">
        <v>1</v>
      </c>
      <c r="J19" s="120">
        <v>1</v>
      </c>
      <c r="K19" s="120">
        <v>1</v>
      </c>
      <c r="L19" s="120">
        <v>1</v>
      </c>
      <c r="M19" s="120">
        <v>1</v>
      </c>
      <c r="N19" s="123">
        <v>1</v>
      </c>
      <c r="O19" s="124">
        <v>1</v>
      </c>
      <c r="P19" s="120">
        <v>1</v>
      </c>
      <c r="Q19" s="120">
        <v>1</v>
      </c>
      <c r="R19" s="120">
        <v>1</v>
      </c>
      <c r="S19" s="120">
        <v>1</v>
      </c>
      <c r="T19" s="121">
        <v>1</v>
      </c>
      <c r="U19" s="122">
        <v>1</v>
      </c>
      <c r="V19" s="120">
        <v>1</v>
      </c>
      <c r="W19" s="120">
        <v>1</v>
      </c>
      <c r="X19" s="120">
        <v>1</v>
      </c>
      <c r="Y19" s="120">
        <v>1</v>
      </c>
      <c r="Z19" s="123">
        <v>1</v>
      </c>
      <c r="AA19" s="25">
        <f t="shared" si="0"/>
        <v>24</v>
      </c>
    </row>
    <row r="20" spans="1:27" ht="13.5" customHeight="1" x14ac:dyDescent="0.15">
      <c r="A20" s="360"/>
      <c r="B20" s="165" t="s">
        <v>53</v>
      </c>
      <c r="C20" s="119">
        <v>1</v>
      </c>
      <c r="D20" s="120">
        <v>1</v>
      </c>
      <c r="E20" s="120">
        <v>1</v>
      </c>
      <c r="F20" s="120">
        <v>1</v>
      </c>
      <c r="G20" s="120">
        <v>1</v>
      </c>
      <c r="H20" s="121">
        <v>1</v>
      </c>
      <c r="I20" s="122">
        <v>1</v>
      </c>
      <c r="J20" s="120">
        <v>1</v>
      </c>
      <c r="K20" s="120">
        <v>1</v>
      </c>
      <c r="L20" s="120">
        <v>1</v>
      </c>
      <c r="M20" s="120">
        <v>1</v>
      </c>
      <c r="N20" s="123">
        <v>1</v>
      </c>
      <c r="O20" s="124">
        <v>1</v>
      </c>
      <c r="P20" s="120">
        <v>1</v>
      </c>
      <c r="Q20" s="120">
        <v>1</v>
      </c>
      <c r="R20" s="120">
        <v>1</v>
      </c>
      <c r="S20" s="120">
        <v>1</v>
      </c>
      <c r="T20" s="121">
        <v>1</v>
      </c>
      <c r="U20" s="122">
        <v>1</v>
      </c>
      <c r="V20" s="120">
        <v>1</v>
      </c>
      <c r="W20" s="120">
        <v>1</v>
      </c>
      <c r="X20" s="120">
        <v>1</v>
      </c>
      <c r="Y20" s="120">
        <v>1</v>
      </c>
      <c r="Z20" s="123">
        <v>1</v>
      </c>
      <c r="AA20" s="25">
        <f t="shared" si="0"/>
        <v>24</v>
      </c>
    </row>
    <row r="21" spans="1:27" ht="13.5" customHeight="1" x14ac:dyDescent="0.15">
      <c r="A21" s="360"/>
      <c r="B21" s="165"/>
      <c r="C21" s="119"/>
      <c r="D21" s="120"/>
      <c r="E21" s="120"/>
      <c r="F21" s="120"/>
      <c r="G21" s="120"/>
      <c r="H21" s="121"/>
      <c r="I21" s="122"/>
      <c r="J21" s="120"/>
      <c r="K21" s="120"/>
      <c r="L21" s="120"/>
      <c r="M21" s="120"/>
      <c r="N21" s="123"/>
      <c r="O21" s="124"/>
      <c r="P21" s="120"/>
      <c r="Q21" s="120"/>
      <c r="R21" s="120"/>
      <c r="S21" s="120"/>
      <c r="T21" s="121"/>
      <c r="U21" s="122"/>
      <c r="V21" s="120"/>
      <c r="W21" s="120"/>
      <c r="X21" s="120"/>
      <c r="Y21" s="120"/>
      <c r="Z21" s="123"/>
      <c r="AA21" s="25">
        <f t="shared" si="0"/>
        <v>0</v>
      </c>
    </row>
    <row r="22" spans="1:27" ht="13.5" customHeight="1" x14ac:dyDescent="0.15">
      <c r="A22" s="360"/>
      <c r="B22" s="165"/>
      <c r="C22" s="8"/>
      <c r="D22" s="9"/>
      <c r="E22" s="9"/>
      <c r="F22" s="9"/>
      <c r="G22" s="9"/>
      <c r="H22" s="10"/>
      <c r="I22" s="11"/>
      <c r="J22" s="9"/>
      <c r="K22" s="9"/>
      <c r="L22" s="9"/>
      <c r="M22" s="9"/>
      <c r="N22" s="12"/>
      <c r="O22" s="13"/>
      <c r="P22" s="9"/>
      <c r="Q22" s="9"/>
      <c r="R22" s="9"/>
      <c r="S22" s="9"/>
      <c r="T22" s="10"/>
      <c r="U22" s="11"/>
      <c r="V22" s="9"/>
      <c r="W22" s="9"/>
      <c r="X22" s="9"/>
      <c r="Y22" s="9"/>
      <c r="Z22" s="12"/>
      <c r="AA22" s="25">
        <f t="shared" si="0"/>
        <v>0</v>
      </c>
    </row>
    <row r="23" spans="1:27" ht="13.5" customHeight="1" x14ac:dyDescent="0.15">
      <c r="A23" s="360"/>
      <c r="B23" s="165"/>
      <c r="C23" s="8"/>
      <c r="D23" s="9"/>
      <c r="E23" s="9"/>
      <c r="F23" s="9"/>
      <c r="G23" s="9"/>
      <c r="H23" s="10"/>
      <c r="I23" s="11"/>
      <c r="J23" s="9"/>
      <c r="K23" s="9"/>
      <c r="L23" s="9"/>
      <c r="M23" s="9"/>
      <c r="N23" s="12"/>
      <c r="O23" s="13"/>
      <c r="P23" s="9"/>
      <c r="Q23" s="9"/>
      <c r="R23" s="9"/>
      <c r="S23" s="9"/>
      <c r="T23" s="10"/>
      <c r="U23" s="11"/>
      <c r="V23" s="9"/>
      <c r="W23" s="9"/>
      <c r="X23" s="9"/>
      <c r="Y23" s="9"/>
      <c r="Z23" s="12"/>
      <c r="AA23" s="25">
        <f t="shared" si="0"/>
        <v>0</v>
      </c>
    </row>
    <row r="24" spans="1:27" ht="23.25" customHeight="1" thickBot="1" x14ac:dyDescent="0.2">
      <c r="A24" s="361"/>
      <c r="B24" s="33" t="s">
        <v>0</v>
      </c>
      <c r="C24" s="34">
        <f t="shared" ref="C24:Z24" si="2">SUM(C16:C23)</f>
        <v>5</v>
      </c>
      <c r="D24" s="35">
        <f t="shared" si="2"/>
        <v>5</v>
      </c>
      <c r="E24" s="35">
        <f t="shared" si="2"/>
        <v>5</v>
      </c>
      <c r="F24" s="35">
        <f t="shared" si="2"/>
        <v>5</v>
      </c>
      <c r="G24" s="35">
        <f t="shared" si="2"/>
        <v>5</v>
      </c>
      <c r="H24" s="36">
        <f t="shared" si="2"/>
        <v>5</v>
      </c>
      <c r="I24" s="35">
        <f t="shared" si="2"/>
        <v>5</v>
      </c>
      <c r="J24" s="35">
        <f t="shared" si="2"/>
        <v>5</v>
      </c>
      <c r="K24" s="35">
        <f t="shared" si="2"/>
        <v>5</v>
      </c>
      <c r="L24" s="35">
        <f t="shared" si="2"/>
        <v>5</v>
      </c>
      <c r="M24" s="35">
        <f t="shared" si="2"/>
        <v>5</v>
      </c>
      <c r="N24" s="37">
        <f t="shared" si="2"/>
        <v>5</v>
      </c>
      <c r="O24" s="38">
        <f t="shared" si="2"/>
        <v>5</v>
      </c>
      <c r="P24" s="35">
        <f t="shared" si="2"/>
        <v>5</v>
      </c>
      <c r="Q24" s="35">
        <f t="shared" si="2"/>
        <v>5</v>
      </c>
      <c r="R24" s="35">
        <f t="shared" si="2"/>
        <v>5</v>
      </c>
      <c r="S24" s="35">
        <f t="shared" si="2"/>
        <v>5</v>
      </c>
      <c r="T24" s="36">
        <f t="shared" si="2"/>
        <v>5</v>
      </c>
      <c r="U24" s="35">
        <f t="shared" si="2"/>
        <v>5</v>
      </c>
      <c r="V24" s="35">
        <f t="shared" si="2"/>
        <v>5</v>
      </c>
      <c r="W24" s="35">
        <f t="shared" si="2"/>
        <v>5</v>
      </c>
      <c r="X24" s="35">
        <f t="shared" si="2"/>
        <v>5</v>
      </c>
      <c r="Y24" s="35">
        <f t="shared" si="2"/>
        <v>5</v>
      </c>
      <c r="Z24" s="37">
        <f t="shared" si="2"/>
        <v>5</v>
      </c>
      <c r="AA24" s="39">
        <f>SUM(C24:Z24)</f>
        <v>120</v>
      </c>
    </row>
    <row r="25" spans="1:27" ht="13.5" customHeight="1" thickTop="1" x14ac:dyDescent="0.15">
      <c r="A25" s="345" t="s">
        <v>86</v>
      </c>
      <c r="B25" s="166" t="s">
        <v>54</v>
      </c>
      <c r="C25" s="119">
        <v>1</v>
      </c>
      <c r="D25" s="120">
        <v>1</v>
      </c>
      <c r="E25" s="120">
        <v>1</v>
      </c>
      <c r="F25" s="120">
        <v>1</v>
      </c>
      <c r="G25" s="120">
        <v>1</v>
      </c>
      <c r="H25" s="121">
        <v>1</v>
      </c>
      <c r="I25" s="122">
        <v>1</v>
      </c>
      <c r="J25" s="120">
        <v>1</v>
      </c>
      <c r="K25" s="120">
        <v>1</v>
      </c>
      <c r="L25" s="120">
        <v>1</v>
      </c>
      <c r="M25" s="120">
        <v>1</v>
      </c>
      <c r="N25" s="123">
        <v>1</v>
      </c>
      <c r="O25" s="124">
        <v>1</v>
      </c>
      <c r="P25" s="120">
        <v>1</v>
      </c>
      <c r="Q25" s="120">
        <v>1</v>
      </c>
      <c r="R25" s="120">
        <v>1</v>
      </c>
      <c r="S25" s="120">
        <v>1</v>
      </c>
      <c r="T25" s="121">
        <v>1</v>
      </c>
      <c r="U25" s="122">
        <v>1</v>
      </c>
      <c r="V25" s="120">
        <v>1</v>
      </c>
      <c r="W25" s="120">
        <v>1</v>
      </c>
      <c r="X25" s="120">
        <v>1</v>
      </c>
      <c r="Y25" s="120">
        <v>1</v>
      </c>
      <c r="Z25" s="123">
        <v>1</v>
      </c>
      <c r="AA25" s="40">
        <f>SUM(C25:Z25)</f>
        <v>24</v>
      </c>
    </row>
    <row r="26" spans="1:27" ht="13.5" customHeight="1" x14ac:dyDescent="0.15">
      <c r="A26" s="346"/>
      <c r="B26" s="167"/>
      <c r="C26" s="8"/>
      <c r="D26" s="9"/>
      <c r="E26" s="9"/>
      <c r="F26" s="9"/>
      <c r="G26" s="9"/>
      <c r="H26" s="10"/>
      <c r="I26" s="11"/>
      <c r="J26" s="9"/>
      <c r="K26" s="9"/>
      <c r="L26" s="9"/>
      <c r="M26" s="9"/>
      <c r="N26" s="12"/>
      <c r="O26" s="13"/>
      <c r="P26" s="9"/>
      <c r="Q26" s="9"/>
      <c r="R26" s="9"/>
      <c r="S26" s="9"/>
      <c r="T26" s="10"/>
      <c r="U26" s="11"/>
      <c r="V26" s="9"/>
      <c r="W26" s="9"/>
      <c r="X26" s="9"/>
      <c r="Y26" s="9"/>
      <c r="Z26" s="12"/>
      <c r="AA26" s="40">
        <f t="shared" si="0"/>
        <v>0</v>
      </c>
    </row>
    <row r="27" spans="1:27" ht="13.5" customHeight="1" x14ac:dyDescent="0.15">
      <c r="A27" s="346"/>
      <c r="B27" s="167"/>
      <c r="C27" s="17"/>
      <c r="D27" s="18"/>
      <c r="E27" s="18"/>
      <c r="F27" s="18"/>
      <c r="G27" s="18"/>
      <c r="H27" s="19"/>
      <c r="I27" s="20"/>
      <c r="J27" s="18"/>
      <c r="K27" s="18"/>
      <c r="L27" s="18"/>
      <c r="M27" s="18"/>
      <c r="N27" s="21"/>
      <c r="O27" s="22"/>
      <c r="P27" s="18"/>
      <c r="Q27" s="18"/>
      <c r="R27" s="18"/>
      <c r="S27" s="18"/>
      <c r="T27" s="19"/>
      <c r="U27" s="20"/>
      <c r="V27" s="18"/>
      <c r="W27" s="18"/>
      <c r="X27" s="18"/>
      <c r="Y27" s="18"/>
      <c r="Z27" s="21"/>
      <c r="AA27" s="40">
        <f t="shared" si="0"/>
        <v>0</v>
      </c>
    </row>
    <row r="28" spans="1:27" ht="22.5" customHeight="1" thickBot="1" x14ac:dyDescent="0.2">
      <c r="A28" s="347"/>
      <c r="B28" s="41" t="s">
        <v>0</v>
      </c>
      <c r="C28" s="42">
        <f t="shared" ref="C28:P28" si="3">SUM(C25:C27)</f>
        <v>1</v>
      </c>
      <c r="D28" s="43">
        <f t="shared" si="3"/>
        <v>1</v>
      </c>
      <c r="E28" s="43">
        <f t="shared" si="3"/>
        <v>1</v>
      </c>
      <c r="F28" s="43">
        <f t="shared" si="3"/>
        <v>1</v>
      </c>
      <c r="G28" s="43">
        <f t="shared" si="3"/>
        <v>1</v>
      </c>
      <c r="H28" s="44">
        <f t="shared" si="3"/>
        <v>1</v>
      </c>
      <c r="I28" s="43">
        <f t="shared" si="3"/>
        <v>1</v>
      </c>
      <c r="J28" s="43">
        <f t="shared" si="3"/>
        <v>1</v>
      </c>
      <c r="K28" s="43">
        <f t="shared" si="3"/>
        <v>1</v>
      </c>
      <c r="L28" s="43">
        <f t="shared" si="3"/>
        <v>1</v>
      </c>
      <c r="M28" s="43">
        <f t="shared" si="3"/>
        <v>1</v>
      </c>
      <c r="N28" s="45">
        <f t="shared" si="3"/>
        <v>1</v>
      </c>
      <c r="O28" s="46">
        <f t="shared" si="3"/>
        <v>1</v>
      </c>
      <c r="P28" s="43">
        <f t="shared" si="3"/>
        <v>1</v>
      </c>
      <c r="Q28" s="43">
        <f t="shared" ref="Q28:Z28" si="4">SUM(Q25:Q27)</f>
        <v>1</v>
      </c>
      <c r="R28" s="43">
        <f t="shared" si="4"/>
        <v>1</v>
      </c>
      <c r="S28" s="43">
        <f t="shared" si="4"/>
        <v>1</v>
      </c>
      <c r="T28" s="44">
        <f t="shared" si="4"/>
        <v>1</v>
      </c>
      <c r="U28" s="43">
        <f t="shared" si="4"/>
        <v>1</v>
      </c>
      <c r="V28" s="43">
        <f t="shared" si="4"/>
        <v>1</v>
      </c>
      <c r="W28" s="43">
        <f t="shared" si="4"/>
        <v>1</v>
      </c>
      <c r="X28" s="43">
        <f t="shared" si="4"/>
        <v>1</v>
      </c>
      <c r="Y28" s="43">
        <f t="shared" si="4"/>
        <v>1</v>
      </c>
      <c r="Z28" s="45">
        <f t="shared" si="4"/>
        <v>1</v>
      </c>
      <c r="AA28" s="47">
        <f t="shared" si="0"/>
        <v>24</v>
      </c>
    </row>
    <row r="29" spans="1:27" ht="13.5" customHeight="1" thickTop="1" x14ac:dyDescent="0.15">
      <c r="A29" s="323" t="s">
        <v>87</v>
      </c>
      <c r="B29" s="168" t="s">
        <v>46</v>
      </c>
      <c r="C29" s="112">
        <v>1</v>
      </c>
      <c r="D29" s="113">
        <v>1</v>
      </c>
      <c r="E29" s="113">
        <v>1</v>
      </c>
      <c r="F29" s="113">
        <v>1</v>
      </c>
      <c r="G29" s="113">
        <v>1</v>
      </c>
      <c r="H29" s="114">
        <v>1</v>
      </c>
      <c r="I29" s="115">
        <v>1</v>
      </c>
      <c r="J29" s="113">
        <v>1</v>
      </c>
      <c r="K29" s="113">
        <v>1</v>
      </c>
      <c r="L29" s="113">
        <v>1</v>
      </c>
      <c r="M29" s="113">
        <v>1</v>
      </c>
      <c r="N29" s="116">
        <v>1</v>
      </c>
      <c r="O29" s="117">
        <v>1</v>
      </c>
      <c r="P29" s="113">
        <v>1</v>
      </c>
      <c r="Q29" s="113">
        <v>1</v>
      </c>
      <c r="R29" s="113">
        <v>1</v>
      </c>
      <c r="S29" s="113">
        <v>1</v>
      </c>
      <c r="T29" s="114">
        <v>1</v>
      </c>
      <c r="U29" s="115">
        <v>1</v>
      </c>
      <c r="V29" s="113">
        <v>1</v>
      </c>
      <c r="W29" s="113">
        <v>1</v>
      </c>
      <c r="X29" s="113">
        <v>1</v>
      </c>
      <c r="Y29" s="113">
        <v>1</v>
      </c>
      <c r="Z29" s="116">
        <v>1</v>
      </c>
      <c r="AA29" s="23">
        <f t="shared" si="0"/>
        <v>24</v>
      </c>
    </row>
    <row r="30" spans="1:27" ht="13.5" customHeight="1" x14ac:dyDescent="0.15">
      <c r="A30" s="324"/>
      <c r="B30" s="169" t="s">
        <v>47</v>
      </c>
      <c r="C30" s="119">
        <v>1</v>
      </c>
      <c r="D30" s="120">
        <v>1</v>
      </c>
      <c r="E30" s="120">
        <v>1</v>
      </c>
      <c r="F30" s="120">
        <v>1</v>
      </c>
      <c r="G30" s="120">
        <v>1</v>
      </c>
      <c r="H30" s="121">
        <v>1</v>
      </c>
      <c r="I30" s="122">
        <v>1</v>
      </c>
      <c r="J30" s="120">
        <v>1</v>
      </c>
      <c r="K30" s="120">
        <v>1</v>
      </c>
      <c r="L30" s="120">
        <v>1</v>
      </c>
      <c r="M30" s="120">
        <v>1</v>
      </c>
      <c r="N30" s="123">
        <v>1</v>
      </c>
      <c r="O30" s="124">
        <v>1</v>
      </c>
      <c r="P30" s="120">
        <v>1</v>
      </c>
      <c r="Q30" s="120">
        <v>1</v>
      </c>
      <c r="R30" s="120">
        <v>1</v>
      </c>
      <c r="S30" s="120">
        <v>1</v>
      </c>
      <c r="T30" s="121">
        <v>1</v>
      </c>
      <c r="U30" s="122">
        <v>1</v>
      </c>
      <c r="V30" s="120">
        <v>1</v>
      </c>
      <c r="W30" s="120">
        <v>1</v>
      </c>
      <c r="X30" s="120">
        <v>1</v>
      </c>
      <c r="Y30" s="120">
        <v>1</v>
      </c>
      <c r="Z30" s="123">
        <v>1</v>
      </c>
      <c r="AA30" s="14">
        <f t="shared" si="0"/>
        <v>24</v>
      </c>
    </row>
    <row r="31" spans="1:27" ht="13.5" customHeight="1" x14ac:dyDescent="0.15">
      <c r="A31" s="324"/>
      <c r="B31" s="169" t="s">
        <v>55</v>
      </c>
      <c r="C31" s="119">
        <v>1</v>
      </c>
      <c r="D31" s="120">
        <v>1</v>
      </c>
      <c r="E31" s="120">
        <v>1</v>
      </c>
      <c r="F31" s="120">
        <v>1</v>
      </c>
      <c r="G31" s="120">
        <v>1</v>
      </c>
      <c r="H31" s="121">
        <v>1</v>
      </c>
      <c r="I31" s="122">
        <v>1</v>
      </c>
      <c r="J31" s="120">
        <v>1</v>
      </c>
      <c r="K31" s="120">
        <v>1</v>
      </c>
      <c r="L31" s="120">
        <v>1</v>
      </c>
      <c r="M31" s="120">
        <v>1</v>
      </c>
      <c r="N31" s="123">
        <v>1</v>
      </c>
      <c r="O31" s="124">
        <v>1</v>
      </c>
      <c r="P31" s="120">
        <v>1</v>
      </c>
      <c r="Q31" s="120">
        <v>1</v>
      </c>
      <c r="R31" s="120">
        <v>1</v>
      </c>
      <c r="S31" s="120">
        <v>1</v>
      </c>
      <c r="T31" s="121">
        <v>1</v>
      </c>
      <c r="U31" s="122">
        <v>1</v>
      </c>
      <c r="V31" s="120">
        <v>1</v>
      </c>
      <c r="W31" s="120">
        <v>1</v>
      </c>
      <c r="X31" s="120">
        <v>1</v>
      </c>
      <c r="Y31" s="120">
        <v>1</v>
      </c>
      <c r="Z31" s="123">
        <v>1</v>
      </c>
      <c r="AA31" s="14">
        <f t="shared" si="0"/>
        <v>24</v>
      </c>
    </row>
    <row r="32" spans="1:27" ht="13.5" customHeight="1" x14ac:dyDescent="0.15">
      <c r="A32" s="324"/>
      <c r="B32" s="169" t="s">
        <v>56</v>
      </c>
      <c r="C32" s="119">
        <v>1</v>
      </c>
      <c r="D32" s="120">
        <v>1</v>
      </c>
      <c r="E32" s="120">
        <v>1</v>
      </c>
      <c r="F32" s="120">
        <v>1</v>
      </c>
      <c r="G32" s="120">
        <v>1</v>
      </c>
      <c r="H32" s="121">
        <v>1</v>
      </c>
      <c r="I32" s="122">
        <v>1</v>
      </c>
      <c r="J32" s="120">
        <v>1</v>
      </c>
      <c r="K32" s="120">
        <v>1</v>
      </c>
      <c r="L32" s="120">
        <v>1</v>
      </c>
      <c r="M32" s="120">
        <v>1</v>
      </c>
      <c r="N32" s="123">
        <v>1</v>
      </c>
      <c r="O32" s="124">
        <v>1</v>
      </c>
      <c r="P32" s="120">
        <v>1</v>
      </c>
      <c r="Q32" s="120">
        <v>1</v>
      </c>
      <c r="R32" s="120">
        <v>1</v>
      </c>
      <c r="S32" s="120">
        <v>1</v>
      </c>
      <c r="T32" s="121">
        <v>1</v>
      </c>
      <c r="U32" s="122">
        <v>1</v>
      </c>
      <c r="V32" s="120">
        <v>1</v>
      </c>
      <c r="W32" s="120">
        <v>1</v>
      </c>
      <c r="X32" s="120">
        <v>1</v>
      </c>
      <c r="Y32" s="120">
        <v>1</v>
      </c>
      <c r="Z32" s="123">
        <v>1</v>
      </c>
      <c r="AA32" s="14">
        <f t="shared" si="0"/>
        <v>24</v>
      </c>
    </row>
    <row r="33" spans="1:27" ht="13.5" customHeight="1" x14ac:dyDescent="0.15">
      <c r="A33" s="324"/>
      <c r="B33" s="169" t="s">
        <v>72</v>
      </c>
      <c r="C33" s="119">
        <v>1</v>
      </c>
      <c r="D33" s="120">
        <v>1</v>
      </c>
      <c r="E33" s="120">
        <v>1</v>
      </c>
      <c r="F33" s="120">
        <v>1</v>
      </c>
      <c r="G33" s="120">
        <v>1</v>
      </c>
      <c r="H33" s="121">
        <v>1</v>
      </c>
      <c r="I33" s="122">
        <v>1</v>
      </c>
      <c r="J33" s="120">
        <v>1</v>
      </c>
      <c r="K33" s="120">
        <v>1</v>
      </c>
      <c r="L33" s="120">
        <v>1</v>
      </c>
      <c r="M33" s="120">
        <v>1</v>
      </c>
      <c r="N33" s="123">
        <v>1</v>
      </c>
      <c r="O33" s="124">
        <v>1</v>
      </c>
      <c r="P33" s="120">
        <v>1</v>
      </c>
      <c r="Q33" s="120">
        <v>1</v>
      </c>
      <c r="R33" s="120">
        <v>1</v>
      </c>
      <c r="S33" s="120">
        <v>1</v>
      </c>
      <c r="T33" s="121">
        <v>1</v>
      </c>
      <c r="U33" s="122">
        <v>1</v>
      </c>
      <c r="V33" s="120">
        <v>1</v>
      </c>
      <c r="W33" s="120">
        <v>1</v>
      </c>
      <c r="X33" s="120">
        <v>1</v>
      </c>
      <c r="Y33" s="120">
        <v>1</v>
      </c>
      <c r="Z33" s="123">
        <v>1</v>
      </c>
      <c r="AA33" s="14">
        <f t="shared" si="0"/>
        <v>24</v>
      </c>
    </row>
    <row r="34" spans="1:27" ht="13.5" customHeight="1" x14ac:dyDescent="0.15">
      <c r="A34" s="324"/>
      <c r="B34" s="169"/>
      <c r="C34" s="8"/>
      <c r="D34" s="9"/>
      <c r="E34" s="9"/>
      <c r="F34" s="9"/>
      <c r="G34" s="9"/>
      <c r="H34" s="10"/>
      <c r="I34" s="11"/>
      <c r="J34" s="9"/>
      <c r="K34" s="9"/>
      <c r="L34" s="9"/>
      <c r="M34" s="9"/>
      <c r="N34" s="12"/>
      <c r="O34" s="13"/>
      <c r="P34" s="9"/>
      <c r="Q34" s="9"/>
      <c r="R34" s="9"/>
      <c r="S34" s="9"/>
      <c r="T34" s="10"/>
      <c r="U34" s="11"/>
      <c r="V34" s="9"/>
      <c r="W34" s="9"/>
      <c r="X34" s="9"/>
      <c r="Y34" s="9"/>
      <c r="Z34" s="12"/>
      <c r="AA34" s="14">
        <f t="shared" si="0"/>
        <v>0</v>
      </c>
    </row>
    <row r="35" spans="1:27" ht="13.5" customHeight="1" x14ac:dyDescent="0.15">
      <c r="A35" s="324"/>
      <c r="B35" s="169"/>
      <c r="C35" s="8"/>
      <c r="D35" s="9"/>
      <c r="E35" s="9"/>
      <c r="F35" s="9"/>
      <c r="G35" s="9"/>
      <c r="H35" s="10"/>
      <c r="I35" s="11"/>
      <c r="J35" s="9"/>
      <c r="K35" s="9"/>
      <c r="L35" s="9"/>
      <c r="M35" s="9"/>
      <c r="N35" s="12"/>
      <c r="O35" s="13"/>
      <c r="P35" s="9"/>
      <c r="Q35" s="9"/>
      <c r="R35" s="9"/>
      <c r="S35" s="9"/>
      <c r="T35" s="10"/>
      <c r="U35" s="11"/>
      <c r="V35" s="9"/>
      <c r="W35" s="9"/>
      <c r="X35" s="9"/>
      <c r="Y35" s="9"/>
      <c r="Z35" s="12"/>
      <c r="AA35" s="14">
        <f t="shared" si="0"/>
        <v>0</v>
      </c>
    </row>
    <row r="36" spans="1:27" ht="13.5" customHeight="1" x14ac:dyDescent="0.15">
      <c r="A36" s="324"/>
      <c r="B36" s="169"/>
      <c r="C36" s="8"/>
      <c r="D36" s="9"/>
      <c r="E36" s="9"/>
      <c r="F36" s="9"/>
      <c r="G36" s="9"/>
      <c r="H36" s="10"/>
      <c r="I36" s="11"/>
      <c r="J36" s="9"/>
      <c r="K36" s="9"/>
      <c r="L36" s="9"/>
      <c r="M36" s="9"/>
      <c r="N36" s="12"/>
      <c r="O36" s="13"/>
      <c r="P36" s="9"/>
      <c r="Q36" s="9"/>
      <c r="R36" s="9"/>
      <c r="S36" s="9"/>
      <c r="T36" s="10"/>
      <c r="U36" s="11"/>
      <c r="V36" s="9"/>
      <c r="W36" s="9"/>
      <c r="X36" s="9"/>
      <c r="Y36" s="9"/>
      <c r="Z36" s="12"/>
      <c r="AA36" s="14">
        <f t="shared" si="0"/>
        <v>0</v>
      </c>
    </row>
    <row r="37" spans="1:27" ht="22.5" customHeight="1" thickBot="1" x14ac:dyDescent="0.2">
      <c r="A37" s="325"/>
      <c r="B37" s="48" t="s">
        <v>0</v>
      </c>
      <c r="C37" s="49">
        <f t="shared" ref="C37:Z37" si="5">SUM(C29:C36)</f>
        <v>5</v>
      </c>
      <c r="D37" s="50">
        <f t="shared" si="5"/>
        <v>5</v>
      </c>
      <c r="E37" s="50">
        <f t="shared" si="5"/>
        <v>5</v>
      </c>
      <c r="F37" s="50">
        <f t="shared" si="5"/>
        <v>5</v>
      </c>
      <c r="G37" s="50">
        <f t="shared" si="5"/>
        <v>5</v>
      </c>
      <c r="H37" s="51">
        <f t="shared" si="5"/>
        <v>5</v>
      </c>
      <c r="I37" s="50">
        <f t="shared" si="5"/>
        <v>5</v>
      </c>
      <c r="J37" s="50">
        <f t="shared" si="5"/>
        <v>5</v>
      </c>
      <c r="K37" s="50">
        <f t="shared" si="5"/>
        <v>5</v>
      </c>
      <c r="L37" s="50">
        <f t="shared" si="5"/>
        <v>5</v>
      </c>
      <c r="M37" s="50">
        <f t="shared" si="5"/>
        <v>5</v>
      </c>
      <c r="N37" s="52">
        <f t="shared" si="5"/>
        <v>5</v>
      </c>
      <c r="O37" s="53">
        <f t="shared" si="5"/>
        <v>5</v>
      </c>
      <c r="P37" s="50">
        <f t="shared" si="5"/>
        <v>5</v>
      </c>
      <c r="Q37" s="50">
        <f t="shared" si="5"/>
        <v>5</v>
      </c>
      <c r="R37" s="50">
        <f t="shared" si="5"/>
        <v>5</v>
      </c>
      <c r="S37" s="50">
        <f t="shared" si="5"/>
        <v>5</v>
      </c>
      <c r="T37" s="51">
        <f t="shared" si="5"/>
        <v>5</v>
      </c>
      <c r="U37" s="50">
        <f t="shared" si="5"/>
        <v>5</v>
      </c>
      <c r="V37" s="50">
        <f t="shared" si="5"/>
        <v>5</v>
      </c>
      <c r="W37" s="50">
        <f t="shared" si="5"/>
        <v>5</v>
      </c>
      <c r="X37" s="50">
        <f t="shared" si="5"/>
        <v>5</v>
      </c>
      <c r="Y37" s="50">
        <f t="shared" si="5"/>
        <v>5</v>
      </c>
      <c r="Z37" s="52">
        <f t="shared" si="5"/>
        <v>5</v>
      </c>
      <c r="AA37" s="54">
        <f t="shared" si="0"/>
        <v>120</v>
      </c>
    </row>
    <row r="38" spans="1:27" ht="13.5" customHeight="1" thickTop="1" x14ac:dyDescent="0.15">
      <c r="A38" s="326" t="s">
        <v>88</v>
      </c>
      <c r="B38" s="170" t="s">
        <v>57</v>
      </c>
      <c r="C38" s="112">
        <v>1</v>
      </c>
      <c r="D38" s="113">
        <v>1</v>
      </c>
      <c r="E38" s="113">
        <v>1</v>
      </c>
      <c r="F38" s="113">
        <v>1</v>
      </c>
      <c r="G38" s="113">
        <v>1</v>
      </c>
      <c r="H38" s="114">
        <v>1</v>
      </c>
      <c r="I38" s="115">
        <v>1</v>
      </c>
      <c r="J38" s="113">
        <v>1</v>
      </c>
      <c r="K38" s="113">
        <v>1</v>
      </c>
      <c r="L38" s="113">
        <v>1</v>
      </c>
      <c r="M38" s="113">
        <v>1</v>
      </c>
      <c r="N38" s="116">
        <v>1</v>
      </c>
      <c r="O38" s="117">
        <v>1</v>
      </c>
      <c r="P38" s="113">
        <v>1</v>
      </c>
      <c r="Q38" s="113">
        <v>1</v>
      </c>
      <c r="R38" s="113">
        <v>1</v>
      </c>
      <c r="S38" s="113">
        <v>1</v>
      </c>
      <c r="T38" s="114">
        <v>1</v>
      </c>
      <c r="U38" s="115">
        <v>1</v>
      </c>
      <c r="V38" s="113">
        <v>1</v>
      </c>
      <c r="W38" s="113">
        <v>1</v>
      </c>
      <c r="X38" s="113">
        <v>1</v>
      </c>
      <c r="Y38" s="113">
        <v>1</v>
      </c>
      <c r="Z38" s="116">
        <v>1</v>
      </c>
      <c r="AA38" s="55">
        <f t="shared" si="0"/>
        <v>24</v>
      </c>
    </row>
    <row r="39" spans="1:27" ht="13.5" customHeight="1" x14ac:dyDescent="0.15">
      <c r="A39" s="327"/>
      <c r="B39" s="171" t="s">
        <v>58</v>
      </c>
      <c r="C39" s="119">
        <v>1</v>
      </c>
      <c r="D39" s="120">
        <v>1</v>
      </c>
      <c r="E39" s="120">
        <v>1</v>
      </c>
      <c r="F39" s="120">
        <v>1</v>
      </c>
      <c r="G39" s="120">
        <v>1</v>
      </c>
      <c r="H39" s="121">
        <v>1</v>
      </c>
      <c r="I39" s="122">
        <v>1</v>
      </c>
      <c r="J39" s="120">
        <v>1</v>
      </c>
      <c r="K39" s="120">
        <v>1</v>
      </c>
      <c r="L39" s="120">
        <v>1</v>
      </c>
      <c r="M39" s="120">
        <v>1</v>
      </c>
      <c r="N39" s="123">
        <v>1</v>
      </c>
      <c r="O39" s="124">
        <v>1</v>
      </c>
      <c r="P39" s="120">
        <v>1</v>
      </c>
      <c r="Q39" s="120">
        <v>1</v>
      </c>
      <c r="R39" s="120">
        <v>1</v>
      </c>
      <c r="S39" s="120">
        <v>1</v>
      </c>
      <c r="T39" s="121">
        <v>1</v>
      </c>
      <c r="U39" s="122">
        <v>1</v>
      </c>
      <c r="V39" s="120">
        <v>1</v>
      </c>
      <c r="W39" s="120">
        <v>1</v>
      </c>
      <c r="X39" s="120">
        <v>1</v>
      </c>
      <c r="Y39" s="120">
        <v>1</v>
      </c>
      <c r="Z39" s="123">
        <v>1</v>
      </c>
      <c r="AA39" s="15">
        <f t="shared" si="0"/>
        <v>24</v>
      </c>
    </row>
    <row r="40" spans="1:27" ht="13.5" customHeight="1" x14ac:dyDescent="0.15">
      <c r="A40" s="327"/>
      <c r="B40" s="171" t="s">
        <v>59</v>
      </c>
      <c r="C40" s="119">
        <v>1</v>
      </c>
      <c r="D40" s="120">
        <v>1</v>
      </c>
      <c r="E40" s="120">
        <v>1</v>
      </c>
      <c r="F40" s="120">
        <v>1</v>
      </c>
      <c r="G40" s="120">
        <v>1</v>
      </c>
      <c r="H40" s="121">
        <v>1</v>
      </c>
      <c r="I40" s="122">
        <v>1</v>
      </c>
      <c r="J40" s="120">
        <v>1</v>
      </c>
      <c r="K40" s="120">
        <v>1</v>
      </c>
      <c r="L40" s="120">
        <v>1</v>
      </c>
      <c r="M40" s="120">
        <v>1</v>
      </c>
      <c r="N40" s="123">
        <v>1</v>
      </c>
      <c r="O40" s="124">
        <v>1</v>
      </c>
      <c r="P40" s="120">
        <v>1</v>
      </c>
      <c r="Q40" s="120">
        <v>1</v>
      </c>
      <c r="R40" s="120">
        <v>1</v>
      </c>
      <c r="S40" s="120">
        <v>1</v>
      </c>
      <c r="T40" s="121">
        <v>1</v>
      </c>
      <c r="U40" s="122">
        <v>1</v>
      </c>
      <c r="V40" s="120">
        <v>1</v>
      </c>
      <c r="W40" s="120">
        <v>1</v>
      </c>
      <c r="X40" s="120">
        <v>1</v>
      </c>
      <c r="Y40" s="120">
        <v>1</v>
      </c>
      <c r="Z40" s="123">
        <v>1</v>
      </c>
      <c r="AA40" s="15">
        <f t="shared" si="0"/>
        <v>24</v>
      </c>
    </row>
    <row r="41" spans="1:27" ht="13.5" customHeight="1" x14ac:dyDescent="0.15">
      <c r="A41" s="327"/>
      <c r="B41" s="171" t="s">
        <v>60</v>
      </c>
      <c r="C41" s="119">
        <v>1</v>
      </c>
      <c r="D41" s="120">
        <v>1</v>
      </c>
      <c r="E41" s="120">
        <v>1</v>
      </c>
      <c r="F41" s="120">
        <v>1</v>
      </c>
      <c r="G41" s="120">
        <v>1</v>
      </c>
      <c r="H41" s="121">
        <v>1</v>
      </c>
      <c r="I41" s="122">
        <v>1</v>
      </c>
      <c r="J41" s="120">
        <v>1</v>
      </c>
      <c r="K41" s="120">
        <v>1</v>
      </c>
      <c r="L41" s="120">
        <v>1</v>
      </c>
      <c r="M41" s="120">
        <v>1</v>
      </c>
      <c r="N41" s="123">
        <v>1</v>
      </c>
      <c r="O41" s="124">
        <v>1</v>
      </c>
      <c r="P41" s="120">
        <v>1</v>
      </c>
      <c r="Q41" s="120">
        <v>1</v>
      </c>
      <c r="R41" s="120">
        <v>1</v>
      </c>
      <c r="S41" s="120">
        <v>1</v>
      </c>
      <c r="T41" s="121">
        <v>1</v>
      </c>
      <c r="U41" s="122">
        <v>1</v>
      </c>
      <c r="V41" s="120">
        <v>1</v>
      </c>
      <c r="W41" s="120">
        <v>1</v>
      </c>
      <c r="X41" s="120">
        <v>1</v>
      </c>
      <c r="Y41" s="120">
        <v>1</v>
      </c>
      <c r="Z41" s="123">
        <v>1</v>
      </c>
      <c r="AA41" s="15">
        <f t="shared" si="0"/>
        <v>24</v>
      </c>
    </row>
    <row r="42" spans="1:27" ht="13.5" customHeight="1" x14ac:dyDescent="0.15">
      <c r="A42" s="327"/>
      <c r="B42" s="171" t="s">
        <v>61</v>
      </c>
      <c r="C42" s="119">
        <v>1</v>
      </c>
      <c r="D42" s="120">
        <v>1</v>
      </c>
      <c r="E42" s="120">
        <v>1</v>
      </c>
      <c r="F42" s="120">
        <v>1</v>
      </c>
      <c r="G42" s="120">
        <v>1</v>
      </c>
      <c r="H42" s="121">
        <v>1</v>
      </c>
      <c r="I42" s="122">
        <v>1</v>
      </c>
      <c r="J42" s="120">
        <v>1</v>
      </c>
      <c r="K42" s="120">
        <v>1</v>
      </c>
      <c r="L42" s="120">
        <v>1</v>
      </c>
      <c r="M42" s="120">
        <v>1</v>
      </c>
      <c r="N42" s="123">
        <v>1</v>
      </c>
      <c r="O42" s="124">
        <v>1</v>
      </c>
      <c r="P42" s="120">
        <v>1</v>
      </c>
      <c r="Q42" s="120">
        <v>1</v>
      </c>
      <c r="R42" s="120">
        <v>1</v>
      </c>
      <c r="S42" s="120">
        <v>1</v>
      </c>
      <c r="T42" s="121">
        <v>1</v>
      </c>
      <c r="U42" s="122">
        <v>1</v>
      </c>
      <c r="V42" s="120">
        <v>1</v>
      </c>
      <c r="W42" s="120">
        <v>1</v>
      </c>
      <c r="X42" s="120">
        <v>1</v>
      </c>
      <c r="Y42" s="120">
        <v>1</v>
      </c>
      <c r="Z42" s="123">
        <v>1</v>
      </c>
      <c r="AA42" s="15">
        <f t="shared" si="0"/>
        <v>24</v>
      </c>
    </row>
    <row r="43" spans="1:27" ht="13.5" customHeight="1" x14ac:dyDescent="0.15">
      <c r="A43" s="327"/>
      <c r="B43" s="171" t="s">
        <v>48</v>
      </c>
      <c r="C43" s="119">
        <v>1</v>
      </c>
      <c r="D43" s="120">
        <v>1</v>
      </c>
      <c r="E43" s="120">
        <v>1</v>
      </c>
      <c r="F43" s="120">
        <v>1</v>
      </c>
      <c r="G43" s="120">
        <v>1</v>
      </c>
      <c r="H43" s="121">
        <v>1</v>
      </c>
      <c r="I43" s="122">
        <v>1</v>
      </c>
      <c r="J43" s="120">
        <v>1</v>
      </c>
      <c r="K43" s="120">
        <v>1</v>
      </c>
      <c r="L43" s="120">
        <v>1</v>
      </c>
      <c r="M43" s="120">
        <v>1</v>
      </c>
      <c r="N43" s="123">
        <v>1</v>
      </c>
      <c r="O43" s="124">
        <v>1</v>
      </c>
      <c r="P43" s="120">
        <v>1</v>
      </c>
      <c r="Q43" s="120">
        <v>1</v>
      </c>
      <c r="R43" s="120">
        <v>1</v>
      </c>
      <c r="S43" s="120">
        <v>1</v>
      </c>
      <c r="T43" s="121">
        <v>1</v>
      </c>
      <c r="U43" s="122">
        <v>1</v>
      </c>
      <c r="V43" s="120">
        <v>1</v>
      </c>
      <c r="W43" s="120">
        <v>1</v>
      </c>
      <c r="X43" s="120">
        <v>1</v>
      </c>
      <c r="Y43" s="120">
        <v>1</v>
      </c>
      <c r="Z43" s="123">
        <v>1</v>
      </c>
      <c r="AA43" s="15">
        <f t="shared" si="0"/>
        <v>24</v>
      </c>
    </row>
    <row r="44" spans="1:27" ht="13.5" customHeight="1" x14ac:dyDescent="0.15">
      <c r="A44" s="327"/>
      <c r="B44" s="16"/>
      <c r="C44" s="8"/>
      <c r="D44" s="9"/>
      <c r="E44" s="9"/>
      <c r="F44" s="9"/>
      <c r="G44" s="9"/>
      <c r="H44" s="10"/>
      <c r="I44" s="11"/>
      <c r="J44" s="9"/>
      <c r="K44" s="9"/>
      <c r="L44" s="9"/>
      <c r="M44" s="9"/>
      <c r="N44" s="12"/>
      <c r="O44" s="13"/>
      <c r="P44" s="9"/>
      <c r="Q44" s="9"/>
      <c r="R44" s="9"/>
      <c r="S44" s="9"/>
      <c r="T44" s="10"/>
      <c r="U44" s="11"/>
      <c r="V44" s="9"/>
      <c r="W44" s="9"/>
      <c r="X44" s="9"/>
      <c r="Y44" s="9"/>
      <c r="Z44" s="12"/>
      <c r="AA44" s="15">
        <f t="shared" si="0"/>
        <v>0</v>
      </c>
    </row>
    <row r="45" spans="1:27" ht="13.5" customHeight="1" x14ac:dyDescent="0.15">
      <c r="A45" s="327"/>
      <c r="B45" s="16"/>
      <c r="C45" s="17"/>
      <c r="D45" s="18"/>
      <c r="E45" s="18"/>
      <c r="F45" s="18"/>
      <c r="G45" s="18"/>
      <c r="H45" s="19"/>
      <c r="I45" s="20"/>
      <c r="J45" s="18"/>
      <c r="K45" s="18"/>
      <c r="L45" s="18"/>
      <c r="M45" s="18"/>
      <c r="N45" s="21"/>
      <c r="O45" s="22"/>
      <c r="P45" s="18"/>
      <c r="Q45" s="18"/>
      <c r="R45" s="18"/>
      <c r="S45" s="18"/>
      <c r="T45" s="19"/>
      <c r="U45" s="20"/>
      <c r="V45" s="18"/>
      <c r="W45" s="18"/>
      <c r="X45" s="18"/>
      <c r="Y45" s="18"/>
      <c r="Z45" s="21"/>
      <c r="AA45" s="15">
        <f t="shared" si="0"/>
        <v>0</v>
      </c>
    </row>
    <row r="46" spans="1:27" ht="23.25" customHeight="1" thickBot="1" x14ac:dyDescent="0.2">
      <c r="A46" s="328"/>
      <c r="B46" s="56" t="s">
        <v>0</v>
      </c>
      <c r="C46" s="57">
        <f t="shared" ref="C46:Z46" si="6">SUM(C38:C45)</f>
        <v>6</v>
      </c>
      <c r="D46" s="58">
        <f t="shared" si="6"/>
        <v>6</v>
      </c>
      <c r="E46" s="58">
        <f t="shared" si="6"/>
        <v>6</v>
      </c>
      <c r="F46" s="58">
        <f t="shared" si="6"/>
        <v>6</v>
      </c>
      <c r="G46" s="58">
        <f t="shared" si="6"/>
        <v>6</v>
      </c>
      <c r="H46" s="59">
        <f t="shared" si="6"/>
        <v>6</v>
      </c>
      <c r="I46" s="58">
        <f t="shared" si="6"/>
        <v>6</v>
      </c>
      <c r="J46" s="58">
        <f t="shared" si="6"/>
        <v>6</v>
      </c>
      <c r="K46" s="58">
        <f t="shared" si="6"/>
        <v>6</v>
      </c>
      <c r="L46" s="58">
        <f t="shared" si="6"/>
        <v>6</v>
      </c>
      <c r="M46" s="58">
        <f t="shared" si="6"/>
        <v>6</v>
      </c>
      <c r="N46" s="60">
        <f t="shared" si="6"/>
        <v>6</v>
      </c>
      <c r="O46" s="61">
        <f t="shared" si="6"/>
        <v>6</v>
      </c>
      <c r="P46" s="58">
        <f t="shared" si="6"/>
        <v>6</v>
      </c>
      <c r="Q46" s="58">
        <f t="shared" si="6"/>
        <v>6</v>
      </c>
      <c r="R46" s="58">
        <f t="shared" si="6"/>
        <v>6</v>
      </c>
      <c r="S46" s="58">
        <f t="shared" si="6"/>
        <v>6</v>
      </c>
      <c r="T46" s="59">
        <f t="shared" si="6"/>
        <v>6</v>
      </c>
      <c r="U46" s="58">
        <f t="shared" si="6"/>
        <v>6</v>
      </c>
      <c r="V46" s="58">
        <f t="shared" si="6"/>
        <v>6</v>
      </c>
      <c r="W46" s="58">
        <f t="shared" si="6"/>
        <v>6</v>
      </c>
      <c r="X46" s="58">
        <f t="shared" si="6"/>
        <v>6</v>
      </c>
      <c r="Y46" s="58">
        <f t="shared" si="6"/>
        <v>6</v>
      </c>
      <c r="Z46" s="60">
        <f t="shared" si="6"/>
        <v>6</v>
      </c>
      <c r="AA46" s="62">
        <f t="shared" si="0"/>
        <v>144</v>
      </c>
    </row>
    <row r="47" spans="1:27" ht="32.25" customHeight="1" thickTop="1" thickBot="1" x14ac:dyDescent="0.2">
      <c r="A47" s="329" t="s">
        <v>2</v>
      </c>
      <c r="B47" s="330"/>
      <c r="C47" s="63">
        <f>C15+C24+C28+C37+C46</f>
        <v>22</v>
      </c>
      <c r="D47" s="64">
        <f t="shared" ref="D47:AA47" si="7">D15+D24+D28+D37+D46</f>
        <v>22</v>
      </c>
      <c r="E47" s="64">
        <f t="shared" si="7"/>
        <v>22</v>
      </c>
      <c r="F47" s="64">
        <f t="shared" si="7"/>
        <v>22</v>
      </c>
      <c r="G47" s="64">
        <f t="shared" si="7"/>
        <v>22</v>
      </c>
      <c r="H47" s="65">
        <f t="shared" si="7"/>
        <v>22</v>
      </c>
      <c r="I47" s="64">
        <f t="shared" si="7"/>
        <v>22</v>
      </c>
      <c r="J47" s="64">
        <f t="shared" si="7"/>
        <v>22</v>
      </c>
      <c r="K47" s="64">
        <f t="shared" si="7"/>
        <v>22</v>
      </c>
      <c r="L47" s="64">
        <f t="shared" si="7"/>
        <v>22</v>
      </c>
      <c r="M47" s="64">
        <f t="shared" si="7"/>
        <v>22</v>
      </c>
      <c r="N47" s="66">
        <f t="shared" si="7"/>
        <v>22</v>
      </c>
      <c r="O47" s="67">
        <f t="shared" si="7"/>
        <v>22</v>
      </c>
      <c r="P47" s="64">
        <f t="shared" si="7"/>
        <v>22</v>
      </c>
      <c r="Q47" s="64">
        <f t="shared" si="7"/>
        <v>22</v>
      </c>
      <c r="R47" s="64">
        <f t="shared" si="7"/>
        <v>22</v>
      </c>
      <c r="S47" s="64">
        <f t="shared" si="7"/>
        <v>22</v>
      </c>
      <c r="T47" s="65">
        <f t="shared" si="7"/>
        <v>22</v>
      </c>
      <c r="U47" s="64">
        <f t="shared" si="7"/>
        <v>22</v>
      </c>
      <c r="V47" s="64">
        <f t="shared" si="7"/>
        <v>22</v>
      </c>
      <c r="W47" s="64">
        <f t="shared" si="7"/>
        <v>22</v>
      </c>
      <c r="X47" s="64">
        <f t="shared" si="7"/>
        <v>22</v>
      </c>
      <c r="Y47" s="64">
        <f t="shared" si="7"/>
        <v>22</v>
      </c>
      <c r="Z47" s="66">
        <f t="shared" si="7"/>
        <v>22</v>
      </c>
      <c r="AA47" s="68">
        <f t="shared" si="7"/>
        <v>528</v>
      </c>
    </row>
    <row r="48" spans="1:27" ht="7.5" customHeight="1" thickBot="1" x14ac:dyDescent="0.2">
      <c r="A48" s="69"/>
      <c r="B48" s="69"/>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row>
    <row r="49" spans="1:27" ht="39.950000000000003" customHeight="1" x14ac:dyDescent="0.15">
      <c r="A49" s="331" t="s">
        <v>89</v>
      </c>
      <c r="B49" s="332"/>
      <c r="C49" s="132">
        <v>1</v>
      </c>
      <c r="D49" s="133">
        <v>1</v>
      </c>
      <c r="E49" s="133">
        <v>1</v>
      </c>
      <c r="F49" s="133">
        <v>1</v>
      </c>
      <c r="G49" s="133">
        <v>1</v>
      </c>
      <c r="H49" s="134">
        <v>1</v>
      </c>
      <c r="I49" s="135">
        <v>1</v>
      </c>
      <c r="J49" s="133">
        <v>1</v>
      </c>
      <c r="K49" s="133">
        <v>1</v>
      </c>
      <c r="L49" s="133">
        <v>1</v>
      </c>
      <c r="M49" s="133">
        <v>1</v>
      </c>
      <c r="N49" s="136">
        <v>1</v>
      </c>
      <c r="O49" s="135">
        <v>1</v>
      </c>
      <c r="P49" s="133">
        <v>1</v>
      </c>
      <c r="Q49" s="133">
        <v>1</v>
      </c>
      <c r="R49" s="133">
        <v>1</v>
      </c>
      <c r="S49" s="133">
        <v>1</v>
      </c>
      <c r="T49" s="136">
        <v>1</v>
      </c>
      <c r="U49" s="135">
        <v>1</v>
      </c>
      <c r="V49" s="133">
        <v>1</v>
      </c>
      <c r="W49" s="133">
        <v>1</v>
      </c>
      <c r="X49" s="133">
        <v>1</v>
      </c>
      <c r="Y49" s="133">
        <v>1</v>
      </c>
      <c r="Z49" s="134">
        <v>1</v>
      </c>
      <c r="AA49" s="71">
        <f t="shared" ref="AA49:AA55" si="8">SUM(C49:Z49)</f>
        <v>24</v>
      </c>
    </row>
    <row r="50" spans="1:27" ht="39.950000000000003" customHeight="1" x14ac:dyDescent="0.15">
      <c r="A50" s="333" t="s">
        <v>90</v>
      </c>
      <c r="B50" s="334"/>
      <c r="C50" s="137">
        <v>1</v>
      </c>
      <c r="D50" s="138">
        <v>1</v>
      </c>
      <c r="E50" s="138">
        <v>1</v>
      </c>
      <c r="F50" s="138">
        <v>1</v>
      </c>
      <c r="G50" s="138">
        <v>1</v>
      </c>
      <c r="H50" s="139">
        <v>1</v>
      </c>
      <c r="I50" s="140">
        <v>1</v>
      </c>
      <c r="J50" s="138">
        <v>1</v>
      </c>
      <c r="K50" s="138">
        <v>1</v>
      </c>
      <c r="L50" s="138">
        <v>1</v>
      </c>
      <c r="M50" s="138">
        <v>1</v>
      </c>
      <c r="N50" s="141">
        <v>1</v>
      </c>
      <c r="O50" s="140">
        <v>1</v>
      </c>
      <c r="P50" s="138">
        <v>1</v>
      </c>
      <c r="Q50" s="138">
        <v>1</v>
      </c>
      <c r="R50" s="138">
        <v>1</v>
      </c>
      <c r="S50" s="138">
        <v>1</v>
      </c>
      <c r="T50" s="141">
        <v>1</v>
      </c>
      <c r="U50" s="140">
        <v>1</v>
      </c>
      <c r="V50" s="138">
        <v>1</v>
      </c>
      <c r="W50" s="138">
        <v>1</v>
      </c>
      <c r="X50" s="138">
        <v>1</v>
      </c>
      <c r="Y50" s="138">
        <v>1</v>
      </c>
      <c r="Z50" s="139">
        <v>1</v>
      </c>
      <c r="AA50" s="72">
        <f t="shared" si="8"/>
        <v>24</v>
      </c>
    </row>
    <row r="51" spans="1:27" ht="54.95" customHeight="1" thickBot="1" x14ac:dyDescent="0.2">
      <c r="A51" s="335" t="s">
        <v>91</v>
      </c>
      <c r="B51" s="336"/>
      <c r="C51" s="142">
        <v>1</v>
      </c>
      <c r="D51" s="143">
        <v>1</v>
      </c>
      <c r="E51" s="143">
        <v>1</v>
      </c>
      <c r="F51" s="143">
        <v>1</v>
      </c>
      <c r="G51" s="143">
        <v>1</v>
      </c>
      <c r="H51" s="144">
        <v>1</v>
      </c>
      <c r="I51" s="145">
        <v>1</v>
      </c>
      <c r="J51" s="143">
        <v>1</v>
      </c>
      <c r="K51" s="143">
        <v>1</v>
      </c>
      <c r="L51" s="143">
        <v>1</v>
      </c>
      <c r="M51" s="143">
        <v>1</v>
      </c>
      <c r="N51" s="146">
        <v>1</v>
      </c>
      <c r="O51" s="145">
        <v>1</v>
      </c>
      <c r="P51" s="143">
        <v>1</v>
      </c>
      <c r="Q51" s="143">
        <v>1</v>
      </c>
      <c r="R51" s="143">
        <v>1</v>
      </c>
      <c r="S51" s="143">
        <v>1</v>
      </c>
      <c r="T51" s="146">
        <v>1</v>
      </c>
      <c r="U51" s="145">
        <v>1</v>
      </c>
      <c r="V51" s="143">
        <v>1</v>
      </c>
      <c r="W51" s="143">
        <v>1</v>
      </c>
      <c r="X51" s="143">
        <v>1</v>
      </c>
      <c r="Y51" s="143">
        <v>1</v>
      </c>
      <c r="Z51" s="144">
        <v>1</v>
      </c>
      <c r="AA51" s="73">
        <f t="shared" si="8"/>
        <v>24</v>
      </c>
    </row>
    <row r="52" spans="1:27" ht="39.950000000000003" customHeight="1" thickTop="1" thickBot="1" x14ac:dyDescent="0.2">
      <c r="A52" s="339" t="s">
        <v>92</v>
      </c>
      <c r="B52" s="340"/>
      <c r="C52" s="142">
        <v>1</v>
      </c>
      <c r="D52" s="143">
        <v>1</v>
      </c>
      <c r="E52" s="143">
        <v>1</v>
      </c>
      <c r="F52" s="143">
        <v>1</v>
      </c>
      <c r="G52" s="143">
        <v>1</v>
      </c>
      <c r="H52" s="144">
        <v>1</v>
      </c>
      <c r="I52" s="145">
        <v>1</v>
      </c>
      <c r="J52" s="143">
        <v>1</v>
      </c>
      <c r="K52" s="143">
        <v>1</v>
      </c>
      <c r="L52" s="143">
        <v>1</v>
      </c>
      <c r="M52" s="143">
        <v>1</v>
      </c>
      <c r="N52" s="146">
        <v>1</v>
      </c>
      <c r="O52" s="145">
        <v>1</v>
      </c>
      <c r="P52" s="143">
        <v>1</v>
      </c>
      <c r="Q52" s="143">
        <v>1</v>
      </c>
      <c r="R52" s="143">
        <v>1</v>
      </c>
      <c r="S52" s="143">
        <v>1</v>
      </c>
      <c r="T52" s="146">
        <v>1</v>
      </c>
      <c r="U52" s="145">
        <v>1</v>
      </c>
      <c r="V52" s="143">
        <v>1</v>
      </c>
      <c r="W52" s="143">
        <v>1</v>
      </c>
      <c r="X52" s="143">
        <v>1</v>
      </c>
      <c r="Y52" s="143">
        <v>1</v>
      </c>
      <c r="Z52" s="144">
        <v>1</v>
      </c>
      <c r="AA52" s="74">
        <f t="shared" si="8"/>
        <v>24</v>
      </c>
    </row>
    <row r="53" spans="1:27" ht="39.950000000000003" customHeight="1" thickTop="1" x14ac:dyDescent="0.15">
      <c r="A53" s="341" t="s">
        <v>93</v>
      </c>
      <c r="B53" s="342"/>
      <c r="C53" s="147">
        <v>1</v>
      </c>
      <c r="D53" s="148">
        <v>1</v>
      </c>
      <c r="E53" s="148">
        <v>1</v>
      </c>
      <c r="F53" s="148">
        <v>1</v>
      </c>
      <c r="G53" s="148">
        <v>1</v>
      </c>
      <c r="H53" s="149">
        <v>1</v>
      </c>
      <c r="I53" s="150">
        <v>1</v>
      </c>
      <c r="J53" s="148">
        <v>1</v>
      </c>
      <c r="K53" s="148">
        <v>1</v>
      </c>
      <c r="L53" s="148">
        <v>1</v>
      </c>
      <c r="M53" s="148">
        <v>1</v>
      </c>
      <c r="N53" s="151">
        <v>1</v>
      </c>
      <c r="O53" s="150">
        <v>1</v>
      </c>
      <c r="P53" s="148">
        <v>1</v>
      </c>
      <c r="Q53" s="148">
        <v>1</v>
      </c>
      <c r="R53" s="148">
        <v>1</v>
      </c>
      <c r="S53" s="148">
        <v>1</v>
      </c>
      <c r="T53" s="151">
        <v>1</v>
      </c>
      <c r="U53" s="150">
        <v>1</v>
      </c>
      <c r="V53" s="148">
        <v>1</v>
      </c>
      <c r="W53" s="148">
        <v>1</v>
      </c>
      <c r="X53" s="148">
        <v>1</v>
      </c>
      <c r="Y53" s="148">
        <v>1</v>
      </c>
      <c r="Z53" s="149">
        <v>1</v>
      </c>
      <c r="AA53" s="107">
        <f t="shared" si="8"/>
        <v>24</v>
      </c>
    </row>
    <row r="54" spans="1:27" ht="39.950000000000003" customHeight="1" thickBot="1" x14ac:dyDescent="0.2">
      <c r="A54" s="343" t="s">
        <v>94</v>
      </c>
      <c r="B54" s="344"/>
      <c r="C54" s="152">
        <v>1</v>
      </c>
      <c r="D54" s="153">
        <v>1</v>
      </c>
      <c r="E54" s="153">
        <v>1</v>
      </c>
      <c r="F54" s="153">
        <v>1</v>
      </c>
      <c r="G54" s="153">
        <v>1</v>
      </c>
      <c r="H54" s="154">
        <v>1</v>
      </c>
      <c r="I54" s="155">
        <v>1</v>
      </c>
      <c r="J54" s="153">
        <v>1</v>
      </c>
      <c r="K54" s="153">
        <v>1</v>
      </c>
      <c r="L54" s="153">
        <v>1</v>
      </c>
      <c r="M54" s="153">
        <v>1</v>
      </c>
      <c r="N54" s="156">
        <v>1</v>
      </c>
      <c r="O54" s="155">
        <v>1</v>
      </c>
      <c r="P54" s="153">
        <v>1</v>
      </c>
      <c r="Q54" s="153">
        <v>1</v>
      </c>
      <c r="R54" s="153">
        <v>1</v>
      </c>
      <c r="S54" s="153">
        <v>1</v>
      </c>
      <c r="T54" s="156">
        <v>1</v>
      </c>
      <c r="U54" s="155">
        <v>1</v>
      </c>
      <c r="V54" s="153">
        <v>1</v>
      </c>
      <c r="W54" s="153">
        <v>1</v>
      </c>
      <c r="X54" s="153">
        <v>1</v>
      </c>
      <c r="Y54" s="153">
        <v>1</v>
      </c>
      <c r="Z54" s="154">
        <v>1</v>
      </c>
      <c r="AA54" s="108">
        <f t="shared" si="8"/>
        <v>24</v>
      </c>
    </row>
    <row r="55" spans="1:27" ht="39.950000000000003" customHeight="1" thickTop="1" thickBot="1" x14ac:dyDescent="0.2">
      <c r="A55" s="321" t="s">
        <v>95</v>
      </c>
      <c r="B55" s="322"/>
      <c r="C55" s="157">
        <v>1</v>
      </c>
      <c r="D55" s="158">
        <v>1</v>
      </c>
      <c r="E55" s="158">
        <v>1</v>
      </c>
      <c r="F55" s="158">
        <v>1</v>
      </c>
      <c r="G55" s="158">
        <v>1</v>
      </c>
      <c r="H55" s="159">
        <v>1</v>
      </c>
      <c r="I55" s="160">
        <v>1</v>
      </c>
      <c r="J55" s="158">
        <v>1</v>
      </c>
      <c r="K55" s="158">
        <v>1</v>
      </c>
      <c r="L55" s="158">
        <v>1</v>
      </c>
      <c r="M55" s="158">
        <v>1</v>
      </c>
      <c r="N55" s="161">
        <v>1</v>
      </c>
      <c r="O55" s="160">
        <v>1</v>
      </c>
      <c r="P55" s="158">
        <v>1</v>
      </c>
      <c r="Q55" s="158">
        <v>1</v>
      </c>
      <c r="R55" s="158">
        <v>1</v>
      </c>
      <c r="S55" s="158">
        <v>1</v>
      </c>
      <c r="T55" s="161">
        <v>1</v>
      </c>
      <c r="U55" s="160">
        <v>1</v>
      </c>
      <c r="V55" s="158">
        <v>1</v>
      </c>
      <c r="W55" s="158">
        <v>1</v>
      </c>
      <c r="X55" s="158">
        <v>1</v>
      </c>
      <c r="Y55" s="158">
        <v>1</v>
      </c>
      <c r="Z55" s="159">
        <v>1</v>
      </c>
      <c r="AA55" s="75">
        <f t="shared" si="8"/>
        <v>24</v>
      </c>
    </row>
    <row r="56" spans="1:27" x14ac:dyDescent="0.15">
      <c r="A56" s="92"/>
      <c r="B56" s="92"/>
      <c r="C56" s="95"/>
      <c r="D56" s="95"/>
      <c r="E56" s="95"/>
      <c r="F56" s="95"/>
      <c r="G56" s="95"/>
      <c r="H56" s="95"/>
      <c r="I56" s="95"/>
      <c r="J56" s="95"/>
      <c r="K56" s="95"/>
      <c r="L56" s="95"/>
      <c r="M56" s="95"/>
      <c r="N56" s="95"/>
      <c r="O56" s="95"/>
      <c r="P56" s="95"/>
      <c r="Q56" s="95"/>
      <c r="R56" s="95"/>
      <c r="S56" s="95"/>
      <c r="T56" s="95"/>
      <c r="U56" s="95"/>
      <c r="V56" s="95"/>
      <c r="W56" s="95"/>
      <c r="X56" s="95"/>
      <c r="Y56" s="95"/>
      <c r="Z56" s="95"/>
      <c r="AA56" s="95"/>
    </row>
    <row r="57" spans="1:27" ht="18" customHeight="1" x14ac:dyDescent="0.15"/>
  </sheetData>
  <sheetProtection password="AE09" sheet="1" objects="1" scenarios="1" selectLockedCells="1"/>
  <mergeCells count="33">
    <mergeCell ref="Y1:AA1"/>
    <mergeCell ref="Y2:AA2"/>
    <mergeCell ref="A52:B52"/>
    <mergeCell ref="A53:B53"/>
    <mergeCell ref="A54:B54"/>
    <mergeCell ref="A25:A28"/>
    <mergeCell ref="A5:B6"/>
    <mergeCell ref="C5:Z5"/>
    <mergeCell ref="AA5:AA6"/>
    <mergeCell ref="A7:A15"/>
    <mergeCell ref="A16:A24"/>
    <mergeCell ref="A3:B4"/>
    <mergeCell ref="C3:C4"/>
    <mergeCell ref="D3:D4"/>
    <mergeCell ref="E3:E4"/>
    <mergeCell ref="F3:F4"/>
    <mergeCell ref="A55:B55"/>
    <mergeCell ref="A29:A37"/>
    <mergeCell ref="A38:A46"/>
    <mergeCell ref="A47:B47"/>
    <mergeCell ref="A49:B49"/>
    <mergeCell ref="A50:B50"/>
    <mergeCell ref="A51:B51"/>
    <mergeCell ref="G3:G4"/>
    <mergeCell ref="H3:H4"/>
    <mergeCell ref="Y3:AA3"/>
    <mergeCell ref="U4:X4"/>
    <mergeCell ref="Y4:AA4"/>
    <mergeCell ref="I3:J4"/>
    <mergeCell ref="K3:N4"/>
    <mergeCell ref="O3:P4"/>
    <mergeCell ref="Q3:T4"/>
    <mergeCell ref="U3:X3"/>
  </mergeCells>
  <phoneticPr fontId="1"/>
  <printOptions horizontalCentered="1" verticalCentered="1"/>
  <pageMargins left="0.70866141732283472" right="0.70866141732283472" top="0.74803149606299213" bottom="0.74803149606299213" header="0.31496062992125984" footer="0.31496062992125984"/>
  <pageSetup paperSize="8"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57"/>
  <sheetViews>
    <sheetView view="pageBreakPreview" zoomScale="55" zoomScaleNormal="85" zoomScaleSheetLayoutView="55" workbookViewId="0">
      <pane xSplit="2" ySplit="6" topLeftCell="C7" activePane="bottomRight" state="frozen"/>
      <selection pane="topRight" activeCell="C1" sqref="C1"/>
      <selection pane="bottomLeft" activeCell="A7" sqref="A7"/>
      <selection pane="bottomRight" activeCell="E3" sqref="E3:E4"/>
    </sheetView>
  </sheetViews>
  <sheetFormatPr defaultRowHeight="13.5" x14ac:dyDescent="0.15"/>
  <cols>
    <col min="1" max="1" width="17.625" customWidth="1"/>
    <col min="2" max="2" width="14.75" customWidth="1"/>
    <col min="3" max="26" width="8.625" style="1" customWidth="1"/>
    <col min="27" max="27" width="18.875" style="1" customWidth="1"/>
  </cols>
  <sheetData>
    <row r="1" spans="1:27" ht="30" customHeight="1" x14ac:dyDescent="0.15">
      <c r="A1" s="194" t="s">
        <v>43</v>
      </c>
      <c r="B1" s="195"/>
      <c r="C1" s="196"/>
      <c r="D1" s="196"/>
      <c r="E1" s="196"/>
      <c r="F1" s="196"/>
      <c r="G1" s="196"/>
      <c r="H1" s="196"/>
      <c r="I1" s="196"/>
      <c r="J1" s="196"/>
      <c r="K1" s="196"/>
      <c r="L1" s="196"/>
      <c r="M1" s="196"/>
      <c r="N1" s="196"/>
      <c r="O1" s="196"/>
      <c r="P1" s="196"/>
      <c r="Q1" s="196"/>
      <c r="R1" s="196"/>
      <c r="S1" s="196"/>
      <c r="T1" s="196"/>
      <c r="U1" s="196"/>
      <c r="V1" s="196"/>
      <c r="W1" s="196"/>
      <c r="X1" s="196"/>
      <c r="Y1" s="337" t="s">
        <v>35</v>
      </c>
      <c r="Z1" s="337"/>
      <c r="AA1" s="337"/>
    </row>
    <row r="2" spans="1:27" ht="9.75" customHeight="1" thickBot="1" x14ac:dyDescent="0.2">
      <c r="A2" s="94"/>
      <c r="B2" s="92"/>
      <c r="C2" s="95"/>
      <c r="D2" s="95"/>
      <c r="E2" s="95"/>
      <c r="F2" s="95"/>
      <c r="G2" s="95"/>
      <c r="H2" s="95"/>
      <c r="I2" s="95"/>
      <c r="J2" s="95"/>
      <c r="K2" s="95"/>
      <c r="L2" s="95"/>
      <c r="M2" s="95"/>
      <c r="N2" s="95"/>
      <c r="O2" s="95"/>
      <c r="P2" s="95"/>
      <c r="Q2" s="95"/>
      <c r="R2" s="95"/>
      <c r="S2" s="95"/>
      <c r="T2" s="95"/>
      <c r="U2" s="95"/>
      <c r="V2" s="95"/>
      <c r="W2" s="95"/>
      <c r="X2" s="95"/>
      <c r="Y2" s="338"/>
      <c r="Z2" s="338"/>
      <c r="AA2" s="338"/>
    </row>
    <row r="3" spans="1:27" ht="41.25" customHeight="1" thickBot="1" x14ac:dyDescent="0.2">
      <c r="A3" s="362" t="s">
        <v>5</v>
      </c>
      <c r="B3" s="363"/>
      <c r="C3" s="368">
        <v>2017</v>
      </c>
      <c r="D3" s="366" t="s">
        <v>63</v>
      </c>
      <c r="E3" s="374"/>
      <c r="F3" s="366" t="s">
        <v>64</v>
      </c>
      <c r="G3" s="374"/>
      <c r="H3" s="291" t="s">
        <v>65</v>
      </c>
      <c r="I3" s="376" t="s">
        <v>30</v>
      </c>
      <c r="J3" s="377"/>
      <c r="K3" s="388"/>
      <c r="L3" s="389"/>
      <c r="M3" s="389"/>
      <c r="N3" s="390"/>
      <c r="O3" s="380" t="s">
        <v>29</v>
      </c>
      <c r="P3" s="380"/>
      <c r="Q3" s="382"/>
      <c r="R3" s="383"/>
      <c r="S3" s="383"/>
      <c r="T3" s="384"/>
      <c r="U3" s="318" t="s">
        <v>82</v>
      </c>
      <c r="V3" s="319"/>
      <c r="W3" s="319"/>
      <c r="X3" s="320"/>
      <c r="Y3" s="370" t="s">
        <v>80</v>
      </c>
      <c r="Z3" s="370"/>
      <c r="AA3" s="371"/>
    </row>
    <row r="4" spans="1:27" ht="41.25" customHeight="1" thickBot="1" x14ac:dyDescent="0.2">
      <c r="A4" s="362"/>
      <c r="B4" s="363"/>
      <c r="C4" s="369"/>
      <c r="D4" s="367"/>
      <c r="E4" s="375"/>
      <c r="F4" s="367"/>
      <c r="G4" s="375"/>
      <c r="H4" s="292"/>
      <c r="I4" s="378"/>
      <c r="J4" s="379"/>
      <c r="K4" s="391"/>
      <c r="L4" s="392"/>
      <c r="M4" s="392"/>
      <c r="N4" s="393"/>
      <c r="O4" s="381"/>
      <c r="P4" s="381"/>
      <c r="Q4" s="385"/>
      <c r="R4" s="386"/>
      <c r="S4" s="386"/>
      <c r="T4" s="387"/>
      <c r="U4" s="295" t="s">
        <v>62</v>
      </c>
      <c r="V4" s="296"/>
      <c r="W4" s="296"/>
      <c r="X4" s="297"/>
      <c r="Y4" s="372" t="s">
        <v>81</v>
      </c>
      <c r="Z4" s="372"/>
      <c r="AA4" s="373"/>
    </row>
    <row r="5" spans="1:27" ht="27" customHeight="1" thickBot="1" x14ac:dyDescent="0.2">
      <c r="A5" s="348" t="s">
        <v>4</v>
      </c>
      <c r="B5" s="349"/>
      <c r="C5" s="352" t="s">
        <v>6</v>
      </c>
      <c r="D5" s="353"/>
      <c r="E5" s="353"/>
      <c r="F5" s="353"/>
      <c r="G5" s="353"/>
      <c r="H5" s="353"/>
      <c r="I5" s="353"/>
      <c r="J5" s="353"/>
      <c r="K5" s="353"/>
      <c r="L5" s="353"/>
      <c r="M5" s="353"/>
      <c r="N5" s="353"/>
      <c r="O5" s="353"/>
      <c r="P5" s="353"/>
      <c r="Q5" s="353"/>
      <c r="R5" s="353"/>
      <c r="S5" s="353"/>
      <c r="T5" s="353"/>
      <c r="U5" s="353"/>
      <c r="V5" s="353"/>
      <c r="W5" s="353"/>
      <c r="X5" s="353"/>
      <c r="Y5" s="353"/>
      <c r="Z5" s="353"/>
      <c r="AA5" s="354" t="s">
        <v>3</v>
      </c>
    </row>
    <row r="6" spans="1:27" ht="27" customHeight="1" thickBot="1" x14ac:dyDescent="0.2">
      <c r="A6" s="350"/>
      <c r="B6" s="351"/>
      <c r="C6" s="2">
        <v>0</v>
      </c>
      <c r="D6" s="3">
        <v>1</v>
      </c>
      <c r="E6" s="3">
        <v>2</v>
      </c>
      <c r="F6" s="3">
        <v>3</v>
      </c>
      <c r="G6" s="3">
        <v>4</v>
      </c>
      <c r="H6" s="6">
        <v>5</v>
      </c>
      <c r="I6" s="7">
        <v>6</v>
      </c>
      <c r="J6" s="3">
        <v>7</v>
      </c>
      <c r="K6" s="3">
        <v>8</v>
      </c>
      <c r="L6" s="3">
        <v>9</v>
      </c>
      <c r="M6" s="3">
        <v>10</v>
      </c>
      <c r="N6" s="4">
        <v>11</v>
      </c>
      <c r="O6" s="5">
        <v>12</v>
      </c>
      <c r="P6" s="3">
        <v>13</v>
      </c>
      <c r="Q6" s="3">
        <v>14</v>
      </c>
      <c r="R6" s="3">
        <v>15</v>
      </c>
      <c r="S6" s="3">
        <v>16</v>
      </c>
      <c r="T6" s="6">
        <v>17</v>
      </c>
      <c r="U6" s="7">
        <v>18</v>
      </c>
      <c r="V6" s="3">
        <v>19</v>
      </c>
      <c r="W6" s="3">
        <v>20</v>
      </c>
      <c r="X6" s="3">
        <v>21</v>
      </c>
      <c r="Y6" s="3">
        <v>22</v>
      </c>
      <c r="Z6" s="4">
        <v>23</v>
      </c>
      <c r="AA6" s="355"/>
    </row>
    <row r="7" spans="1:27" ht="13.5" customHeight="1" thickTop="1" x14ac:dyDescent="0.15">
      <c r="A7" s="356" t="s">
        <v>84</v>
      </c>
      <c r="B7" s="197" t="s">
        <v>74</v>
      </c>
      <c r="C7" s="208"/>
      <c r="D7" s="209"/>
      <c r="E7" s="209"/>
      <c r="F7" s="209"/>
      <c r="G7" s="209"/>
      <c r="H7" s="210"/>
      <c r="I7" s="211"/>
      <c r="J7" s="209"/>
      <c r="K7" s="209"/>
      <c r="L7" s="209"/>
      <c r="M7" s="209"/>
      <c r="N7" s="212"/>
      <c r="O7" s="213"/>
      <c r="P7" s="209"/>
      <c r="Q7" s="209"/>
      <c r="R7" s="209"/>
      <c r="S7" s="209"/>
      <c r="T7" s="210"/>
      <c r="U7" s="211"/>
      <c r="V7" s="209"/>
      <c r="W7" s="209"/>
      <c r="X7" s="209"/>
      <c r="Y7" s="209"/>
      <c r="Z7" s="212"/>
      <c r="AA7" s="287">
        <f t="shared" ref="AA7:AA45" si="0">SUM(C7:Z7)</f>
        <v>0</v>
      </c>
    </row>
    <row r="8" spans="1:27" ht="13.5" customHeight="1" x14ac:dyDescent="0.15">
      <c r="A8" s="357"/>
      <c r="B8" s="198" t="s">
        <v>75</v>
      </c>
      <c r="C8" s="214"/>
      <c r="D8" s="215"/>
      <c r="E8" s="215"/>
      <c r="F8" s="215"/>
      <c r="G8" s="215"/>
      <c r="H8" s="216"/>
      <c r="I8" s="217"/>
      <c r="J8" s="215"/>
      <c r="K8" s="215"/>
      <c r="L8" s="215"/>
      <c r="M8" s="215"/>
      <c r="N8" s="218"/>
      <c r="O8" s="219"/>
      <c r="P8" s="215"/>
      <c r="Q8" s="215"/>
      <c r="R8" s="215"/>
      <c r="S8" s="215"/>
      <c r="T8" s="216"/>
      <c r="U8" s="217"/>
      <c r="V8" s="215"/>
      <c r="W8" s="215"/>
      <c r="X8" s="215"/>
      <c r="Y8" s="215"/>
      <c r="Z8" s="218"/>
      <c r="AA8" s="288">
        <f t="shared" si="0"/>
        <v>0</v>
      </c>
    </row>
    <row r="9" spans="1:27" ht="13.5" customHeight="1" x14ac:dyDescent="0.15">
      <c r="A9" s="357"/>
      <c r="B9" s="198" t="s">
        <v>76</v>
      </c>
      <c r="C9" s="214"/>
      <c r="D9" s="215"/>
      <c r="E9" s="215"/>
      <c r="F9" s="215"/>
      <c r="G9" s="215"/>
      <c r="H9" s="216"/>
      <c r="I9" s="217"/>
      <c r="J9" s="215"/>
      <c r="K9" s="215"/>
      <c r="L9" s="215"/>
      <c r="M9" s="215"/>
      <c r="N9" s="218"/>
      <c r="O9" s="219"/>
      <c r="P9" s="215"/>
      <c r="Q9" s="215"/>
      <c r="R9" s="215"/>
      <c r="S9" s="215"/>
      <c r="T9" s="216"/>
      <c r="U9" s="217"/>
      <c r="V9" s="215"/>
      <c r="W9" s="215"/>
      <c r="X9" s="215"/>
      <c r="Y9" s="215"/>
      <c r="Z9" s="218"/>
      <c r="AA9" s="288">
        <f t="shared" si="0"/>
        <v>0</v>
      </c>
    </row>
    <row r="10" spans="1:27" ht="13.5" customHeight="1" x14ac:dyDescent="0.15">
      <c r="A10" s="357"/>
      <c r="B10" s="198" t="s">
        <v>77</v>
      </c>
      <c r="C10" s="214"/>
      <c r="D10" s="215"/>
      <c r="E10" s="215"/>
      <c r="F10" s="215"/>
      <c r="G10" s="215"/>
      <c r="H10" s="216"/>
      <c r="I10" s="217"/>
      <c r="J10" s="215"/>
      <c r="K10" s="215"/>
      <c r="L10" s="215"/>
      <c r="M10" s="215"/>
      <c r="N10" s="218"/>
      <c r="O10" s="219"/>
      <c r="P10" s="215"/>
      <c r="Q10" s="215"/>
      <c r="R10" s="215"/>
      <c r="S10" s="215"/>
      <c r="T10" s="216"/>
      <c r="U10" s="217"/>
      <c r="V10" s="215"/>
      <c r="W10" s="215"/>
      <c r="X10" s="215"/>
      <c r="Y10" s="215"/>
      <c r="Z10" s="218"/>
      <c r="AA10" s="288">
        <f t="shared" si="0"/>
        <v>0</v>
      </c>
    </row>
    <row r="11" spans="1:27" ht="13.5" customHeight="1" x14ac:dyDescent="0.15">
      <c r="A11" s="357"/>
      <c r="B11" s="198" t="s">
        <v>78</v>
      </c>
      <c r="C11" s="214"/>
      <c r="D11" s="215"/>
      <c r="E11" s="215"/>
      <c r="F11" s="215"/>
      <c r="G11" s="215"/>
      <c r="H11" s="216"/>
      <c r="I11" s="217"/>
      <c r="J11" s="215"/>
      <c r="K11" s="215"/>
      <c r="L11" s="215"/>
      <c r="M11" s="215"/>
      <c r="N11" s="218"/>
      <c r="O11" s="219"/>
      <c r="P11" s="215"/>
      <c r="Q11" s="215"/>
      <c r="R11" s="215"/>
      <c r="S11" s="215"/>
      <c r="T11" s="216"/>
      <c r="U11" s="217"/>
      <c r="V11" s="215"/>
      <c r="W11" s="215"/>
      <c r="X11" s="215"/>
      <c r="Y11" s="215"/>
      <c r="Z11" s="218"/>
      <c r="AA11" s="288">
        <f t="shared" si="0"/>
        <v>0</v>
      </c>
    </row>
    <row r="12" spans="1:27" ht="13.5" customHeight="1" x14ac:dyDescent="0.15">
      <c r="A12" s="357"/>
      <c r="B12" s="198" t="s">
        <v>79</v>
      </c>
      <c r="C12" s="214"/>
      <c r="D12" s="215"/>
      <c r="E12" s="215"/>
      <c r="F12" s="215"/>
      <c r="G12" s="215"/>
      <c r="H12" s="216"/>
      <c r="I12" s="217"/>
      <c r="J12" s="215"/>
      <c r="K12" s="215"/>
      <c r="L12" s="215"/>
      <c r="M12" s="215"/>
      <c r="N12" s="218"/>
      <c r="O12" s="219"/>
      <c r="P12" s="215"/>
      <c r="Q12" s="215"/>
      <c r="R12" s="215"/>
      <c r="S12" s="215"/>
      <c r="T12" s="216"/>
      <c r="U12" s="217"/>
      <c r="V12" s="215"/>
      <c r="W12" s="215"/>
      <c r="X12" s="215"/>
      <c r="Y12" s="215"/>
      <c r="Z12" s="218"/>
      <c r="AA12" s="288">
        <f t="shared" si="0"/>
        <v>0</v>
      </c>
    </row>
    <row r="13" spans="1:27" ht="13.5" customHeight="1" x14ac:dyDescent="0.15">
      <c r="A13" s="357"/>
      <c r="B13" s="198"/>
      <c r="C13" s="214"/>
      <c r="D13" s="215"/>
      <c r="E13" s="215"/>
      <c r="F13" s="215"/>
      <c r="G13" s="215"/>
      <c r="H13" s="216"/>
      <c r="I13" s="217"/>
      <c r="J13" s="215"/>
      <c r="K13" s="215"/>
      <c r="L13" s="215"/>
      <c r="M13" s="215"/>
      <c r="N13" s="218"/>
      <c r="O13" s="219"/>
      <c r="P13" s="215"/>
      <c r="Q13" s="215"/>
      <c r="R13" s="215"/>
      <c r="S13" s="215"/>
      <c r="T13" s="216"/>
      <c r="U13" s="217"/>
      <c r="V13" s="215"/>
      <c r="W13" s="215"/>
      <c r="X13" s="215"/>
      <c r="Y13" s="215"/>
      <c r="Z13" s="218"/>
      <c r="AA13" s="288">
        <f t="shared" si="0"/>
        <v>0</v>
      </c>
    </row>
    <row r="14" spans="1:27" ht="13.5" customHeight="1" x14ac:dyDescent="0.15">
      <c r="A14" s="357"/>
      <c r="B14" s="198"/>
      <c r="C14" s="214"/>
      <c r="D14" s="215"/>
      <c r="E14" s="215"/>
      <c r="F14" s="215"/>
      <c r="G14" s="215"/>
      <c r="H14" s="216"/>
      <c r="I14" s="217"/>
      <c r="J14" s="215"/>
      <c r="K14" s="215"/>
      <c r="L14" s="215"/>
      <c r="M14" s="215"/>
      <c r="N14" s="218"/>
      <c r="O14" s="219"/>
      <c r="P14" s="215"/>
      <c r="Q14" s="215"/>
      <c r="R14" s="215"/>
      <c r="S14" s="215"/>
      <c r="T14" s="216"/>
      <c r="U14" s="217"/>
      <c r="V14" s="215"/>
      <c r="W14" s="215"/>
      <c r="X14" s="215"/>
      <c r="Y14" s="215"/>
      <c r="Z14" s="218"/>
      <c r="AA14" s="288">
        <f t="shared" si="0"/>
        <v>0</v>
      </c>
    </row>
    <row r="15" spans="1:27" ht="23.25" customHeight="1" thickBot="1" x14ac:dyDescent="0.2">
      <c r="A15" s="358"/>
      <c r="B15" s="26" t="s">
        <v>0</v>
      </c>
      <c r="C15" s="220">
        <f t="shared" ref="C15:Z15" si="1">SUM(C7:C14)</f>
        <v>0</v>
      </c>
      <c r="D15" s="221">
        <f t="shared" si="1"/>
        <v>0</v>
      </c>
      <c r="E15" s="221">
        <f>SUM(E7:E14)</f>
        <v>0</v>
      </c>
      <c r="F15" s="221">
        <f t="shared" si="1"/>
        <v>0</v>
      </c>
      <c r="G15" s="221">
        <f t="shared" si="1"/>
        <v>0</v>
      </c>
      <c r="H15" s="222">
        <f t="shared" si="1"/>
        <v>0</v>
      </c>
      <c r="I15" s="221">
        <f t="shared" si="1"/>
        <v>0</v>
      </c>
      <c r="J15" s="221">
        <f t="shared" si="1"/>
        <v>0</v>
      </c>
      <c r="K15" s="221">
        <f t="shared" si="1"/>
        <v>0</v>
      </c>
      <c r="L15" s="221">
        <f t="shared" si="1"/>
        <v>0</v>
      </c>
      <c r="M15" s="221">
        <f t="shared" si="1"/>
        <v>0</v>
      </c>
      <c r="N15" s="223">
        <f t="shared" si="1"/>
        <v>0</v>
      </c>
      <c r="O15" s="224">
        <f t="shared" si="1"/>
        <v>0</v>
      </c>
      <c r="P15" s="221">
        <f t="shared" si="1"/>
        <v>0</v>
      </c>
      <c r="Q15" s="221">
        <f t="shared" si="1"/>
        <v>0</v>
      </c>
      <c r="R15" s="221">
        <f t="shared" si="1"/>
        <v>0</v>
      </c>
      <c r="S15" s="221">
        <f t="shared" si="1"/>
        <v>0</v>
      </c>
      <c r="T15" s="222">
        <f t="shared" si="1"/>
        <v>0</v>
      </c>
      <c r="U15" s="221">
        <f t="shared" si="1"/>
        <v>0</v>
      </c>
      <c r="V15" s="221">
        <f t="shared" si="1"/>
        <v>0</v>
      </c>
      <c r="W15" s="221">
        <f t="shared" si="1"/>
        <v>0</v>
      </c>
      <c r="X15" s="221">
        <f t="shared" si="1"/>
        <v>0</v>
      </c>
      <c r="Y15" s="221">
        <f t="shared" si="1"/>
        <v>0</v>
      </c>
      <c r="Z15" s="223">
        <f t="shared" si="1"/>
        <v>0</v>
      </c>
      <c r="AA15" s="32">
        <f>SUM(C15:Z15)</f>
        <v>0</v>
      </c>
    </row>
    <row r="16" spans="1:27" ht="13.5" customHeight="1" thickTop="1" x14ac:dyDescent="0.15">
      <c r="A16" s="359" t="s">
        <v>85</v>
      </c>
      <c r="B16" s="199" t="s">
        <v>74</v>
      </c>
      <c r="C16" s="208"/>
      <c r="D16" s="209"/>
      <c r="E16" s="209"/>
      <c r="F16" s="209"/>
      <c r="G16" s="209"/>
      <c r="H16" s="210"/>
      <c r="I16" s="211"/>
      <c r="J16" s="209"/>
      <c r="K16" s="209"/>
      <c r="L16" s="209"/>
      <c r="M16" s="209"/>
      <c r="N16" s="212"/>
      <c r="O16" s="213"/>
      <c r="P16" s="209"/>
      <c r="Q16" s="209"/>
      <c r="R16" s="209"/>
      <c r="S16" s="209"/>
      <c r="T16" s="210"/>
      <c r="U16" s="211"/>
      <c r="V16" s="209"/>
      <c r="W16" s="209"/>
      <c r="X16" s="209"/>
      <c r="Y16" s="209"/>
      <c r="Z16" s="212"/>
      <c r="AA16" s="24">
        <f t="shared" ref="AA16:AA21" si="2">SUM(C16:Z16)</f>
        <v>0</v>
      </c>
    </row>
    <row r="17" spans="1:27" ht="13.5" customHeight="1" x14ac:dyDescent="0.15">
      <c r="A17" s="360"/>
      <c r="B17" s="200" t="s">
        <v>75</v>
      </c>
      <c r="C17" s="214"/>
      <c r="D17" s="215"/>
      <c r="E17" s="215"/>
      <c r="F17" s="215"/>
      <c r="G17" s="215"/>
      <c r="H17" s="216"/>
      <c r="I17" s="217"/>
      <c r="J17" s="215"/>
      <c r="K17" s="215"/>
      <c r="L17" s="215"/>
      <c r="M17" s="215"/>
      <c r="N17" s="218"/>
      <c r="O17" s="219"/>
      <c r="P17" s="215"/>
      <c r="Q17" s="215"/>
      <c r="R17" s="215"/>
      <c r="S17" s="215"/>
      <c r="T17" s="216"/>
      <c r="U17" s="217"/>
      <c r="V17" s="215"/>
      <c r="W17" s="215"/>
      <c r="X17" s="215"/>
      <c r="Y17" s="215"/>
      <c r="Z17" s="218"/>
      <c r="AA17" s="25">
        <f t="shared" si="2"/>
        <v>0</v>
      </c>
    </row>
    <row r="18" spans="1:27" ht="13.5" customHeight="1" x14ac:dyDescent="0.15">
      <c r="A18" s="360"/>
      <c r="B18" s="200" t="s">
        <v>76</v>
      </c>
      <c r="C18" s="214"/>
      <c r="D18" s="215"/>
      <c r="E18" s="215"/>
      <c r="F18" s="215"/>
      <c r="G18" s="215"/>
      <c r="H18" s="216"/>
      <c r="I18" s="217"/>
      <c r="J18" s="215"/>
      <c r="K18" s="215"/>
      <c r="L18" s="215"/>
      <c r="M18" s="215"/>
      <c r="N18" s="218"/>
      <c r="O18" s="219"/>
      <c r="P18" s="215"/>
      <c r="Q18" s="215"/>
      <c r="R18" s="215"/>
      <c r="S18" s="215"/>
      <c r="T18" s="216"/>
      <c r="U18" s="217"/>
      <c r="V18" s="215"/>
      <c r="W18" s="215"/>
      <c r="X18" s="215"/>
      <c r="Y18" s="215"/>
      <c r="Z18" s="218"/>
      <c r="AA18" s="25">
        <f t="shared" si="2"/>
        <v>0</v>
      </c>
    </row>
    <row r="19" spans="1:27" ht="13.5" customHeight="1" x14ac:dyDescent="0.15">
      <c r="A19" s="360"/>
      <c r="B19" s="200" t="s">
        <v>77</v>
      </c>
      <c r="C19" s="214"/>
      <c r="D19" s="215"/>
      <c r="E19" s="215"/>
      <c r="F19" s="215"/>
      <c r="G19" s="215"/>
      <c r="H19" s="216"/>
      <c r="I19" s="217"/>
      <c r="J19" s="215"/>
      <c r="K19" s="215"/>
      <c r="L19" s="215"/>
      <c r="M19" s="215"/>
      <c r="N19" s="218"/>
      <c r="O19" s="219"/>
      <c r="P19" s="215"/>
      <c r="Q19" s="215"/>
      <c r="R19" s="215"/>
      <c r="S19" s="215"/>
      <c r="T19" s="216"/>
      <c r="U19" s="217"/>
      <c r="V19" s="215"/>
      <c r="W19" s="215"/>
      <c r="X19" s="215"/>
      <c r="Y19" s="215"/>
      <c r="Z19" s="218"/>
      <c r="AA19" s="25">
        <f t="shared" si="2"/>
        <v>0</v>
      </c>
    </row>
    <row r="20" spans="1:27" ht="13.5" customHeight="1" x14ac:dyDescent="0.15">
      <c r="A20" s="360"/>
      <c r="B20" s="200" t="s">
        <v>78</v>
      </c>
      <c r="C20" s="214"/>
      <c r="D20" s="215"/>
      <c r="E20" s="215"/>
      <c r="F20" s="215"/>
      <c r="G20" s="215"/>
      <c r="H20" s="216"/>
      <c r="I20" s="217"/>
      <c r="J20" s="215"/>
      <c r="K20" s="215"/>
      <c r="L20" s="215"/>
      <c r="M20" s="215"/>
      <c r="N20" s="218"/>
      <c r="O20" s="219"/>
      <c r="P20" s="215"/>
      <c r="Q20" s="215"/>
      <c r="R20" s="215"/>
      <c r="S20" s="215"/>
      <c r="T20" s="216"/>
      <c r="U20" s="217"/>
      <c r="V20" s="215"/>
      <c r="W20" s="215"/>
      <c r="X20" s="215"/>
      <c r="Y20" s="215"/>
      <c r="Z20" s="218"/>
      <c r="AA20" s="25">
        <f t="shared" si="2"/>
        <v>0</v>
      </c>
    </row>
    <row r="21" spans="1:27" ht="13.5" customHeight="1" x14ac:dyDescent="0.15">
      <c r="A21" s="360"/>
      <c r="B21" s="200" t="s">
        <v>79</v>
      </c>
      <c r="C21" s="214"/>
      <c r="D21" s="215"/>
      <c r="E21" s="215"/>
      <c r="F21" s="215"/>
      <c r="G21" s="215"/>
      <c r="H21" s="216"/>
      <c r="I21" s="217"/>
      <c r="J21" s="215"/>
      <c r="K21" s="215"/>
      <c r="L21" s="215"/>
      <c r="M21" s="215"/>
      <c r="N21" s="218"/>
      <c r="O21" s="219"/>
      <c r="P21" s="215"/>
      <c r="Q21" s="215"/>
      <c r="R21" s="215"/>
      <c r="S21" s="215"/>
      <c r="T21" s="216"/>
      <c r="U21" s="217"/>
      <c r="V21" s="215"/>
      <c r="W21" s="215"/>
      <c r="X21" s="215"/>
      <c r="Y21" s="215"/>
      <c r="Z21" s="218"/>
      <c r="AA21" s="25">
        <f t="shared" si="2"/>
        <v>0</v>
      </c>
    </row>
    <row r="22" spans="1:27" ht="13.5" customHeight="1" x14ac:dyDescent="0.15">
      <c r="A22" s="360"/>
      <c r="B22" s="200"/>
      <c r="C22" s="214"/>
      <c r="D22" s="215"/>
      <c r="E22" s="215"/>
      <c r="F22" s="215"/>
      <c r="G22" s="215"/>
      <c r="H22" s="216"/>
      <c r="I22" s="217"/>
      <c r="J22" s="215"/>
      <c r="K22" s="215"/>
      <c r="L22" s="215"/>
      <c r="M22" s="215"/>
      <c r="N22" s="218"/>
      <c r="O22" s="219"/>
      <c r="P22" s="215"/>
      <c r="Q22" s="215"/>
      <c r="R22" s="215"/>
      <c r="S22" s="215"/>
      <c r="T22" s="216"/>
      <c r="U22" s="217"/>
      <c r="V22" s="215"/>
      <c r="W22" s="215"/>
      <c r="X22" s="215"/>
      <c r="Y22" s="215"/>
      <c r="Z22" s="218"/>
      <c r="AA22" s="25">
        <f t="shared" si="0"/>
        <v>0</v>
      </c>
    </row>
    <row r="23" spans="1:27" ht="13.5" customHeight="1" x14ac:dyDescent="0.15">
      <c r="A23" s="360"/>
      <c r="B23" s="200"/>
      <c r="C23" s="214"/>
      <c r="D23" s="215"/>
      <c r="E23" s="215"/>
      <c r="F23" s="215"/>
      <c r="G23" s="215"/>
      <c r="H23" s="216"/>
      <c r="I23" s="217"/>
      <c r="J23" s="215"/>
      <c r="K23" s="215"/>
      <c r="L23" s="215"/>
      <c r="M23" s="215"/>
      <c r="N23" s="218"/>
      <c r="O23" s="219"/>
      <c r="P23" s="215"/>
      <c r="Q23" s="215"/>
      <c r="R23" s="215"/>
      <c r="S23" s="215"/>
      <c r="T23" s="216"/>
      <c r="U23" s="217"/>
      <c r="V23" s="215"/>
      <c r="W23" s="215"/>
      <c r="X23" s="215"/>
      <c r="Y23" s="215"/>
      <c r="Z23" s="218"/>
      <c r="AA23" s="25">
        <f t="shared" si="0"/>
        <v>0</v>
      </c>
    </row>
    <row r="24" spans="1:27" ht="23.25" customHeight="1" thickBot="1" x14ac:dyDescent="0.2">
      <c r="A24" s="361"/>
      <c r="B24" s="33" t="s">
        <v>0</v>
      </c>
      <c r="C24" s="225">
        <f t="shared" ref="C24:Z24" si="3">SUM(C16:C23)</f>
        <v>0</v>
      </c>
      <c r="D24" s="226">
        <f t="shared" si="3"/>
        <v>0</v>
      </c>
      <c r="E24" s="226">
        <f>SUM(E16:E23)</f>
        <v>0</v>
      </c>
      <c r="F24" s="226">
        <f t="shared" si="3"/>
        <v>0</v>
      </c>
      <c r="G24" s="226">
        <f t="shared" si="3"/>
        <v>0</v>
      </c>
      <c r="H24" s="227">
        <f t="shared" si="3"/>
        <v>0</v>
      </c>
      <c r="I24" s="226">
        <f t="shared" si="3"/>
        <v>0</v>
      </c>
      <c r="J24" s="226">
        <f t="shared" si="3"/>
        <v>0</v>
      </c>
      <c r="K24" s="226">
        <f t="shared" si="3"/>
        <v>0</v>
      </c>
      <c r="L24" s="226">
        <f t="shared" si="3"/>
        <v>0</v>
      </c>
      <c r="M24" s="226">
        <f t="shared" si="3"/>
        <v>0</v>
      </c>
      <c r="N24" s="228">
        <f t="shared" si="3"/>
        <v>0</v>
      </c>
      <c r="O24" s="229">
        <f t="shared" si="3"/>
        <v>0</v>
      </c>
      <c r="P24" s="226">
        <f t="shared" si="3"/>
        <v>0</v>
      </c>
      <c r="Q24" s="226">
        <f t="shared" si="3"/>
        <v>0</v>
      </c>
      <c r="R24" s="226">
        <f t="shared" si="3"/>
        <v>0</v>
      </c>
      <c r="S24" s="226">
        <f t="shared" si="3"/>
        <v>0</v>
      </c>
      <c r="T24" s="227">
        <f t="shared" si="3"/>
        <v>0</v>
      </c>
      <c r="U24" s="226">
        <f t="shared" si="3"/>
        <v>0</v>
      </c>
      <c r="V24" s="226">
        <f t="shared" si="3"/>
        <v>0</v>
      </c>
      <c r="W24" s="226">
        <f t="shared" si="3"/>
        <v>0</v>
      </c>
      <c r="X24" s="226">
        <f t="shared" si="3"/>
        <v>0</v>
      </c>
      <c r="Y24" s="226">
        <f t="shared" si="3"/>
        <v>0</v>
      </c>
      <c r="Z24" s="228">
        <f t="shared" si="3"/>
        <v>0</v>
      </c>
      <c r="AA24" s="39">
        <f>SUM(C24:Z24)</f>
        <v>0</v>
      </c>
    </row>
    <row r="25" spans="1:27" ht="13.5" customHeight="1" thickTop="1" x14ac:dyDescent="0.15">
      <c r="A25" s="345" t="s">
        <v>86</v>
      </c>
      <c r="B25" s="201" t="s">
        <v>74</v>
      </c>
      <c r="C25" s="230"/>
      <c r="D25" s="231"/>
      <c r="E25" s="231"/>
      <c r="F25" s="231"/>
      <c r="G25" s="231"/>
      <c r="H25" s="232"/>
      <c r="I25" s="233"/>
      <c r="J25" s="231"/>
      <c r="K25" s="231"/>
      <c r="L25" s="231"/>
      <c r="M25" s="231"/>
      <c r="N25" s="234"/>
      <c r="O25" s="235"/>
      <c r="P25" s="231"/>
      <c r="Q25" s="231"/>
      <c r="R25" s="231"/>
      <c r="S25" s="231"/>
      <c r="T25" s="232"/>
      <c r="U25" s="233"/>
      <c r="V25" s="231"/>
      <c r="W25" s="231"/>
      <c r="X25" s="231"/>
      <c r="Y25" s="231"/>
      <c r="Z25" s="234"/>
      <c r="AA25" s="40">
        <f>SUM(C25:Z25)</f>
        <v>0</v>
      </c>
    </row>
    <row r="26" spans="1:27" ht="13.5" customHeight="1" x14ac:dyDescent="0.15">
      <c r="A26" s="346"/>
      <c r="B26" s="202" t="s">
        <v>75</v>
      </c>
      <c r="C26" s="230"/>
      <c r="D26" s="231"/>
      <c r="E26" s="231"/>
      <c r="F26" s="231"/>
      <c r="G26" s="231"/>
      <c r="H26" s="232"/>
      <c r="I26" s="233"/>
      <c r="J26" s="231"/>
      <c r="K26" s="231"/>
      <c r="L26" s="231"/>
      <c r="M26" s="231"/>
      <c r="N26" s="234"/>
      <c r="O26" s="235"/>
      <c r="P26" s="231"/>
      <c r="Q26" s="231"/>
      <c r="R26" s="231"/>
      <c r="S26" s="231"/>
      <c r="T26" s="232"/>
      <c r="U26" s="233"/>
      <c r="V26" s="231"/>
      <c r="W26" s="231"/>
      <c r="X26" s="231"/>
      <c r="Y26" s="231"/>
      <c r="Z26" s="234"/>
      <c r="AA26" s="40">
        <f>SUM(C26:Z26)</f>
        <v>0</v>
      </c>
    </row>
    <row r="27" spans="1:27" ht="13.5" customHeight="1" x14ac:dyDescent="0.15">
      <c r="A27" s="346"/>
      <c r="B27" s="202"/>
      <c r="C27" s="236"/>
      <c r="D27" s="237"/>
      <c r="E27" s="237"/>
      <c r="F27" s="237"/>
      <c r="G27" s="237"/>
      <c r="H27" s="238"/>
      <c r="I27" s="239"/>
      <c r="J27" s="237"/>
      <c r="K27" s="237"/>
      <c r="L27" s="237"/>
      <c r="M27" s="237"/>
      <c r="N27" s="240"/>
      <c r="O27" s="241"/>
      <c r="P27" s="237"/>
      <c r="Q27" s="237"/>
      <c r="R27" s="237"/>
      <c r="S27" s="237"/>
      <c r="T27" s="238"/>
      <c r="U27" s="239"/>
      <c r="V27" s="237"/>
      <c r="W27" s="237"/>
      <c r="X27" s="237"/>
      <c r="Y27" s="237"/>
      <c r="Z27" s="240"/>
      <c r="AA27" s="40">
        <f t="shared" si="0"/>
        <v>0</v>
      </c>
    </row>
    <row r="28" spans="1:27" ht="22.5" customHeight="1" thickBot="1" x14ac:dyDescent="0.2">
      <c r="A28" s="347"/>
      <c r="B28" s="41" t="s">
        <v>0</v>
      </c>
      <c r="C28" s="242">
        <f t="shared" ref="C28:P28" si="4">SUM(C25:C27)</f>
        <v>0</v>
      </c>
      <c r="D28" s="243">
        <f t="shared" si="4"/>
        <v>0</v>
      </c>
      <c r="E28" s="243">
        <f t="shared" si="4"/>
        <v>0</v>
      </c>
      <c r="F28" s="243">
        <f t="shared" si="4"/>
        <v>0</v>
      </c>
      <c r="G28" s="243">
        <f t="shared" si="4"/>
        <v>0</v>
      </c>
      <c r="H28" s="244">
        <f t="shared" si="4"/>
        <v>0</v>
      </c>
      <c r="I28" s="243">
        <f t="shared" si="4"/>
        <v>0</v>
      </c>
      <c r="J28" s="243">
        <f t="shared" si="4"/>
        <v>0</v>
      </c>
      <c r="K28" s="243">
        <f t="shared" si="4"/>
        <v>0</v>
      </c>
      <c r="L28" s="243">
        <f t="shared" si="4"/>
        <v>0</v>
      </c>
      <c r="M28" s="243">
        <f t="shared" si="4"/>
        <v>0</v>
      </c>
      <c r="N28" s="245">
        <f t="shared" si="4"/>
        <v>0</v>
      </c>
      <c r="O28" s="246">
        <f t="shared" si="4"/>
        <v>0</v>
      </c>
      <c r="P28" s="243">
        <f t="shared" si="4"/>
        <v>0</v>
      </c>
      <c r="Q28" s="243">
        <f t="shared" ref="Q28:Z28" si="5">SUM(Q25:Q27)</f>
        <v>0</v>
      </c>
      <c r="R28" s="243">
        <f t="shared" si="5"/>
        <v>0</v>
      </c>
      <c r="S28" s="243">
        <f t="shared" si="5"/>
        <v>0</v>
      </c>
      <c r="T28" s="244">
        <f t="shared" si="5"/>
        <v>0</v>
      </c>
      <c r="U28" s="243">
        <f t="shared" si="5"/>
        <v>0</v>
      </c>
      <c r="V28" s="243">
        <f t="shared" si="5"/>
        <v>0</v>
      </c>
      <c r="W28" s="243">
        <f t="shared" si="5"/>
        <v>0</v>
      </c>
      <c r="X28" s="243">
        <f t="shared" si="5"/>
        <v>0</v>
      </c>
      <c r="Y28" s="243">
        <f t="shared" si="5"/>
        <v>0</v>
      </c>
      <c r="Z28" s="245">
        <f t="shared" si="5"/>
        <v>0</v>
      </c>
      <c r="AA28" s="47">
        <f>SUM(C28:Z28)</f>
        <v>0</v>
      </c>
    </row>
    <row r="29" spans="1:27" ht="13.5" customHeight="1" thickTop="1" x14ac:dyDescent="0.15">
      <c r="A29" s="323" t="s">
        <v>87</v>
      </c>
      <c r="B29" s="203" t="s">
        <v>74</v>
      </c>
      <c r="C29" s="208"/>
      <c r="D29" s="209"/>
      <c r="E29" s="209"/>
      <c r="F29" s="209"/>
      <c r="G29" s="209"/>
      <c r="H29" s="210"/>
      <c r="I29" s="211"/>
      <c r="J29" s="209"/>
      <c r="K29" s="209"/>
      <c r="L29" s="209"/>
      <c r="M29" s="209"/>
      <c r="N29" s="212"/>
      <c r="O29" s="213"/>
      <c r="P29" s="209"/>
      <c r="Q29" s="209"/>
      <c r="R29" s="209"/>
      <c r="S29" s="209"/>
      <c r="T29" s="210"/>
      <c r="U29" s="211"/>
      <c r="V29" s="209"/>
      <c r="W29" s="209"/>
      <c r="X29" s="209"/>
      <c r="Y29" s="209"/>
      <c r="Z29" s="212"/>
      <c r="AA29" s="23">
        <f>SUM(C29:Z29)</f>
        <v>0</v>
      </c>
    </row>
    <row r="30" spans="1:27" ht="13.5" customHeight="1" x14ac:dyDescent="0.15">
      <c r="A30" s="324"/>
      <c r="B30" s="204" t="s">
        <v>75</v>
      </c>
      <c r="C30" s="214"/>
      <c r="D30" s="215"/>
      <c r="E30" s="215"/>
      <c r="F30" s="215"/>
      <c r="G30" s="215"/>
      <c r="H30" s="216"/>
      <c r="I30" s="217"/>
      <c r="J30" s="215"/>
      <c r="K30" s="215"/>
      <c r="L30" s="215"/>
      <c r="M30" s="215"/>
      <c r="N30" s="218"/>
      <c r="O30" s="219"/>
      <c r="P30" s="215"/>
      <c r="Q30" s="215"/>
      <c r="R30" s="215"/>
      <c r="S30" s="215"/>
      <c r="T30" s="216"/>
      <c r="U30" s="217"/>
      <c r="V30" s="215"/>
      <c r="W30" s="215"/>
      <c r="X30" s="215"/>
      <c r="Y30" s="215"/>
      <c r="Z30" s="218"/>
      <c r="AA30" s="14">
        <f t="shared" si="0"/>
        <v>0</v>
      </c>
    </row>
    <row r="31" spans="1:27" ht="13.5" customHeight="1" x14ac:dyDescent="0.15">
      <c r="A31" s="324"/>
      <c r="B31" s="204" t="s">
        <v>76</v>
      </c>
      <c r="C31" s="214"/>
      <c r="D31" s="215"/>
      <c r="E31" s="215"/>
      <c r="F31" s="215"/>
      <c r="G31" s="215"/>
      <c r="H31" s="216"/>
      <c r="I31" s="217"/>
      <c r="J31" s="215"/>
      <c r="K31" s="215"/>
      <c r="L31" s="215"/>
      <c r="M31" s="215"/>
      <c r="N31" s="218"/>
      <c r="O31" s="219"/>
      <c r="P31" s="215"/>
      <c r="Q31" s="215"/>
      <c r="R31" s="215"/>
      <c r="S31" s="215"/>
      <c r="T31" s="216"/>
      <c r="U31" s="217"/>
      <c r="V31" s="215"/>
      <c r="W31" s="215"/>
      <c r="X31" s="215"/>
      <c r="Y31" s="215"/>
      <c r="Z31" s="218"/>
      <c r="AA31" s="14">
        <f t="shared" si="0"/>
        <v>0</v>
      </c>
    </row>
    <row r="32" spans="1:27" ht="13.5" customHeight="1" x14ac:dyDescent="0.15">
      <c r="A32" s="324"/>
      <c r="B32" s="204" t="s">
        <v>77</v>
      </c>
      <c r="C32" s="214"/>
      <c r="D32" s="215"/>
      <c r="E32" s="215"/>
      <c r="F32" s="215"/>
      <c r="G32" s="215"/>
      <c r="H32" s="216"/>
      <c r="I32" s="217"/>
      <c r="J32" s="215"/>
      <c r="K32" s="215"/>
      <c r="L32" s="215"/>
      <c r="M32" s="215"/>
      <c r="N32" s="218"/>
      <c r="O32" s="219"/>
      <c r="P32" s="215"/>
      <c r="Q32" s="215"/>
      <c r="R32" s="215"/>
      <c r="S32" s="215"/>
      <c r="T32" s="216"/>
      <c r="U32" s="217"/>
      <c r="V32" s="215"/>
      <c r="W32" s="215"/>
      <c r="X32" s="215"/>
      <c r="Y32" s="215"/>
      <c r="Z32" s="218"/>
      <c r="AA32" s="14">
        <f t="shared" si="0"/>
        <v>0</v>
      </c>
    </row>
    <row r="33" spans="1:27" ht="13.5" customHeight="1" x14ac:dyDescent="0.15">
      <c r="A33" s="324"/>
      <c r="B33" s="204" t="s">
        <v>78</v>
      </c>
      <c r="C33" s="214"/>
      <c r="D33" s="215"/>
      <c r="E33" s="215"/>
      <c r="F33" s="215"/>
      <c r="G33" s="215"/>
      <c r="H33" s="216"/>
      <c r="I33" s="217"/>
      <c r="J33" s="215"/>
      <c r="K33" s="215"/>
      <c r="L33" s="215"/>
      <c r="M33" s="215"/>
      <c r="N33" s="218"/>
      <c r="O33" s="219"/>
      <c r="P33" s="215"/>
      <c r="Q33" s="215"/>
      <c r="R33" s="215"/>
      <c r="S33" s="215"/>
      <c r="T33" s="216"/>
      <c r="U33" s="217"/>
      <c r="V33" s="215"/>
      <c r="W33" s="215"/>
      <c r="X33" s="215"/>
      <c r="Y33" s="215"/>
      <c r="Z33" s="218"/>
      <c r="AA33" s="14">
        <f t="shared" si="0"/>
        <v>0</v>
      </c>
    </row>
    <row r="34" spans="1:27" ht="13.5" customHeight="1" x14ac:dyDescent="0.15">
      <c r="A34" s="324"/>
      <c r="B34" s="204" t="s">
        <v>79</v>
      </c>
      <c r="C34" s="214"/>
      <c r="D34" s="215"/>
      <c r="E34" s="215"/>
      <c r="F34" s="215"/>
      <c r="G34" s="215"/>
      <c r="H34" s="216"/>
      <c r="I34" s="217"/>
      <c r="J34" s="215"/>
      <c r="K34" s="215"/>
      <c r="L34" s="215"/>
      <c r="M34" s="215"/>
      <c r="N34" s="218"/>
      <c r="O34" s="219"/>
      <c r="P34" s="215"/>
      <c r="Q34" s="215"/>
      <c r="R34" s="215"/>
      <c r="S34" s="215"/>
      <c r="T34" s="216"/>
      <c r="U34" s="217"/>
      <c r="V34" s="215"/>
      <c r="W34" s="215"/>
      <c r="X34" s="215"/>
      <c r="Y34" s="215"/>
      <c r="Z34" s="218"/>
      <c r="AA34" s="14">
        <f t="shared" si="0"/>
        <v>0</v>
      </c>
    </row>
    <row r="35" spans="1:27" ht="13.5" customHeight="1" x14ac:dyDescent="0.15">
      <c r="A35" s="324"/>
      <c r="B35" s="204"/>
      <c r="C35" s="214"/>
      <c r="D35" s="215"/>
      <c r="E35" s="215"/>
      <c r="F35" s="215"/>
      <c r="G35" s="215"/>
      <c r="H35" s="216"/>
      <c r="I35" s="217"/>
      <c r="J35" s="215"/>
      <c r="K35" s="215"/>
      <c r="L35" s="215"/>
      <c r="M35" s="215"/>
      <c r="N35" s="218"/>
      <c r="O35" s="219"/>
      <c r="P35" s="215"/>
      <c r="Q35" s="215"/>
      <c r="R35" s="215"/>
      <c r="S35" s="215"/>
      <c r="T35" s="216"/>
      <c r="U35" s="217"/>
      <c r="V35" s="215"/>
      <c r="W35" s="215"/>
      <c r="X35" s="215"/>
      <c r="Y35" s="215"/>
      <c r="Z35" s="218"/>
      <c r="AA35" s="14">
        <f t="shared" si="0"/>
        <v>0</v>
      </c>
    </row>
    <row r="36" spans="1:27" ht="13.5" customHeight="1" x14ac:dyDescent="0.15">
      <c r="A36" s="324"/>
      <c r="B36" s="204"/>
      <c r="C36" s="214"/>
      <c r="D36" s="215"/>
      <c r="E36" s="215"/>
      <c r="F36" s="215"/>
      <c r="G36" s="215"/>
      <c r="H36" s="216"/>
      <c r="I36" s="217"/>
      <c r="J36" s="215"/>
      <c r="K36" s="215"/>
      <c r="L36" s="215"/>
      <c r="M36" s="215"/>
      <c r="N36" s="218"/>
      <c r="O36" s="219"/>
      <c r="P36" s="215"/>
      <c r="Q36" s="215"/>
      <c r="R36" s="215"/>
      <c r="S36" s="215"/>
      <c r="T36" s="216"/>
      <c r="U36" s="217"/>
      <c r="V36" s="215"/>
      <c r="W36" s="215"/>
      <c r="X36" s="215"/>
      <c r="Y36" s="215"/>
      <c r="Z36" s="218"/>
      <c r="AA36" s="14">
        <f t="shared" si="0"/>
        <v>0</v>
      </c>
    </row>
    <row r="37" spans="1:27" ht="22.5" customHeight="1" thickBot="1" x14ac:dyDescent="0.2">
      <c r="A37" s="325"/>
      <c r="B37" s="48" t="s">
        <v>0</v>
      </c>
      <c r="C37" s="247">
        <f t="shared" ref="C37:Z37" si="6">SUM(C29:C36)</f>
        <v>0</v>
      </c>
      <c r="D37" s="248">
        <f t="shared" si="6"/>
        <v>0</v>
      </c>
      <c r="E37" s="248">
        <f>SUM(E29:E36)</f>
        <v>0</v>
      </c>
      <c r="F37" s="248">
        <f t="shared" si="6"/>
        <v>0</v>
      </c>
      <c r="G37" s="248">
        <f t="shared" si="6"/>
        <v>0</v>
      </c>
      <c r="H37" s="249">
        <f t="shared" si="6"/>
        <v>0</v>
      </c>
      <c r="I37" s="248">
        <f t="shared" si="6"/>
        <v>0</v>
      </c>
      <c r="J37" s="248">
        <f t="shared" si="6"/>
        <v>0</v>
      </c>
      <c r="K37" s="248">
        <f t="shared" si="6"/>
        <v>0</v>
      </c>
      <c r="L37" s="248">
        <f t="shared" si="6"/>
        <v>0</v>
      </c>
      <c r="M37" s="248">
        <f t="shared" si="6"/>
        <v>0</v>
      </c>
      <c r="N37" s="250">
        <f t="shared" si="6"/>
        <v>0</v>
      </c>
      <c r="O37" s="251">
        <f t="shared" si="6"/>
        <v>0</v>
      </c>
      <c r="P37" s="248">
        <f t="shared" si="6"/>
        <v>0</v>
      </c>
      <c r="Q37" s="248">
        <f t="shared" si="6"/>
        <v>0</v>
      </c>
      <c r="R37" s="248">
        <f t="shared" si="6"/>
        <v>0</v>
      </c>
      <c r="S37" s="248">
        <f t="shared" si="6"/>
        <v>0</v>
      </c>
      <c r="T37" s="249">
        <f t="shared" si="6"/>
        <v>0</v>
      </c>
      <c r="U37" s="248">
        <f t="shared" si="6"/>
        <v>0</v>
      </c>
      <c r="V37" s="248">
        <f t="shared" si="6"/>
        <v>0</v>
      </c>
      <c r="W37" s="248">
        <f t="shared" si="6"/>
        <v>0</v>
      </c>
      <c r="X37" s="248">
        <f t="shared" si="6"/>
        <v>0</v>
      </c>
      <c r="Y37" s="248">
        <f t="shared" si="6"/>
        <v>0</v>
      </c>
      <c r="Z37" s="250">
        <f t="shared" si="6"/>
        <v>0</v>
      </c>
      <c r="AA37" s="54">
        <f>SUM(C37:Z37)</f>
        <v>0</v>
      </c>
    </row>
    <row r="38" spans="1:27" ht="13.5" customHeight="1" thickTop="1" x14ac:dyDescent="0.15">
      <c r="A38" s="326" t="s">
        <v>88</v>
      </c>
      <c r="B38" s="205" t="s">
        <v>74</v>
      </c>
      <c r="C38" s="208"/>
      <c r="D38" s="209"/>
      <c r="E38" s="209"/>
      <c r="F38" s="209"/>
      <c r="G38" s="209"/>
      <c r="H38" s="210"/>
      <c r="I38" s="211"/>
      <c r="J38" s="209"/>
      <c r="K38" s="209"/>
      <c r="L38" s="209"/>
      <c r="M38" s="209"/>
      <c r="N38" s="212"/>
      <c r="O38" s="213"/>
      <c r="P38" s="209"/>
      <c r="Q38" s="209"/>
      <c r="R38" s="209"/>
      <c r="S38" s="209"/>
      <c r="T38" s="210"/>
      <c r="U38" s="211"/>
      <c r="V38" s="209"/>
      <c r="W38" s="209"/>
      <c r="X38" s="209"/>
      <c r="Y38" s="209"/>
      <c r="Z38" s="212"/>
      <c r="AA38" s="55">
        <f t="shared" si="0"/>
        <v>0</v>
      </c>
    </row>
    <row r="39" spans="1:27" ht="13.5" customHeight="1" x14ac:dyDescent="0.15">
      <c r="A39" s="327"/>
      <c r="B39" s="206" t="s">
        <v>75</v>
      </c>
      <c r="C39" s="214"/>
      <c r="D39" s="215"/>
      <c r="E39" s="215"/>
      <c r="F39" s="215"/>
      <c r="G39" s="215"/>
      <c r="H39" s="216"/>
      <c r="I39" s="217"/>
      <c r="J39" s="215"/>
      <c r="K39" s="215"/>
      <c r="L39" s="215"/>
      <c r="M39" s="215"/>
      <c r="N39" s="218"/>
      <c r="O39" s="219"/>
      <c r="P39" s="215"/>
      <c r="Q39" s="215"/>
      <c r="R39" s="215"/>
      <c r="S39" s="215"/>
      <c r="T39" s="216"/>
      <c r="U39" s="217"/>
      <c r="V39" s="215"/>
      <c r="W39" s="215"/>
      <c r="X39" s="215"/>
      <c r="Y39" s="215"/>
      <c r="Z39" s="218"/>
      <c r="AA39" s="15">
        <f t="shared" si="0"/>
        <v>0</v>
      </c>
    </row>
    <row r="40" spans="1:27" ht="13.5" customHeight="1" x14ac:dyDescent="0.15">
      <c r="A40" s="327"/>
      <c r="B40" s="206" t="s">
        <v>76</v>
      </c>
      <c r="C40" s="214"/>
      <c r="D40" s="215"/>
      <c r="E40" s="215"/>
      <c r="F40" s="215"/>
      <c r="G40" s="215"/>
      <c r="H40" s="216"/>
      <c r="I40" s="217"/>
      <c r="J40" s="215"/>
      <c r="K40" s="215"/>
      <c r="L40" s="215"/>
      <c r="M40" s="215"/>
      <c r="N40" s="218"/>
      <c r="O40" s="219"/>
      <c r="P40" s="215"/>
      <c r="Q40" s="215"/>
      <c r="R40" s="215"/>
      <c r="S40" s="215"/>
      <c r="T40" s="216"/>
      <c r="U40" s="217"/>
      <c r="V40" s="215"/>
      <c r="W40" s="215"/>
      <c r="X40" s="215"/>
      <c r="Y40" s="215"/>
      <c r="Z40" s="218"/>
      <c r="AA40" s="15">
        <f t="shared" si="0"/>
        <v>0</v>
      </c>
    </row>
    <row r="41" spans="1:27" ht="13.5" customHeight="1" x14ac:dyDescent="0.15">
      <c r="A41" s="327"/>
      <c r="B41" s="206" t="s">
        <v>77</v>
      </c>
      <c r="C41" s="214"/>
      <c r="D41" s="215"/>
      <c r="E41" s="215"/>
      <c r="F41" s="215"/>
      <c r="G41" s="215"/>
      <c r="H41" s="216"/>
      <c r="I41" s="217"/>
      <c r="J41" s="215"/>
      <c r="K41" s="215"/>
      <c r="L41" s="215"/>
      <c r="M41" s="215"/>
      <c r="N41" s="218"/>
      <c r="O41" s="219"/>
      <c r="P41" s="215"/>
      <c r="Q41" s="215"/>
      <c r="R41" s="215"/>
      <c r="S41" s="215"/>
      <c r="T41" s="216"/>
      <c r="U41" s="217"/>
      <c r="V41" s="215"/>
      <c r="W41" s="215"/>
      <c r="X41" s="215"/>
      <c r="Y41" s="215"/>
      <c r="Z41" s="218"/>
      <c r="AA41" s="15">
        <f t="shared" si="0"/>
        <v>0</v>
      </c>
    </row>
    <row r="42" spans="1:27" ht="13.5" customHeight="1" x14ac:dyDescent="0.15">
      <c r="A42" s="327"/>
      <c r="B42" s="206" t="s">
        <v>78</v>
      </c>
      <c r="C42" s="214"/>
      <c r="D42" s="215"/>
      <c r="E42" s="215"/>
      <c r="F42" s="215"/>
      <c r="G42" s="215"/>
      <c r="H42" s="216"/>
      <c r="I42" s="217"/>
      <c r="J42" s="215"/>
      <c r="K42" s="215"/>
      <c r="L42" s="215"/>
      <c r="M42" s="215"/>
      <c r="N42" s="218"/>
      <c r="O42" s="219"/>
      <c r="P42" s="215"/>
      <c r="Q42" s="215"/>
      <c r="R42" s="215"/>
      <c r="S42" s="215"/>
      <c r="T42" s="216"/>
      <c r="U42" s="217"/>
      <c r="V42" s="215"/>
      <c r="W42" s="215"/>
      <c r="X42" s="215"/>
      <c r="Y42" s="215"/>
      <c r="Z42" s="218"/>
      <c r="AA42" s="15">
        <f t="shared" si="0"/>
        <v>0</v>
      </c>
    </row>
    <row r="43" spans="1:27" ht="13.5" customHeight="1" x14ac:dyDescent="0.15">
      <c r="A43" s="327"/>
      <c r="B43" s="206" t="s">
        <v>79</v>
      </c>
      <c r="C43" s="214"/>
      <c r="D43" s="215"/>
      <c r="E43" s="215"/>
      <c r="F43" s="215"/>
      <c r="G43" s="215"/>
      <c r="H43" s="216"/>
      <c r="I43" s="217"/>
      <c r="J43" s="215"/>
      <c r="K43" s="215"/>
      <c r="L43" s="215"/>
      <c r="M43" s="215"/>
      <c r="N43" s="218"/>
      <c r="O43" s="219"/>
      <c r="P43" s="215"/>
      <c r="Q43" s="215"/>
      <c r="R43" s="215"/>
      <c r="S43" s="215"/>
      <c r="T43" s="216"/>
      <c r="U43" s="217"/>
      <c r="V43" s="215"/>
      <c r="W43" s="215"/>
      <c r="X43" s="215"/>
      <c r="Y43" s="215"/>
      <c r="Z43" s="218"/>
      <c r="AA43" s="15">
        <f t="shared" si="0"/>
        <v>0</v>
      </c>
    </row>
    <row r="44" spans="1:27" ht="13.5" customHeight="1" x14ac:dyDescent="0.15">
      <c r="A44" s="327"/>
      <c r="B44" s="206"/>
      <c r="C44" s="214"/>
      <c r="D44" s="215"/>
      <c r="E44" s="215"/>
      <c r="F44" s="215"/>
      <c r="G44" s="215"/>
      <c r="H44" s="216"/>
      <c r="I44" s="217"/>
      <c r="J44" s="215"/>
      <c r="K44" s="215"/>
      <c r="L44" s="215"/>
      <c r="M44" s="215"/>
      <c r="N44" s="218"/>
      <c r="O44" s="219"/>
      <c r="P44" s="215"/>
      <c r="Q44" s="215"/>
      <c r="R44" s="215"/>
      <c r="S44" s="215"/>
      <c r="T44" s="216"/>
      <c r="U44" s="217"/>
      <c r="V44" s="215"/>
      <c r="W44" s="215"/>
      <c r="X44" s="215"/>
      <c r="Y44" s="215"/>
      <c r="Z44" s="218"/>
      <c r="AA44" s="15">
        <f t="shared" si="0"/>
        <v>0</v>
      </c>
    </row>
    <row r="45" spans="1:27" ht="13.5" customHeight="1" x14ac:dyDescent="0.15">
      <c r="A45" s="327"/>
      <c r="B45" s="207"/>
      <c r="C45" s="214"/>
      <c r="D45" s="215"/>
      <c r="E45" s="215"/>
      <c r="F45" s="215"/>
      <c r="G45" s="215"/>
      <c r="H45" s="216"/>
      <c r="I45" s="217"/>
      <c r="J45" s="215"/>
      <c r="K45" s="215"/>
      <c r="L45" s="215"/>
      <c r="M45" s="215"/>
      <c r="N45" s="218"/>
      <c r="O45" s="219"/>
      <c r="P45" s="215"/>
      <c r="Q45" s="215"/>
      <c r="R45" s="215"/>
      <c r="S45" s="215"/>
      <c r="T45" s="216"/>
      <c r="U45" s="217"/>
      <c r="V45" s="215"/>
      <c r="W45" s="215"/>
      <c r="X45" s="215"/>
      <c r="Y45" s="215"/>
      <c r="Z45" s="218"/>
      <c r="AA45" s="15">
        <f t="shared" si="0"/>
        <v>0</v>
      </c>
    </row>
    <row r="46" spans="1:27" ht="23.25" customHeight="1" thickBot="1" x14ac:dyDescent="0.2">
      <c r="A46" s="328"/>
      <c r="B46" s="56" t="s">
        <v>0</v>
      </c>
      <c r="C46" s="252">
        <f>SUM(C38:C45)</f>
        <v>0</v>
      </c>
      <c r="D46" s="253">
        <f t="shared" ref="D46:Z46" si="7">SUM(D38:D45)</f>
        <v>0</v>
      </c>
      <c r="E46" s="253">
        <f t="shared" si="7"/>
        <v>0</v>
      </c>
      <c r="F46" s="253">
        <f t="shared" si="7"/>
        <v>0</v>
      </c>
      <c r="G46" s="253">
        <f t="shared" si="7"/>
        <v>0</v>
      </c>
      <c r="H46" s="254">
        <f t="shared" si="7"/>
        <v>0</v>
      </c>
      <c r="I46" s="253">
        <f t="shared" si="7"/>
        <v>0</v>
      </c>
      <c r="J46" s="253">
        <f t="shared" si="7"/>
        <v>0</v>
      </c>
      <c r="K46" s="253">
        <f t="shared" si="7"/>
        <v>0</v>
      </c>
      <c r="L46" s="253">
        <f t="shared" si="7"/>
        <v>0</v>
      </c>
      <c r="M46" s="253">
        <f t="shared" si="7"/>
        <v>0</v>
      </c>
      <c r="N46" s="255">
        <f t="shared" si="7"/>
        <v>0</v>
      </c>
      <c r="O46" s="256">
        <f t="shared" si="7"/>
        <v>0</v>
      </c>
      <c r="P46" s="253">
        <f t="shared" si="7"/>
        <v>0</v>
      </c>
      <c r="Q46" s="253">
        <f t="shared" si="7"/>
        <v>0</v>
      </c>
      <c r="R46" s="253">
        <f t="shared" si="7"/>
        <v>0</v>
      </c>
      <c r="S46" s="253">
        <f t="shared" si="7"/>
        <v>0</v>
      </c>
      <c r="T46" s="254">
        <f t="shared" si="7"/>
        <v>0</v>
      </c>
      <c r="U46" s="253">
        <f t="shared" si="7"/>
        <v>0</v>
      </c>
      <c r="V46" s="253">
        <f t="shared" si="7"/>
        <v>0</v>
      </c>
      <c r="W46" s="253">
        <f t="shared" si="7"/>
        <v>0</v>
      </c>
      <c r="X46" s="253">
        <f t="shared" si="7"/>
        <v>0</v>
      </c>
      <c r="Y46" s="253">
        <f t="shared" si="7"/>
        <v>0</v>
      </c>
      <c r="Z46" s="255">
        <f t="shared" si="7"/>
        <v>0</v>
      </c>
      <c r="AA46" s="62">
        <f>SUM(C46:Z46)</f>
        <v>0</v>
      </c>
    </row>
    <row r="47" spans="1:27" ht="32.25" customHeight="1" thickTop="1" thickBot="1" x14ac:dyDescent="0.2">
      <c r="A47" s="329" t="s">
        <v>2</v>
      </c>
      <c r="B47" s="330"/>
      <c r="C47" s="172">
        <f>C15+C24+C28+C37+C46</f>
        <v>0</v>
      </c>
      <c r="D47" s="173">
        <f t="shared" ref="D47:Y47" si="8">D15+D24+D28+D37+D46</f>
        <v>0</v>
      </c>
      <c r="E47" s="173">
        <f t="shared" si="8"/>
        <v>0</v>
      </c>
      <c r="F47" s="173">
        <f t="shared" si="8"/>
        <v>0</v>
      </c>
      <c r="G47" s="173">
        <f t="shared" si="8"/>
        <v>0</v>
      </c>
      <c r="H47" s="174">
        <f t="shared" si="8"/>
        <v>0</v>
      </c>
      <c r="I47" s="173">
        <f t="shared" si="8"/>
        <v>0</v>
      </c>
      <c r="J47" s="173">
        <f t="shared" si="8"/>
        <v>0</v>
      </c>
      <c r="K47" s="173">
        <f t="shared" si="8"/>
        <v>0</v>
      </c>
      <c r="L47" s="173">
        <f t="shared" si="8"/>
        <v>0</v>
      </c>
      <c r="M47" s="173">
        <f t="shared" si="8"/>
        <v>0</v>
      </c>
      <c r="N47" s="175">
        <f t="shared" si="8"/>
        <v>0</v>
      </c>
      <c r="O47" s="176">
        <f t="shared" si="8"/>
        <v>0</v>
      </c>
      <c r="P47" s="173">
        <f t="shared" si="8"/>
        <v>0</v>
      </c>
      <c r="Q47" s="173">
        <f t="shared" si="8"/>
        <v>0</v>
      </c>
      <c r="R47" s="173">
        <f t="shared" si="8"/>
        <v>0</v>
      </c>
      <c r="S47" s="173">
        <f t="shared" si="8"/>
        <v>0</v>
      </c>
      <c r="T47" s="174">
        <f t="shared" si="8"/>
        <v>0</v>
      </c>
      <c r="U47" s="173">
        <f t="shared" si="8"/>
        <v>0</v>
      </c>
      <c r="V47" s="173">
        <f t="shared" si="8"/>
        <v>0</v>
      </c>
      <c r="W47" s="173">
        <f t="shared" si="8"/>
        <v>0</v>
      </c>
      <c r="X47" s="173">
        <f t="shared" si="8"/>
        <v>0</v>
      </c>
      <c r="Y47" s="173">
        <f t="shared" si="8"/>
        <v>0</v>
      </c>
      <c r="Z47" s="175">
        <f>Z15+Z24+Z28+Z37+Z46</f>
        <v>0</v>
      </c>
      <c r="AA47" s="68">
        <f>AA15+AA24+AA28+AA37+AA46</f>
        <v>0</v>
      </c>
    </row>
    <row r="48" spans="1:27" ht="7.5" customHeight="1" thickBot="1" x14ac:dyDescent="0.2">
      <c r="A48" s="69"/>
      <c r="B48" s="6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04"/>
    </row>
    <row r="49" spans="1:27" ht="39.950000000000003" customHeight="1" x14ac:dyDescent="0.15">
      <c r="A49" s="331" t="s">
        <v>89</v>
      </c>
      <c r="B49" s="332"/>
      <c r="C49" s="257"/>
      <c r="D49" s="258"/>
      <c r="E49" s="258"/>
      <c r="F49" s="258"/>
      <c r="G49" s="258"/>
      <c r="H49" s="259"/>
      <c r="I49" s="260"/>
      <c r="J49" s="258"/>
      <c r="K49" s="258"/>
      <c r="L49" s="258"/>
      <c r="M49" s="258"/>
      <c r="N49" s="261"/>
      <c r="O49" s="260"/>
      <c r="P49" s="258"/>
      <c r="Q49" s="258"/>
      <c r="R49" s="258"/>
      <c r="S49" s="258"/>
      <c r="T49" s="261"/>
      <c r="U49" s="260"/>
      <c r="V49" s="258"/>
      <c r="W49" s="258"/>
      <c r="X49" s="258"/>
      <c r="Y49" s="258"/>
      <c r="Z49" s="259"/>
      <c r="AA49" s="71">
        <f t="shared" ref="AA49:AA55" si="9">SUM(C49:Z49)</f>
        <v>0</v>
      </c>
    </row>
    <row r="50" spans="1:27" ht="39.950000000000003" customHeight="1" x14ac:dyDescent="0.15">
      <c r="A50" s="333" t="s">
        <v>90</v>
      </c>
      <c r="B50" s="334"/>
      <c r="C50" s="262"/>
      <c r="D50" s="263"/>
      <c r="E50" s="263"/>
      <c r="F50" s="263"/>
      <c r="G50" s="263"/>
      <c r="H50" s="264"/>
      <c r="I50" s="265"/>
      <c r="J50" s="263"/>
      <c r="K50" s="263"/>
      <c r="L50" s="263"/>
      <c r="M50" s="263"/>
      <c r="N50" s="266"/>
      <c r="O50" s="265"/>
      <c r="P50" s="263"/>
      <c r="Q50" s="263"/>
      <c r="R50" s="263"/>
      <c r="S50" s="263"/>
      <c r="T50" s="266"/>
      <c r="U50" s="265"/>
      <c r="V50" s="263"/>
      <c r="W50" s="263"/>
      <c r="X50" s="263"/>
      <c r="Y50" s="263"/>
      <c r="Z50" s="264"/>
      <c r="AA50" s="72">
        <f t="shared" si="9"/>
        <v>0</v>
      </c>
    </row>
    <row r="51" spans="1:27" ht="54.95" customHeight="1" thickBot="1" x14ac:dyDescent="0.2">
      <c r="A51" s="335" t="s">
        <v>91</v>
      </c>
      <c r="B51" s="336"/>
      <c r="C51" s="267"/>
      <c r="D51" s="268"/>
      <c r="E51" s="268"/>
      <c r="F51" s="268"/>
      <c r="G51" s="268"/>
      <c r="H51" s="269"/>
      <c r="I51" s="270"/>
      <c r="J51" s="268"/>
      <c r="K51" s="268"/>
      <c r="L51" s="268"/>
      <c r="M51" s="268"/>
      <c r="N51" s="271"/>
      <c r="O51" s="270"/>
      <c r="P51" s="268"/>
      <c r="Q51" s="268"/>
      <c r="R51" s="268"/>
      <c r="S51" s="268"/>
      <c r="T51" s="271"/>
      <c r="U51" s="270"/>
      <c r="V51" s="268"/>
      <c r="W51" s="268"/>
      <c r="X51" s="268"/>
      <c r="Y51" s="268"/>
      <c r="Z51" s="269"/>
      <c r="AA51" s="73">
        <f t="shared" si="9"/>
        <v>0</v>
      </c>
    </row>
    <row r="52" spans="1:27" ht="39.950000000000003" customHeight="1" thickTop="1" thickBot="1" x14ac:dyDescent="0.2">
      <c r="A52" s="339" t="s">
        <v>92</v>
      </c>
      <c r="B52" s="340"/>
      <c r="C52" s="267"/>
      <c r="D52" s="268"/>
      <c r="E52" s="268"/>
      <c r="F52" s="268"/>
      <c r="G52" s="268"/>
      <c r="H52" s="269"/>
      <c r="I52" s="270"/>
      <c r="J52" s="268"/>
      <c r="K52" s="268"/>
      <c r="L52" s="268"/>
      <c r="M52" s="268"/>
      <c r="N52" s="271"/>
      <c r="O52" s="270"/>
      <c r="P52" s="268"/>
      <c r="Q52" s="268"/>
      <c r="R52" s="268"/>
      <c r="S52" s="268"/>
      <c r="T52" s="271"/>
      <c r="U52" s="270"/>
      <c r="V52" s="268"/>
      <c r="W52" s="268"/>
      <c r="X52" s="268"/>
      <c r="Y52" s="268"/>
      <c r="Z52" s="269"/>
      <c r="AA52" s="74">
        <f t="shared" si="9"/>
        <v>0</v>
      </c>
    </row>
    <row r="53" spans="1:27" ht="39.950000000000003" customHeight="1" thickTop="1" x14ac:dyDescent="0.15">
      <c r="A53" s="341" t="s">
        <v>93</v>
      </c>
      <c r="B53" s="342"/>
      <c r="C53" s="272"/>
      <c r="D53" s="273"/>
      <c r="E53" s="273"/>
      <c r="F53" s="273"/>
      <c r="G53" s="273"/>
      <c r="H53" s="274"/>
      <c r="I53" s="275"/>
      <c r="J53" s="273"/>
      <c r="K53" s="273"/>
      <c r="L53" s="273"/>
      <c r="M53" s="273"/>
      <c r="N53" s="276"/>
      <c r="O53" s="275"/>
      <c r="P53" s="273"/>
      <c r="Q53" s="273"/>
      <c r="R53" s="273"/>
      <c r="S53" s="273"/>
      <c r="T53" s="276"/>
      <c r="U53" s="275"/>
      <c r="V53" s="273"/>
      <c r="W53" s="273"/>
      <c r="X53" s="273"/>
      <c r="Y53" s="273"/>
      <c r="Z53" s="274"/>
      <c r="AA53" s="107">
        <f t="shared" si="9"/>
        <v>0</v>
      </c>
    </row>
    <row r="54" spans="1:27" ht="39.950000000000003" customHeight="1" thickBot="1" x14ac:dyDescent="0.2">
      <c r="A54" s="343" t="s">
        <v>94</v>
      </c>
      <c r="B54" s="344"/>
      <c r="C54" s="277"/>
      <c r="D54" s="278"/>
      <c r="E54" s="278"/>
      <c r="F54" s="278"/>
      <c r="G54" s="278"/>
      <c r="H54" s="279"/>
      <c r="I54" s="280"/>
      <c r="J54" s="278"/>
      <c r="K54" s="278"/>
      <c r="L54" s="278"/>
      <c r="M54" s="278"/>
      <c r="N54" s="281"/>
      <c r="O54" s="280"/>
      <c r="P54" s="278"/>
      <c r="Q54" s="278"/>
      <c r="R54" s="278"/>
      <c r="S54" s="278"/>
      <c r="T54" s="281"/>
      <c r="U54" s="280"/>
      <c r="V54" s="278"/>
      <c r="W54" s="278"/>
      <c r="X54" s="278"/>
      <c r="Y54" s="278"/>
      <c r="Z54" s="279"/>
      <c r="AA54" s="108">
        <f t="shared" si="9"/>
        <v>0</v>
      </c>
    </row>
    <row r="55" spans="1:27" ht="39.950000000000003" customHeight="1" thickTop="1" thickBot="1" x14ac:dyDescent="0.2">
      <c r="A55" s="321" t="s">
        <v>95</v>
      </c>
      <c r="B55" s="322"/>
      <c r="C55" s="282"/>
      <c r="D55" s="283"/>
      <c r="E55" s="283"/>
      <c r="F55" s="283"/>
      <c r="G55" s="283"/>
      <c r="H55" s="284"/>
      <c r="I55" s="285"/>
      <c r="J55" s="283"/>
      <c r="K55" s="283"/>
      <c r="L55" s="283"/>
      <c r="M55" s="283"/>
      <c r="N55" s="286"/>
      <c r="O55" s="285"/>
      <c r="P55" s="283"/>
      <c r="Q55" s="283"/>
      <c r="R55" s="283"/>
      <c r="S55" s="283"/>
      <c r="T55" s="286"/>
      <c r="U55" s="285"/>
      <c r="V55" s="283"/>
      <c r="W55" s="283"/>
      <c r="X55" s="283"/>
      <c r="Y55" s="283"/>
      <c r="Z55" s="284"/>
      <c r="AA55" s="75">
        <f t="shared" si="9"/>
        <v>0</v>
      </c>
    </row>
    <row r="56" spans="1:27" x14ac:dyDescent="0.15">
      <c r="A56" s="92"/>
      <c r="B56" s="92"/>
      <c r="C56" s="95"/>
      <c r="D56" s="95"/>
      <c r="E56" s="95"/>
      <c r="F56" s="95"/>
      <c r="G56" s="95"/>
      <c r="H56" s="95"/>
      <c r="I56" s="95"/>
      <c r="J56" s="95"/>
      <c r="K56" s="95"/>
      <c r="L56" s="95"/>
      <c r="M56" s="95"/>
      <c r="N56" s="95"/>
      <c r="O56" s="95"/>
      <c r="P56" s="95"/>
      <c r="Q56" s="95"/>
      <c r="R56" s="95"/>
      <c r="S56" s="95"/>
      <c r="T56" s="95"/>
      <c r="U56" s="95"/>
      <c r="V56" s="95"/>
      <c r="W56" s="95"/>
      <c r="X56" s="95"/>
      <c r="Y56" s="95"/>
      <c r="Z56" s="95"/>
      <c r="AA56" s="95"/>
    </row>
    <row r="57" spans="1:27" ht="18" customHeight="1" x14ac:dyDescent="0.15"/>
  </sheetData>
  <sheetProtection password="AE09" sheet="1" objects="1" scenarios="1" selectLockedCells="1"/>
  <mergeCells count="33">
    <mergeCell ref="Y1:AA1"/>
    <mergeCell ref="O3:P4"/>
    <mergeCell ref="Q3:T4"/>
    <mergeCell ref="K3:N4"/>
    <mergeCell ref="U3:X3"/>
    <mergeCell ref="U4:X4"/>
    <mergeCell ref="Y2:AA2"/>
    <mergeCell ref="A51:B51"/>
    <mergeCell ref="A52:B52"/>
    <mergeCell ref="A55:B55"/>
    <mergeCell ref="A25:A28"/>
    <mergeCell ref="A29:A37"/>
    <mergeCell ref="A38:A46"/>
    <mergeCell ref="A47:B47"/>
    <mergeCell ref="A49:B49"/>
    <mergeCell ref="A50:B50"/>
    <mergeCell ref="A54:B54"/>
    <mergeCell ref="A53:B53"/>
    <mergeCell ref="A16:A24"/>
    <mergeCell ref="A5:B6"/>
    <mergeCell ref="C5:Z5"/>
    <mergeCell ref="AA5:AA6"/>
    <mergeCell ref="A7:A15"/>
    <mergeCell ref="A3:B4"/>
    <mergeCell ref="D3:D4"/>
    <mergeCell ref="C3:C4"/>
    <mergeCell ref="Y3:AA3"/>
    <mergeCell ref="Y4:AA4"/>
    <mergeCell ref="E3:E4"/>
    <mergeCell ref="F3:F4"/>
    <mergeCell ref="G3:G4"/>
    <mergeCell ref="H3:H4"/>
    <mergeCell ref="I3:J4"/>
  </mergeCells>
  <phoneticPr fontId="1"/>
  <conditionalFormatting sqref="A52:AA52">
    <cfRule type="expression" dxfId="25" priority="1">
      <formula>($Y$3="導入なし")</formula>
    </cfRule>
  </conditionalFormatting>
  <conditionalFormatting sqref="A53:AA54">
    <cfRule type="expression" dxfId="24" priority="2">
      <formula>($Y$4="導入なし")</formula>
    </cfRule>
  </conditionalFormatting>
  <dataValidations count="1">
    <dataValidation type="list" allowBlank="1" showInputMessage="1" showErrorMessage="1" sqref="Y3:AA4">
      <formula1>"導入あり,導入なし"</formula1>
    </dataValidation>
  </dataValidations>
  <printOptions horizontalCentered="1" verticalCentered="1"/>
  <pageMargins left="0.70866141732283472" right="0.70866141732283472" top="0.74803149606299213" bottom="0.74803149606299213" header="0.31496062992125984"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57"/>
  <sheetViews>
    <sheetView view="pageBreakPreview" zoomScale="55" zoomScaleNormal="70" zoomScaleSheetLayoutView="55" workbookViewId="0">
      <pane xSplit="2" ySplit="6" topLeftCell="C7" activePane="bottomRight" state="frozen"/>
      <selection pane="topRight" activeCell="C1" sqref="C1"/>
      <selection pane="bottomLeft" activeCell="A7" sqref="A7"/>
      <selection pane="bottomRight" activeCell="E3" sqref="E3:E4"/>
    </sheetView>
  </sheetViews>
  <sheetFormatPr defaultRowHeight="13.5" x14ac:dyDescent="0.15"/>
  <cols>
    <col min="1" max="1" width="17.625" customWidth="1"/>
    <col min="2" max="2" width="14.75" customWidth="1"/>
    <col min="3" max="26" width="8.625" style="1" customWidth="1"/>
    <col min="27" max="27" width="18.875" style="1" customWidth="1"/>
  </cols>
  <sheetData>
    <row r="1" spans="1:27" ht="30" customHeight="1" x14ac:dyDescent="0.15">
      <c r="A1" s="194" t="s">
        <v>42</v>
      </c>
      <c r="B1" s="195"/>
      <c r="C1" s="196"/>
      <c r="D1" s="196"/>
      <c r="E1" s="196"/>
      <c r="F1" s="196"/>
      <c r="G1" s="196"/>
      <c r="H1" s="196"/>
      <c r="I1" s="196"/>
      <c r="J1" s="196"/>
      <c r="K1" s="196"/>
      <c r="L1" s="196"/>
      <c r="M1" s="196"/>
      <c r="N1" s="196"/>
      <c r="O1" s="196"/>
      <c r="P1" s="196"/>
      <c r="Q1" s="196"/>
      <c r="R1" s="196"/>
      <c r="S1" s="196"/>
      <c r="T1" s="196"/>
      <c r="U1" s="196"/>
      <c r="V1" s="196"/>
      <c r="W1" s="196"/>
      <c r="X1" s="196"/>
      <c r="Y1" s="337" t="s">
        <v>35</v>
      </c>
      <c r="Z1" s="337"/>
      <c r="AA1" s="337"/>
    </row>
    <row r="2" spans="1:27" ht="9.75" customHeight="1" thickBot="1" x14ac:dyDescent="0.2">
      <c r="A2" s="94"/>
      <c r="B2" s="92"/>
      <c r="C2" s="95"/>
      <c r="D2" s="95"/>
      <c r="E2" s="95"/>
      <c r="F2" s="95"/>
      <c r="G2" s="95"/>
      <c r="H2" s="95"/>
      <c r="I2" s="95"/>
      <c r="J2" s="95"/>
      <c r="K2" s="95"/>
      <c r="L2" s="95"/>
      <c r="M2" s="95"/>
      <c r="N2" s="95"/>
      <c r="O2" s="95"/>
      <c r="P2" s="95"/>
      <c r="Q2" s="95"/>
      <c r="R2" s="95"/>
      <c r="S2" s="95"/>
      <c r="T2" s="95"/>
      <c r="U2" s="95"/>
      <c r="V2" s="95"/>
      <c r="W2" s="95"/>
      <c r="X2" s="95"/>
      <c r="Y2" s="338"/>
      <c r="Z2" s="338"/>
      <c r="AA2" s="338"/>
    </row>
    <row r="3" spans="1:27" ht="41.25" customHeight="1" thickBot="1" x14ac:dyDescent="0.2">
      <c r="A3" s="362" t="s">
        <v>5</v>
      </c>
      <c r="B3" s="363"/>
      <c r="C3" s="368">
        <v>2017</v>
      </c>
      <c r="D3" s="366" t="s">
        <v>63</v>
      </c>
      <c r="E3" s="374"/>
      <c r="F3" s="366" t="s">
        <v>64</v>
      </c>
      <c r="G3" s="374"/>
      <c r="H3" s="291" t="s">
        <v>65</v>
      </c>
      <c r="I3" s="376" t="s">
        <v>30</v>
      </c>
      <c r="J3" s="377"/>
      <c r="K3" s="397">
        <f>記入シート1日目!K3</f>
        <v>0</v>
      </c>
      <c r="L3" s="398"/>
      <c r="M3" s="398"/>
      <c r="N3" s="399"/>
      <c r="O3" s="380" t="s">
        <v>29</v>
      </c>
      <c r="P3" s="380"/>
      <c r="Q3" s="406">
        <f>記入シート1日目!Q3</f>
        <v>0</v>
      </c>
      <c r="R3" s="407"/>
      <c r="S3" s="407"/>
      <c r="T3" s="408"/>
      <c r="U3" s="318" t="s">
        <v>82</v>
      </c>
      <c r="V3" s="319"/>
      <c r="W3" s="319"/>
      <c r="X3" s="320"/>
      <c r="Y3" s="394" t="str">
        <f>記入シート1日目!Y3</f>
        <v>エネファーム等コジェネ導入有無
必ず選択してください</v>
      </c>
      <c r="Z3" s="395"/>
      <c r="AA3" s="396"/>
    </row>
    <row r="4" spans="1:27" ht="41.25" customHeight="1" thickBot="1" x14ac:dyDescent="0.2">
      <c r="A4" s="362"/>
      <c r="B4" s="363"/>
      <c r="C4" s="369"/>
      <c r="D4" s="367"/>
      <c r="E4" s="375"/>
      <c r="F4" s="367"/>
      <c r="G4" s="375"/>
      <c r="H4" s="292"/>
      <c r="I4" s="378"/>
      <c r="J4" s="379"/>
      <c r="K4" s="400"/>
      <c r="L4" s="401"/>
      <c r="M4" s="401"/>
      <c r="N4" s="402"/>
      <c r="O4" s="381"/>
      <c r="P4" s="381"/>
      <c r="Q4" s="409"/>
      <c r="R4" s="410"/>
      <c r="S4" s="410"/>
      <c r="T4" s="411"/>
      <c r="U4" s="295" t="s">
        <v>62</v>
      </c>
      <c r="V4" s="296"/>
      <c r="W4" s="296"/>
      <c r="X4" s="297"/>
      <c r="Y4" s="403" t="str">
        <f>記入シート1日目!Y4</f>
        <v>蓄電システム導入有無
必ず選択してください</v>
      </c>
      <c r="Z4" s="404"/>
      <c r="AA4" s="405"/>
    </row>
    <row r="5" spans="1:27" ht="27" customHeight="1" thickBot="1" x14ac:dyDescent="0.2">
      <c r="A5" s="348" t="s">
        <v>4</v>
      </c>
      <c r="B5" s="349"/>
      <c r="C5" s="352" t="s">
        <v>6</v>
      </c>
      <c r="D5" s="353"/>
      <c r="E5" s="353"/>
      <c r="F5" s="353"/>
      <c r="G5" s="353"/>
      <c r="H5" s="353"/>
      <c r="I5" s="353"/>
      <c r="J5" s="353"/>
      <c r="K5" s="353"/>
      <c r="L5" s="353"/>
      <c r="M5" s="353"/>
      <c r="N5" s="353"/>
      <c r="O5" s="353"/>
      <c r="P5" s="353"/>
      <c r="Q5" s="353"/>
      <c r="R5" s="353"/>
      <c r="S5" s="353"/>
      <c r="T5" s="353"/>
      <c r="U5" s="353"/>
      <c r="V5" s="353"/>
      <c r="W5" s="353"/>
      <c r="X5" s="353"/>
      <c r="Y5" s="353"/>
      <c r="Z5" s="353"/>
      <c r="AA5" s="354" t="s">
        <v>3</v>
      </c>
    </row>
    <row r="6" spans="1:27" ht="27" customHeight="1" thickBot="1" x14ac:dyDescent="0.2">
      <c r="A6" s="350"/>
      <c r="B6" s="351"/>
      <c r="C6" s="2">
        <v>0</v>
      </c>
      <c r="D6" s="3">
        <v>1</v>
      </c>
      <c r="E6" s="3">
        <v>2</v>
      </c>
      <c r="F6" s="3">
        <v>3</v>
      </c>
      <c r="G6" s="3">
        <v>4</v>
      </c>
      <c r="H6" s="6">
        <v>5</v>
      </c>
      <c r="I6" s="7">
        <v>6</v>
      </c>
      <c r="J6" s="3">
        <v>7</v>
      </c>
      <c r="K6" s="3">
        <v>8</v>
      </c>
      <c r="L6" s="3">
        <v>9</v>
      </c>
      <c r="M6" s="3">
        <v>10</v>
      </c>
      <c r="N6" s="4">
        <v>11</v>
      </c>
      <c r="O6" s="5">
        <v>12</v>
      </c>
      <c r="P6" s="3">
        <v>13</v>
      </c>
      <c r="Q6" s="3">
        <v>14</v>
      </c>
      <c r="R6" s="3">
        <v>15</v>
      </c>
      <c r="S6" s="3">
        <v>16</v>
      </c>
      <c r="T6" s="6">
        <v>17</v>
      </c>
      <c r="U6" s="7">
        <v>18</v>
      </c>
      <c r="V6" s="3">
        <v>19</v>
      </c>
      <c r="W6" s="3">
        <v>20</v>
      </c>
      <c r="X6" s="3">
        <v>21</v>
      </c>
      <c r="Y6" s="3">
        <v>22</v>
      </c>
      <c r="Z6" s="4">
        <v>23</v>
      </c>
      <c r="AA6" s="355"/>
    </row>
    <row r="7" spans="1:27" ht="13.5" customHeight="1" thickTop="1" x14ac:dyDescent="0.15">
      <c r="A7" s="356" t="s">
        <v>84</v>
      </c>
      <c r="B7" s="180" t="str">
        <f>記入シート1日目!B7</f>
        <v>回路1</v>
      </c>
      <c r="C7" s="208"/>
      <c r="D7" s="209"/>
      <c r="E7" s="209"/>
      <c r="F7" s="209"/>
      <c r="G7" s="209"/>
      <c r="H7" s="210"/>
      <c r="I7" s="211"/>
      <c r="J7" s="209"/>
      <c r="K7" s="209"/>
      <c r="L7" s="209"/>
      <c r="M7" s="209"/>
      <c r="N7" s="212"/>
      <c r="O7" s="213"/>
      <c r="P7" s="209"/>
      <c r="Q7" s="209"/>
      <c r="R7" s="209"/>
      <c r="S7" s="209"/>
      <c r="T7" s="210"/>
      <c r="U7" s="211"/>
      <c r="V7" s="209"/>
      <c r="W7" s="209"/>
      <c r="X7" s="209"/>
      <c r="Y7" s="209"/>
      <c r="Z7" s="212"/>
      <c r="AA7" s="287">
        <f t="shared" ref="AA7:AA46" si="0">SUM(C7:Z7)</f>
        <v>0</v>
      </c>
    </row>
    <row r="8" spans="1:27" ht="13.5" customHeight="1" x14ac:dyDescent="0.15">
      <c r="A8" s="357"/>
      <c r="B8" s="181" t="str">
        <f>記入シート1日目!B8</f>
        <v>回路2</v>
      </c>
      <c r="C8" s="214"/>
      <c r="D8" s="215"/>
      <c r="E8" s="215"/>
      <c r="F8" s="215"/>
      <c r="G8" s="215"/>
      <c r="H8" s="216"/>
      <c r="I8" s="217"/>
      <c r="J8" s="215"/>
      <c r="K8" s="215"/>
      <c r="L8" s="215"/>
      <c r="M8" s="215"/>
      <c r="N8" s="218"/>
      <c r="O8" s="219"/>
      <c r="P8" s="215"/>
      <c r="Q8" s="215"/>
      <c r="R8" s="215"/>
      <c r="S8" s="215"/>
      <c r="T8" s="216"/>
      <c r="U8" s="217"/>
      <c r="V8" s="215"/>
      <c r="W8" s="215"/>
      <c r="X8" s="215"/>
      <c r="Y8" s="215"/>
      <c r="Z8" s="218"/>
      <c r="AA8" s="288">
        <f t="shared" si="0"/>
        <v>0</v>
      </c>
    </row>
    <row r="9" spans="1:27" ht="13.5" customHeight="1" x14ac:dyDescent="0.15">
      <c r="A9" s="357"/>
      <c r="B9" s="181" t="str">
        <f>記入シート1日目!B9</f>
        <v>回路3</v>
      </c>
      <c r="C9" s="214"/>
      <c r="D9" s="215"/>
      <c r="E9" s="215"/>
      <c r="F9" s="215"/>
      <c r="G9" s="215"/>
      <c r="H9" s="216"/>
      <c r="I9" s="217"/>
      <c r="J9" s="215"/>
      <c r="K9" s="215"/>
      <c r="L9" s="215"/>
      <c r="M9" s="215"/>
      <c r="N9" s="218"/>
      <c r="O9" s="219"/>
      <c r="P9" s="215"/>
      <c r="Q9" s="215"/>
      <c r="R9" s="215"/>
      <c r="S9" s="215"/>
      <c r="T9" s="216"/>
      <c r="U9" s="217"/>
      <c r="V9" s="215"/>
      <c r="W9" s="215"/>
      <c r="X9" s="215"/>
      <c r="Y9" s="215"/>
      <c r="Z9" s="218"/>
      <c r="AA9" s="288">
        <f t="shared" si="0"/>
        <v>0</v>
      </c>
    </row>
    <row r="10" spans="1:27" ht="13.5" customHeight="1" x14ac:dyDescent="0.15">
      <c r="A10" s="357"/>
      <c r="B10" s="181" t="str">
        <f>記入シート1日目!B10</f>
        <v>回路4</v>
      </c>
      <c r="C10" s="214"/>
      <c r="D10" s="215"/>
      <c r="E10" s="215"/>
      <c r="F10" s="215"/>
      <c r="G10" s="215"/>
      <c r="H10" s="216"/>
      <c r="I10" s="217"/>
      <c r="J10" s="215"/>
      <c r="K10" s="215"/>
      <c r="L10" s="215"/>
      <c r="M10" s="215"/>
      <c r="N10" s="218"/>
      <c r="O10" s="219"/>
      <c r="P10" s="215"/>
      <c r="Q10" s="215"/>
      <c r="R10" s="215"/>
      <c r="S10" s="215"/>
      <c r="T10" s="216"/>
      <c r="U10" s="217"/>
      <c r="V10" s="215"/>
      <c r="W10" s="215"/>
      <c r="X10" s="215"/>
      <c r="Y10" s="215"/>
      <c r="Z10" s="218"/>
      <c r="AA10" s="288">
        <f t="shared" si="0"/>
        <v>0</v>
      </c>
    </row>
    <row r="11" spans="1:27" ht="13.5" customHeight="1" x14ac:dyDescent="0.15">
      <c r="A11" s="357"/>
      <c r="B11" s="181" t="str">
        <f>記入シート1日目!B11</f>
        <v>回路5</v>
      </c>
      <c r="C11" s="214"/>
      <c r="D11" s="215"/>
      <c r="E11" s="215"/>
      <c r="F11" s="215"/>
      <c r="G11" s="215"/>
      <c r="H11" s="216"/>
      <c r="I11" s="217"/>
      <c r="J11" s="215"/>
      <c r="K11" s="215"/>
      <c r="L11" s="215"/>
      <c r="M11" s="215"/>
      <c r="N11" s="218"/>
      <c r="O11" s="219"/>
      <c r="P11" s="215"/>
      <c r="Q11" s="215"/>
      <c r="R11" s="215"/>
      <c r="S11" s="215"/>
      <c r="T11" s="216"/>
      <c r="U11" s="217"/>
      <c r="V11" s="215"/>
      <c r="W11" s="215"/>
      <c r="X11" s="215"/>
      <c r="Y11" s="215"/>
      <c r="Z11" s="218"/>
      <c r="AA11" s="288">
        <f t="shared" si="0"/>
        <v>0</v>
      </c>
    </row>
    <row r="12" spans="1:27" ht="13.5" customHeight="1" x14ac:dyDescent="0.15">
      <c r="A12" s="357"/>
      <c r="B12" s="181" t="str">
        <f>記入シート1日目!B12</f>
        <v>回路6</v>
      </c>
      <c r="C12" s="214"/>
      <c r="D12" s="215"/>
      <c r="E12" s="215"/>
      <c r="F12" s="215"/>
      <c r="G12" s="215"/>
      <c r="H12" s="216"/>
      <c r="I12" s="217"/>
      <c r="J12" s="215"/>
      <c r="K12" s="215"/>
      <c r="L12" s="215"/>
      <c r="M12" s="215"/>
      <c r="N12" s="218"/>
      <c r="O12" s="219"/>
      <c r="P12" s="215"/>
      <c r="Q12" s="215"/>
      <c r="R12" s="215"/>
      <c r="S12" s="215"/>
      <c r="T12" s="216"/>
      <c r="U12" s="217"/>
      <c r="V12" s="215"/>
      <c r="W12" s="215"/>
      <c r="X12" s="215"/>
      <c r="Y12" s="215"/>
      <c r="Z12" s="218"/>
      <c r="AA12" s="288">
        <f t="shared" si="0"/>
        <v>0</v>
      </c>
    </row>
    <row r="13" spans="1:27" ht="13.5" customHeight="1" x14ac:dyDescent="0.15">
      <c r="A13" s="357"/>
      <c r="B13" s="181">
        <f>記入シート1日目!B13</f>
        <v>0</v>
      </c>
      <c r="C13" s="214"/>
      <c r="D13" s="215"/>
      <c r="E13" s="215"/>
      <c r="F13" s="215"/>
      <c r="G13" s="215"/>
      <c r="H13" s="216"/>
      <c r="I13" s="217"/>
      <c r="J13" s="215"/>
      <c r="K13" s="215"/>
      <c r="L13" s="215"/>
      <c r="M13" s="215"/>
      <c r="N13" s="218"/>
      <c r="O13" s="219"/>
      <c r="P13" s="215"/>
      <c r="Q13" s="215"/>
      <c r="R13" s="215"/>
      <c r="S13" s="215"/>
      <c r="T13" s="216"/>
      <c r="U13" s="217"/>
      <c r="V13" s="215"/>
      <c r="W13" s="215"/>
      <c r="X13" s="215"/>
      <c r="Y13" s="215"/>
      <c r="Z13" s="218"/>
      <c r="AA13" s="288">
        <f t="shared" si="0"/>
        <v>0</v>
      </c>
    </row>
    <row r="14" spans="1:27" ht="13.5" customHeight="1" x14ac:dyDescent="0.15">
      <c r="A14" s="357"/>
      <c r="B14" s="181">
        <f>記入シート1日目!B14</f>
        <v>0</v>
      </c>
      <c r="C14" s="214"/>
      <c r="D14" s="215"/>
      <c r="E14" s="215"/>
      <c r="F14" s="215"/>
      <c r="G14" s="215"/>
      <c r="H14" s="216"/>
      <c r="I14" s="217"/>
      <c r="J14" s="215"/>
      <c r="K14" s="215"/>
      <c r="L14" s="215"/>
      <c r="M14" s="215"/>
      <c r="N14" s="218"/>
      <c r="O14" s="219"/>
      <c r="P14" s="215"/>
      <c r="Q14" s="215"/>
      <c r="R14" s="215"/>
      <c r="S14" s="215"/>
      <c r="T14" s="216"/>
      <c r="U14" s="217"/>
      <c r="V14" s="215"/>
      <c r="W14" s="215"/>
      <c r="X14" s="215"/>
      <c r="Y14" s="215"/>
      <c r="Z14" s="218"/>
      <c r="AA14" s="288">
        <f t="shared" si="0"/>
        <v>0</v>
      </c>
    </row>
    <row r="15" spans="1:27" ht="23.25" customHeight="1" thickBot="1" x14ac:dyDescent="0.2">
      <c r="A15" s="358"/>
      <c r="B15" s="26" t="s">
        <v>0</v>
      </c>
      <c r="C15" s="220">
        <f t="shared" ref="C15:Z15" si="1">SUM(C7:C14)</f>
        <v>0</v>
      </c>
      <c r="D15" s="221">
        <f t="shared" si="1"/>
        <v>0</v>
      </c>
      <c r="E15" s="221">
        <f>SUM(E7:E14)</f>
        <v>0</v>
      </c>
      <c r="F15" s="221">
        <f t="shared" si="1"/>
        <v>0</v>
      </c>
      <c r="G15" s="221">
        <f t="shared" si="1"/>
        <v>0</v>
      </c>
      <c r="H15" s="222">
        <f t="shared" si="1"/>
        <v>0</v>
      </c>
      <c r="I15" s="221">
        <f t="shared" si="1"/>
        <v>0</v>
      </c>
      <c r="J15" s="221">
        <f t="shared" si="1"/>
        <v>0</v>
      </c>
      <c r="K15" s="221">
        <f t="shared" si="1"/>
        <v>0</v>
      </c>
      <c r="L15" s="221">
        <f t="shared" si="1"/>
        <v>0</v>
      </c>
      <c r="M15" s="221">
        <f t="shared" si="1"/>
        <v>0</v>
      </c>
      <c r="N15" s="223">
        <f t="shared" si="1"/>
        <v>0</v>
      </c>
      <c r="O15" s="224">
        <f t="shared" si="1"/>
        <v>0</v>
      </c>
      <c r="P15" s="221">
        <f t="shared" si="1"/>
        <v>0</v>
      </c>
      <c r="Q15" s="221">
        <f t="shared" si="1"/>
        <v>0</v>
      </c>
      <c r="R15" s="221">
        <f t="shared" si="1"/>
        <v>0</v>
      </c>
      <c r="S15" s="221">
        <f t="shared" si="1"/>
        <v>0</v>
      </c>
      <c r="T15" s="222">
        <f t="shared" si="1"/>
        <v>0</v>
      </c>
      <c r="U15" s="221">
        <f t="shared" si="1"/>
        <v>0</v>
      </c>
      <c r="V15" s="221">
        <f t="shared" si="1"/>
        <v>0</v>
      </c>
      <c r="W15" s="221">
        <f t="shared" si="1"/>
        <v>0</v>
      </c>
      <c r="X15" s="221">
        <f t="shared" si="1"/>
        <v>0</v>
      </c>
      <c r="Y15" s="221">
        <f t="shared" si="1"/>
        <v>0</v>
      </c>
      <c r="Z15" s="223">
        <f t="shared" si="1"/>
        <v>0</v>
      </c>
      <c r="AA15" s="32">
        <f t="shared" si="0"/>
        <v>0</v>
      </c>
    </row>
    <row r="16" spans="1:27" ht="13.5" customHeight="1" thickTop="1" x14ac:dyDescent="0.15">
      <c r="A16" s="359" t="s">
        <v>85</v>
      </c>
      <c r="B16" s="182" t="str">
        <f>記入シート1日目!B16</f>
        <v>回路1</v>
      </c>
      <c r="C16" s="208"/>
      <c r="D16" s="209"/>
      <c r="E16" s="209"/>
      <c r="F16" s="209"/>
      <c r="G16" s="209"/>
      <c r="H16" s="210"/>
      <c r="I16" s="211"/>
      <c r="J16" s="209"/>
      <c r="K16" s="209"/>
      <c r="L16" s="209"/>
      <c r="M16" s="209"/>
      <c r="N16" s="212"/>
      <c r="O16" s="213"/>
      <c r="P16" s="209"/>
      <c r="Q16" s="209"/>
      <c r="R16" s="209"/>
      <c r="S16" s="209"/>
      <c r="T16" s="210"/>
      <c r="U16" s="211"/>
      <c r="V16" s="209"/>
      <c r="W16" s="209"/>
      <c r="X16" s="209"/>
      <c r="Y16" s="209"/>
      <c r="Z16" s="212"/>
      <c r="AA16" s="24">
        <f>SUM(C16:Z16)</f>
        <v>0</v>
      </c>
    </row>
    <row r="17" spans="1:27" ht="13.5" customHeight="1" x14ac:dyDescent="0.15">
      <c r="A17" s="360"/>
      <c r="B17" s="183" t="str">
        <f>記入シート1日目!B17</f>
        <v>回路2</v>
      </c>
      <c r="C17" s="214"/>
      <c r="D17" s="215"/>
      <c r="E17" s="215"/>
      <c r="F17" s="215"/>
      <c r="G17" s="215"/>
      <c r="H17" s="216"/>
      <c r="I17" s="217"/>
      <c r="J17" s="215"/>
      <c r="K17" s="215"/>
      <c r="L17" s="215"/>
      <c r="M17" s="215"/>
      <c r="N17" s="218"/>
      <c r="O17" s="219"/>
      <c r="P17" s="215"/>
      <c r="Q17" s="215"/>
      <c r="R17" s="215"/>
      <c r="S17" s="215"/>
      <c r="T17" s="216"/>
      <c r="U17" s="217"/>
      <c r="V17" s="215"/>
      <c r="W17" s="215"/>
      <c r="X17" s="215"/>
      <c r="Y17" s="215"/>
      <c r="Z17" s="218"/>
      <c r="AA17" s="25">
        <f t="shared" si="0"/>
        <v>0</v>
      </c>
    </row>
    <row r="18" spans="1:27" ht="13.5" customHeight="1" x14ac:dyDescent="0.15">
      <c r="A18" s="360"/>
      <c r="B18" s="183" t="str">
        <f>記入シート1日目!B18</f>
        <v>回路3</v>
      </c>
      <c r="C18" s="214"/>
      <c r="D18" s="215"/>
      <c r="E18" s="215"/>
      <c r="F18" s="215"/>
      <c r="G18" s="215"/>
      <c r="H18" s="216"/>
      <c r="I18" s="217"/>
      <c r="J18" s="215"/>
      <c r="K18" s="215"/>
      <c r="L18" s="215"/>
      <c r="M18" s="215"/>
      <c r="N18" s="218"/>
      <c r="O18" s="219"/>
      <c r="P18" s="215"/>
      <c r="Q18" s="215"/>
      <c r="R18" s="215"/>
      <c r="S18" s="215"/>
      <c r="T18" s="216"/>
      <c r="U18" s="217"/>
      <c r="V18" s="215"/>
      <c r="W18" s="215"/>
      <c r="X18" s="215"/>
      <c r="Y18" s="215"/>
      <c r="Z18" s="218"/>
      <c r="AA18" s="25">
        <f t="shared" si="0"/>
        <v>0</v>
      </c>
    </row>
    <row r="19" spans="1:27" ht="13.5" customHeight="1" x14ac:dyDescent="0.15">
      <c r="A19" s="360"/>
      <c r="B19" s="183" t="str">
        <f>記入シート1日目!B19</f>
        <v>回路4</v>
      </c>
      <c r="C19" s="214"/>
      <c r="D19" s="215"/>
      <c r="E19" s="215"/>
      <c r="F19" s="215"/>
      <c r="G19" s="215"/>
      <c r="H19" s="216"/>
      <c r="I19" s="217"/>
      <c r="J19" s="215"/>
      <c r="K19" s="215"/>
      <c r="L19" s="215"/>
      <c r="M19" s="215"/>
      <c r="N19" s="218"/>
      <c r="O19" s="219"/>
      <c r="P19" s="215"/>
      <c r="Q19" s="215"/>
      <c r="R19" s="215"/>
      <c r="S19" s="215"/>
      <c r="T19" s="216"/>
      <c r="U19" s="217"/>
      <c r="V19" s="215"/>
      <c r="W19" s="215"/>
      <c r="X19" s="215"/>
      <c r="Y19" s="215"/>
      <c r="Z19" s="218"/>
      <c r="AA19" s="25">
        <f t="shared" si="0"/>
        <v>0</v>
      </c>
    </row>
    <row r="20" spans="1:27" ht="13.5" customHeight="1" x14ac:dyDescent="0.15">
      <c r="A20" s="360"/>
      <c r="B20" s="183" t="str">
        <f>記入シート1日目!B20</f>
        <v>回路5</v>
      </c>
      <c r="C20" s="214"/>
      <c r="D20" s="215"/>
      <c r="E20" s="215"/>
      <c r="F20" s="215"/>
      <c r="G20" s="215"/>
      <c r="H20" s="216"/>
      <c r="I20" s="217"/>
      <c r="J20" s="215"/>
      <c r="K20" s="215"/>
      <c r="L20" s="215"/>
      <c r="M20" s="215"/>
      <c r="N20" s="218"/>
      <c r="O20" s="219"/>
      <c r="P20" s="215"/>
      <c r="Q20" s="215"/>
      <c r="R20" s="215"/>
      <c r="S20" s="215"/>
      <c r="T20" s="216"/>
      <c r="U20" s="217"/>
      <c r="V20" s="215"/>
      <c r="W20" s="215"/>
      <c r="X20" s="215"/>
      <c r="Y20" s="215"/>
      <c r="Z20" s="218"/>
      <c r="AA20" s="25">
        <f t="shared" si="0"/>
        <v>0</v>
      </c>
    </row>
    <row r="21" spans="1:27" ht="13.5" customHeight="1" x14ac:dyDescent="0.15">
      <c r="A21" s="360"/>
      <c r="B21" s="183" t="str">
        <f>記入シート1日目!B21</f>
        <v>回路6</v>
      </c>
      <c r="C21" s="214"/>
      <c r="D21" s="215"/>
      <c r="E21" s="215"/>
      <c r="F21" s="215"/>
      <c r="G21" s="215"/>
      <c r="H21" s="216"/>
      <c r="I21" s="217"/>
      <c r="J21" s="215"/>
      <c r="K21" s="215"/>
      <c r="L21" s="215"/>
      <c r="M21" s="215"/>
      <c r="N21" s="218"/>
      <c r="O21" s="219"/>
      <c r="P21" s="215"/>
      <c r="Q21" s="215"/>
      <c r="R21" s="215"/>
      <c r="S21" s="215"/>
      <c r="T21" s="216"/>
      <c r="U21" s="217"/>
      <c r="V21" s="215"/>
      <c r="W21" s="215"/>
      <c r="X21" s="215"/>
      <c r="Y21" s="215"/>
      <c r="Z21" s="218"/>
      <c r="AA21" s="25">
        <f t="shared" si="0"/>
        <v>0</v>
      </c>
    </row>
    <row r="22" spans="1:27" ht="13.5" customHeight="1" x14ac:dyDescent="0.15">
      <c r="A22" s="360"/>
      <c r="B22" s="183">
        <f>記入シート1日目!B22</f>
        <v>0</v>
      </c>
      <c r="C22" s="214"/>
      <c r="D22" s="215"/>
      <c r="E22" s="215"/>
      <c r="F22" s="215"/>
      <c r="G22" s="215"/>
      <c r="H22" s="216"/>
      <c r="I22" s="217"/>
      <c r="J22" s="215"/>
      <c r="K22" s="215"/>
      <c r="L22" s="215"/>
      <c r="M22" s="215"/>
      <c r="N22" s="218"/>
      <c r="O22" s="219"/>
      <c r="P22" s="215"/>
      <c r="Q22" s="215"/>
      <c r="R22" s="215"/>
      <c r="S22" s="215"/>
      <c r="T22" s="216"/>
      <c r="U22" s="217"/>
      <c r="V22" s="215"/>
      <c r="W22" s="215"/>
      <c r="X22" s="215"/>
      <c r="Y22" s="215"/>
      <c r="Z22" s="218"/>
      <c r="AA22" s="25">
        <f t="shared" si="0"/>
        <v>0</v>
      </c>
    </row>
    <row r="23" spans="1:27" ht="13.5" customHeight="1" x14ac:dyDescent="0.15">
      <c r="A23" s="360"/>
      <c r="B23" s="183">
        <f>記入シート1日目!B23</f>
        <v>0</v>
      </c>
      <c r="C23" s="214"/>
      <c r="D23" s="215"/>
      <c r="E23" s="215"/>
      <c r="F23" s="215"/>
      <c r="G23" s="215"/>
      <c r="H23" s="216"/>
      <c r="I23" s="217"/>
      <c r="J23" s="215"/>
      <c r="K23" s="215"/>
      <c r="L23" s="215"/>
      <c r="M23" s="215"/>
      <c r="N23" s="218"/>
      <c r="O23" s="219"/>
      <c r="P23" s="215"/>
      <c r="Q23" s="215"/>
      <c r="R23" s="215"/>
      <c r="S23" s="215"/>
      <c r="T23" s="216"/>
      <c r="U23" s="217"/>
      <c r="V23" s="215"/>
      <c r="W23" s="215"/>
      <c r="X23" s="215"/>
      <c r="Y23" s="215"/>
      <c r="Z23" s="218"/>
      <c r="AA23" s="25">
        <f t="shared" si="0"/>
        <v>0</v>
      </c>
    </row>
    <row r="24" spans="1:27" ht="23.25" customHeight="1" thickBot="1" x14ac:dyDescent="0.2">
      <c r="A24" s="361"/>
      <c r="B24" s="33" t="s">
        <v>0</v>
      </c>
      <c r="C24" s="225">
        <f t="shared" ref="C24:Z24" si="2">SUM(C16:C23)</f>
        <v>0</v>
      </c>
      <c r="D24" s="226">
        <f>SUM(D16:D23)</f>
        <v>0</v>
      </c>
      <c r="E24" s="226">
        <f>SUM(E16:E23)</f>
        <v>0</v>
      </c>
      <c r="F24" s="226">
        <f t="shared" si="2"/>
        <v>0</v>
      </c>
      <c r="G24" s="226">
        <f t="shared" si="2"/>
        <v>0</v>
      </c>
      <c r="H24" s="227">
        <f t="shared" si="2"/>
        <v>0</v>
      </c>
      <c r="I24" s="226">
        <f t="shared" si="2"/>
        <v>0</v>
      </c>
      <c r="J24" s="226">
        <f t="shared" si="2"/>
        <v>0</v>
      </c>
      <c r="K24" s="226">
        <f t="shared" si="2"/>
        <v>0</v>
      </c>
      <c r="L24" s="226">
        <f t="shared" si="2"/>
        <v>0</v>
      </c>
      <c r="M24" s="226">
        <f t="shared" si="2"/>
        <v>0</v>
      </c>
      <c r="N24" s="228">
        <f t="shared" si="2"/>
        <v>0</v>
      </c>
      <c r="O24" s="229">
        <f t="shared" si="2"/>
        <v>0</v>
      </c>
      <c r="P24" s="226">
        <f t="shared" si="2"/>
        <v>0</v>
      </c>
      <c r="Q24" s="226">
        <f t="shared" si="2"/>
        <v>0</v>
      </c>
      <c r="R24" s="226">
        <f t="shared" si="2"/>
        <v>0</v>
      </c>
      <c r="S24" s="226">
        <f t="shared" si="2"/>
        <v>0</v>
      </c>
      <c r="T24" s="227">
        <f t="shared" si="2"/>
        <v>0</v>
      </c>
      <c r="U24" s="226">
        <f t="shared" si="2"/>
        <v>0</v>
      </c>
      <c r="V24" s="226">
        <f t="shared" si="2"/>
        <v>0</v>
      </c>
      <c r="W24" s="226">
        <f t="shared" si="2"/>
        <v>0</v>
      </c>
      <c r="X24" s="226">
        <f t="shared" si="2"/>
        <v>0</v>
      </c>
      <c r="Y24" s="226">
        <f t="shared" si="2"/>
        <v>0</v>
      </c>
      <c r="Z24" s="228">
        <f t="shared" si="2"/>
        <v>0</v>
      </c>
      <c r="AA24" s="39">
        <f>SUM(C24:Z24)</f>
        <v>0</v>
      </c>
    </row>
    <row r="25" spans="1:27" ht="13.5" customHeight="1" thickTop="1" x14ac:dyDescent="0.15">
      <c r="A25" s="345" t="s">
        <v>86</v>
      </c>
      <c r="B25" s="184" t="str">
        <f>記入シート1日目!B25</f>
        <v>回路1</v>
      </c>
      <c r="C25" s="230"/>
      <c r="D25" s="231"/>
      <c r="E25" s="231"/>
      <c r="F25" s="231"/>
      <c r="G25" s="231"/>
      <c r="H25" s="232"/>
      <c r="I25" s="233"/>
      <c r="J25" s="231"/>
      <c r="K25" s="231"/>
      <c r="L25" s="231"/>
      <c r="M25" s="231"/>
      <c r="N25" s="234"/>
      <c r="O25" s="235"/>
      <c r="P25" s="231"/>
      <c r="Q25" s="231"/>
      <c r="R25" s="231"/>
      <c r="S25" s="231"/>
      <c r="T25" s="232"/>
      <c r="U25" s="233"/>
      <c r="V25" s="231"/>
      <c r="W25" s="231"/>
      <c r="X25" s="231"/>
      <c r="Y25" s="231"/>
      <c r="Z25" s="234"/>
      <c r="AA25" s="40">
        <f t="shared" si="0"/>
        <v>0</v>
      </c>
    </row>
    <row r="26" spans="1:27" ht="13.5" customHeight="1" x14ac:dyDescent="0.15">
      <c r="A26" s="346"/>
      <c r="B26" s="185" t="str">
        <f>記入シート1日目!B26</f>
        <v>回路2</v>
      </c>
      <c r="C26" s="230"/>
      <c r="D26" s="231"/>
      <c r="E26" s="231"/>
      <c r="F26" s="231"/>
      <c r="G26" s="231"/>
      <c r="H26" s="232"/>
      <c r="I26" s="233"/>
      <c r="J26" s="231"/>
      <c r="K26" s="231"/>
      <c r="L26" s="231"/>
      <c r="M26" s="231"/>
      <c r="N26" s="234"/>
      <c r="O26" s="235"/>
      <c r="P26" s="231"/>
      <c r="Q26" s="231"/>
      <c r="R26" s="231"/>
      <c r="S26" s="231"/>
      <c r="T26" s="232"/>
      <c r="U26" s="233"/>
      <c r="V26" s="231"/>
      <c r="W26" s="231"/>
      <c r="X26" s="231"/>
      <c r="Y26" s="231"/>
      <c r="Z26" s="234"/>
      <c r="AA26" s="40">
        <f t="shared" si="0"/>
        <v>0</v>
      </c>
    </row>
    <row r="27" spans="1:27" ht="13.5" customHeight="1" x14ac:dyDescent="0.15">
      <c r="A27" s="346"/>
      <c r="B27" s="185">
        <f>記入シート1日目!B27</f>
        <v>0</v>
      </c>
      <c r="C27" s="236"/>
      <c r="D27" s="237"/>
      <c r="E27" s="237"/>
      <c r="F27" s="237"/>
      <c r="G27" s="237"/>
      <c r="H27" s="238"/>
      <c r="I27" s="239"/>
      <c r="J27" s="237"/>
      <c r="K27" s="237"/>
      <c r="L27" s="237"/>
      <c r="M27" s="237"/>
      <c r="N27" s="240"/>
      <c r="O27" s="241"/>
      <c r="P27" s="237"/>
      <c r="Q27" s="237"/>
      <c r="R27" s="237"/>
      <c r="S27" s="237"/>
      <c r="T27" s="238"/>
      <c r="U27" s="239"/>
      <c r="V27" s="237"/>
      <c r="W27" s="237"/>
      <c r="X27" s="237"/>
      <c r="Y27" s="237"/>
      <c r="Z27" s="240"/>
      <c r="AA27" s="40">
        <f t="shared" si="0"/>
        <v>0</v>
      </c>
    </row>
    <row r="28" spans="1:27" ht="22.5" customHeight="1" thickBot="1" x14ac:dyDescent="0.2">
      <c r="A28" s="347"/>
      <c r="B28" s="41" t="s">
        <v>0</v>
      </c>
      <c r="C28" s="242">
        <f t="shared" ref="C28:P28" si="3">SUM(C25:C27)</f>
        <v>0</v>
      </c>
      <c r="D28" s="243">
        <f t="shared" si="3"/>
        <v>0</v>
      </c>
      <c r="E28" s="243">
        <f t="shared" si="3"/>
        <v>0</v>
      </c>
      <c r="F28" s="243">
        <f t="shared" si="3"/>
        <v>0</v>
      </c>
      <c r="G28" s="243">
        <f t="shared" si="3"/>
        <v>0</v>
      </c>
      <c r="H28" s="244">
        <f t="shared" si="3"/>
        <v>0</v>
      </c>
      <c r="I28" s="243">
        <f t="shared" si="3"/>
        <v>0</v>
      </c>
      <c r="J28" s="243">
        <f t="shared" si="3"/>
        <v>0</v>
      </c>
      <c r="K28" s="243">
        <f t="shared" si="3"/>
        <v>0</v>
      </c>
      <c r="L28" s="243">
        <f t="shared" si="3"/>
        <v>0</v>
      </c>
      <c r="M28" s="243">
        <f t="shared" si="3"/>
        <v>0</v>
      </c>
      <c r="N28" s="245">
        <f t="shared" si="3"/>
        <v>0</v>
      </c>
      <c r="O28" s="246">
        <f t="shared" si="3"/>
        <v>0</v>
      </c>
      <c r="P28" s="243">
        <f t="shared" si="3"/>
        <v>0</v>
      </c>
      <c r="Q28" s="243">
        <f t="shared" ref="Q28:Z28" si="4">SUM(Q25:Q27)</f>
        <v>0</v>
      </c>
      <c r="R28" s="243">
        <f t="shared" si="4"/>
        <v>0</v>
      </c>
      <c r="S28" s="243">
        <f t="shared" si="4"/>
        <v>0</v>
      </c>
      <c r="T28" s="244">
        <f t="shared" si="4"/>
        <v>0</v>
      </c>
      <c r="U28" s="243">
        <f t="shared" si="4"/>
        <v>0</v>
      </c>
      <c r="V28" s="243">
        <f t="shared" si="4"/>
        <v>0</v>
      </c>
      <c r="W28" s="243">
        <f t="shared" si="4"/>
        <v>0</v>
      </c>
      <c r="X28" s="243">
        <f t="shared" si="4"/>
        <v>0</v>
      </c>
      <c r="Y28" s="243">
        <f t="shared" si="4"/>
        <v>0</v>
      </c>
      <c r="Z28" s="245">
        <f t="shared" si="4"/>
        <v>0</v>
      </c>
      <c r="AA28" s="47">
        <f t="shared" si="0"/>
        <v>0</v>
      </c>
    </row>
    <row r="29" spans="1:27" ht="13.5" customHeight="1" thickTop="1" x14ac:dyDescent="0.15">
      <c r="A29" s="323" t="s">
        <v>87</v>
      </c>
      <c r="B29" s="186" t="str">
        <f>記入シート1日目!B29</f>
        <v>回路1</v>
      </c>
      <c r="C29" s="208"/>
      <c r="D29" s="209"/>
      <c r="E29" s="209"/>
      <c r="F29" s="209"/>
      <c r="G29" s="209"/>
      <c r="H29" s="210"/>
      <c r="I29" s="211"/>
      <c r="J29" s="209"/>
      <c r="K29" s="209"/>
      <c r="L29" s="209"/>
      <c r="M29" s="209"/>
      <c r="N29" s="212"/>
      <c r="O29" s="213"/>
      <c r="P29" s="209"/>
      <c r="Q29" s="209"/>
      <c r="R29" s="209"/>
      <c r="S29" s="209"/>
      <c r="T29" s="210"/>
      <c r="U29" s="211"/>
      <c r="V29" s="209"/>
      <c r="W29" s="209"/>
      <c r="X29" s="209"/>
      <c r="Y29" s="209"/>
      <c r="Z29" s="212"/>
      <c r="AA29" s="23">
        <f t="shared" si="0"/>
        <v>0</v>
      </c>
    </row>
    <row r="30" spans="1:27" ht="13.5" customHeight="1" x14ac:dyDescent="0.15">
      <c r="A30" s="324"/>
      <c r="B30" s="187" t="str">
        <f>記入シート1日目!B30</f>
        <v>回路2</v>
      </c>
      <c r="C30" s="214"/>
      <c r="D30" s="215"/>
      <c r="E30" s="215"/>
      <c r="F30" s="215"/>
      <c r="G30" s="215"/>
      <c r="H30" s="216"/>
      <c r="I30" s="217"/>
      <c r="J30" s="215"/>
      <c r="K30" s="215"/>
      <c r="L30" s="215"/>
      <c r="M30" s="215"/>
      <c r="N30" s="218"/>
      <c r="O30" s="219"/>
      <c r="P30" s="215"/>
      <c r="Q30" s="215"/>
      <c r="R30" s="215"/>
      <c r="S30" s="215"/>
      <c r="T30" s="216"/>
      <c r="U30" s="217"/>
      <c r="V30" s="215"/>
      <c r="W30" s="215"/>
      <c r="X30" s="215"/>
      <c r="Y30" s="215"/>
      <c r="Z30" s="218"/>
      <c r="AA30" s="14">
        <f t="shared" si="0"/>
        <v>0</v>
      </c>
    </row>
    <row r="31" spans="1:27" ht="13.5" customHeight="1" x14ac:dyDescent="0.15">
      <c r="A31" s="324"/>
      <c r="B31" s="187" t="str">
        <f>記入シート1日目!B31</f>
        <v>回路3</v>
      </c>
      <c r="C31" s="214"/>
      <c r="D31" s="215"/>
      <c r="E31" s="215"/>
      <c r="F31" s="215"/>
      <c r="G31" s="215"/>
      <c r="H31" s="216"/>
      <c r="I31" s="217"/>
      <c r="J31" s="215"/>
      <c r="K31" s="215"/>
      <c r="L31" s="215"/>
      <c r="M31" s="215"/>
      <c r="N31" s="218"/>
      <c r="O31" s="219"/>
      <c r="P31" s="215"/>
      <c r="Q31" s="215"/>
      <c r="R31" s="215"/>
      <c r="S31" s="215"/>
      <c r="T31" s="216"/>
      <c r="U31" s="217"/>
      <c r="V31" s="215"/>
      <c r="W31" s="215"/>
      <c r="X31" s="215"/>
      <c r="Y31" s="215"/>
      <c r="Z31" s="218"/>
      <c r="AA31" s="14">
        <f t="shared" si="0"/>
        <v>0</v>
      </c>
    </row>
    <row r="32" spans="1:27" ht="13.5" customHeight="1" x14ac:dyDescent="0.15">
      <c r="A32" s="324"/>
      <c r="B32" s="187" t="str">
        <f>記入シート1日目!B32</f>
        <v>回路4</v>
      </c>
      <c r="C32" s="214"/>
      <c r="D32" s="215"/>
      <c r="E32" s="215"/>
      <c r="F32" s="215"/>
      <c r="G32" s="215"/>
      <c r="H32" s="216"/>
      <c r="I32" s="217"/>
      <c r="J32" s="215"/>
      <c r="K32" s="215"/>
      <c r="L32" s="215"/>
      <c r="M32" s="215"/>
      <c r="N32" s="218"/>
      <c r="O32" s="219"/>
      <c r="P32" s="215"/>
      <c r="Q32" s="215"/>
      <c r="R32" s="215"/>
      <c r="S32" s="215"/>
      <c r="T32" s="216"/>
      <c r="U32" s="217"/>
      <c r="V32" s="215"/>
      <c r="W32" s="215"/>
      <c r="X32" s="215"/>
      <c r="Y32" s="215"/>
      <c r="Z32" s="218"/>
      <c r="AA32" s="14">
        <f t="shared" si="0"/>
        <v>0</v>
      </c>
    </row>
    <row r="33" spans="1:27" ht="13.5" customHeight="1" x14ac:dyDescent="0.15">
      <c r="A33" s="324"/>
      <c r="B33" s="187" t="str">
        <f>記入シート1日目!B33</f>
        <v>回路5</v>
      </c>
      <c r="C33" s="214"/>
      <c r="D33" s="215"/>
      <c r="E33" s="215"/>
      <c r="F33" s="215"/>
      <c r="G33" s="215"/>
      <c r="H33" s="216"/>
      <c r="I33" s="217"/>
      <c r="J33" s="215"/>
      <c r="K33" s="215"/>
      <c r="L33" s="215"/>
      <c r="M33" s="215"/>
      <c r="N33" s="218"/>
      <c r="O33" s="219"/>
      <c r="P33" s="215"/>
      <c r="Q33" s="215"/>
      <c r="R33" s="215"/>
      <c r="S33" s="215"/>
      <c r="T33" s="216"/>
      <c r="U33" s="217"/>
      <c r="V33" s="215"/>
      <c r="W33" s="215"/>
      <c r="X33" s="215"/>
      <c r="Y33" s="215"/>
      <c r="Z33" s="218"/>
      <c r="AA33" s="14">
        <f t="shared" si="0"/>
        <v>0</v>
      </c>
    </row>
    <row r="34" spans="1:27" ht="13.5" customHeight="1" x14ac:dyDescent="0.15">
      <c r="A34" s="324"/>
      <c r="B34" s="187" t="str">
        <f>記入シート1日目!B34</f>
        <v>回路6</v>
      </c>
      <c r="C34" s="214"/>
      <c r="D34" s="215"/>
      <c r="E34" s="215"/>
      <c r="F34" s="215"/>
      <c r="G34" s="215"/>
      <c r="H34" s="216"/>
      <c r="I34" s="217"/>
      <c r="J34" s="215"/>
      <c r="K34" s="215"/>
      <c r="L34" s="215"/>
      <c r="M34" s="215"/>
      <c r="N34" s="218"/>
      <c r="O34" s="219"/>
      <c r="P34" s="215"/>
      <c r="Q34" s="215"/>
      <c r="R34" s="215"/>
      <c r="S34" s="215"/>
      <c r="T34" s="216"/>
      <c r="U34" s="217"/>
      <c r="V34" s="215"/>
      <c r="W34" s="215"/>
      <c r="X34" s="215"/>
      <c r="Y34" s="215"/>
      <c r="Z34" s="218"/>
      <c r="AA34" s="14">
        <f t="shared" si="0"/>
        <v>0</v>
      </c>
    </row>
    <row r="35" spans="1:27" ht="13.5" customHeight="1" x14ac:dyDescent="0.15">
      <c r="A35" s="324"/>
      <c r="B35" s="187">
        <f>記入シート1日目!B35</f>
        <v>0</v>
      </c>
      <c r="C35" s="214"/>
      <c r="D35" s="215"/>
      <c r="E35" s="215"/>
      <c r="F35" s="215"/>
      <c r="G35" s="215"/>
      <c r="H35" s="216"/>
      <c r="I35" s="217"/>
      <c r="J35" s="215"/>
      <c r="K35" s="215"/>
      <c r="L35" s="215"/>
      <c r="M35" s="215"/>
      <c r="N35" s="218"/>
      <c r="O35" s="219"/>
      <c r="P35" s="215"/>
      <c r="Q35" s="215"/>
      <c r="R35" s="215"/>
      <c r="S35" s="215"/>
      <c r="T35" s="216"/>
      <c r="U35" s="217"/>
      <c r="V35" s="215"/>
      <c r="W35" s="215"/>
      <c r="X35" s="215"/>
      <c r="Y35" s="215"/>
      <c r="Z35" s="218"/>
      <c r="AA35" s="14">
        <f t="shared" si="0"/>
        <v>0</v>
      </c>
    </row>
    <row r="36" spans="1:27" ht="13.5" customHeight="1" x14ac:dyDescent="0.15">
      <c r="A36" s="324"/>
      <c r="B36" s="187">
        <f>記入シート1日目!B36</f>
        <v>0</v>
      </c>
      <c r="C36" s="214"/>
      <c r="D36" s="215"/>
      <c r="E36" s="215"/>
      <c r="F36" s="215"/>
      <c r="G36" s="215"/>
      <c r="H36" s="216"/>
      <c r="I36" s="217"/>
      <c r="J36" s="215"/>
      <c r="K36" s="215"/>
      <c r="L36" s="215"/>
      <c r="M36" s="215"/>
      <c r="N36" s="218"/>
      <c r="O36" s="219"/>
      <c r="P36" s="215"/>
      <c r="Q36" s="215"/>
      <c r="R36" s="215"/>
      <c r="S36" s="215"/>
      <c r="T36" s="216"/>
      <c r="U36" s="217"/>
      <c r="V36" s="215"/>
      <c r="W36" s="215"/>
      <c r="X36" s="215"/>
      <c r="Y36" s="215"/>
      <c r="Z36" s="218"/>
      <c r="AA36" s="14">
        <f t="shared" si="0"/>
        <v>0</v>
      </c>
    </row>
    <row r="37" spans="1:27" ht="22.5" customHeight="1" thickBot="1" x14ac:dyDescent="0.2">
      <c r="A37" s="325"/>
      <c r="B37" s="48" t="s">
        <v>0</v>
      </c>
      <c r="C37" s="247">
        <f t="shared" ref="C37:Z37" si="5">SUM(C29:C36)</f>
        <v>0</v>
      </c>
      <c r="D37" s="248">
        <f t="shared" si="5"/>
        <v>0</v>
      </c>
      <c r="E37" s="248">
        <f>SUM(E29:E36)</f>
        <v>0</v>
      </c>
      <c r="F37" s="248">
        <f t="shared" si="5"/>
        <v>0</v>
      </c>
      <c r="G37" s="248">
        <f t="shared" si="5"/>
        <v>0</v>
      </c>
      <c r="H37" s="249">
        <f t="shared" si="5"/>
        <v>0</v>
      </c>
      <c r="I37" s="248">
        <f t="shared" si="5"/>
        <v>0</v>
      </c>
      <c r="J37" s="248">
        <f t="shared" si="5"/>
        <v>0</v>
      </c>
      <c r="K37" s="248">
        <f t="shared" si="5"/>
        <v>0</v>
      </c>
      <c r="L37" s="248">
        <f t="shared" si="5"/>
        <v>0</v>
      </c>
      <c r="M37" s="248">
        <f t="shared" si="5"/>
        <v>0</v>
      </c>
      <c r="N37" s="250">
        <f t="shared" si="5"/>
        <v>0</v>
      </c>
      <c r="O37" s="251">
        <f t="shared" si="5"/>
        <v>0</v>
      </c>
      <c r="P37" s="248">
        <f t="shared" si="5"/>
        <v>0</v>
      </c>
      <c r="Q37" s="248">
        <f t="shared" si="5"/>
        <v>0</v>
      </c>
      <c r="R37" s="248">
        <f t="shared" si="5"/>
        <v>0</v>
      </c>
      <c r="S37" s="248">
        <f t="shared" si="5"/>
        <v>0</v>
      </c>
      <c r="T37" s="249">
        <f t="shared" si="5"/>
        <v>0</v>
      </c>
      <c r="U37" s="248">
        <f t="shared" si="5"/>
        <v>0</v>
      </c>
      <c r="V37" s="248">
        <f t="shared" si="5"/>
        <v>0</v>
      </c>
      <c r="W37" s="248">
        <f t="shared" si="5"/>
        <v>0</v>
      </c>
      <c r="X37" s="248">
        <f t="shared" si="5"/>
        <v>0</v>
      </c>
      <c r="Y37" s="248">
        <f t="shared" si="5"/>
        <v>0</v>
      </c>
      <c r="Z37" s="250">
        <f t="shared" si="5"/>
        <v>0</v>
      </c>
      <c r="AA37" s="54">
        <f t="shared" si="0"/>
        <v>0</v>
      </c>
    </row>
    <row r="38" spans="1:27" ht="13.5" customHeight="1" thickTop="1" x14ac:dyDescent="0.15">
      <c r="A38" s="326" t="s">
        <v>88</v>
      </c>
      <c r="B38" s="188" t="str">
        <f>記入シート1日目!B38</f>
        <v>回路1</v>
      </c>
      <c r="C38" s="208"/>
      <c r="D38" s="209"/>
      <c r="E38" s="209"/>
      <c r="F38" s="209"/>
      <c r="G38" s="209"/>
      <c r="H38" s="210"/>
      <c r="I38" s="211"/>
      <c r="J38" s="209"/>
      <c r="K38" s="209"/>
      <c r="L38" s="209"/>
      <c r="M38" s="209"/>
      <c r="N38" s="212"/>
      <c r="O38" s="213"/>
      <c r="P38" s="209"/>
      <c r="Q38" s="209"/>
      <c r="R38" s="209"/>
      <c r="S38" s="209"/>
      <c r="T38" s="210"/>
      <c r="U38" s="211"/>
      <c r="V38" s="209"/>
      <c r="W38" s="209"/>
      <c r="X38" s="209"/>
      <c r="Y38" s="209"/>
      <c r="Z38" s="212"/>
      <c r="AA38" s="55">
        <f t="shared" si="0"/>
        <v>0</v>
      </c>
    </row>
    <row r="39" spans="1:27" ht="13.5" customHeight="1" x14ac:dyDescent="0.15">
      <c r="A39" s="327"/>
      <c r="B39" s="189" t="str">
        <f>記入シート1日目!B39</f>
        <v>回路2</v>
      </c>
      <c r="C39" s="214"/>
      <c r="D39" s="215"/>
      <c r="E39" s="215"/>
      <c r="F39" s="215"/>
      <c r="G39" s="215"/>
      <c r="H39" s="216"/>
      <c r="I39" s="217"/>
      <c r="J39" s="215"/>
      <c r="K39" s="215"/>
      <c r="L39" s="215"/>
      <c r="M39" s="215"/>
      <c r="N39" s="218"/>
      <c r="O39" s="219"/>
      <c r="P39" s="215"/>
      <c r="Q39" s="215"/>
      <c r="R39" s="215"/>
      <c r="S39" s="215"/>
      <c r="T39" s="216"/>
      <c r="U39" s="217"/>
      <c r="V39" s="215"/>
      <c r="W39" s="215"/>
      <c r="X39" s="215"/>
      <c r="Y39" s="215"/>
      <c r="Z39" s="218"/>
      <c r="AA39" s="15">
        <f t="shared" si="0"/>
        <v>0</v>
      </c>
    </row>
    <row r="40" spans="1:27" ht="13.5" customHeight="1" x14ac:dyDescent="0.15">
      <c r="A40" s="327"/>
      <c r="B40" s="189" t="str">
        <f>記入シート1日目!B40</f>
        <v>回路3</v>
      </c>
      <c r="C40" s="214"/>
      <c r="D40" s="215"/>
      <c r="E40" s="215"/>
      <c r="F40" s="215"/>
      <c r="G40" s="215"/>
      <c r="H40" s="216"/>
      <c r="I40" s="217"/>
      <c r="J40" s="215"/>
      <c r="K40" s="215"/>
      <c r="L40" s="215"/>
      <c r="M40" s="215"/>
      <c r="N40" s="218"/>
      <c r="O40" s="219"/>
      <c r="P40" s="215"/>
      <c r="Q40" s="215"/>
      <c r="R40" s="215"/>
      <c r="S40" s="215"/>
      <c r="T40" s="216"/>
      <c r="U40" s="217"/>
      <c r="V40" s="215"/>
      <c r="W40" s="215"/>
      <c r="X40" s="215"/>
      <c r="Y40" s="215"/>
      <c r="Z40" s="218"/>
      <c r="AA40" s="15">
        <f t="shared" si="0"/>
        <v>0</v>
      </c>
    </row>
    <row r="41" spans="1:27" ht="13.5" customHeight="1" x14ac:dyDescent="0.15">
      <c r="A41" s="327"/>
      <c r="B41" s="189" t="str">
        <f>記入シート1日目!B41</f>
        <v>回路4</v>
      </c>
      <c r="C41" s="214"/>
      <c r="D41" s="215"/>
      <c r="E41" s="215"/>
      <c r="F41" s="215"/>
      <c r="G41" s="215"/>
      <c r="H41" s="216"/>
      <c r="I41" s="217"/>
      <c r="J41" s="215"/>
      <c r="K41" s="215"/>
      <c r="L41" s="215"/>
      <c r="M41" s="215"/>
      <c r="N41" s="218"/>
      <c r="O41" s="219"/>
      <c r="P41" s="215"/>
      <c r="Q41" s="215"/>
      <c r="R41" s="215"/>
      <c r="S41" s="215"/>
      <c r="T41" s="216"/>
      <c r="U41" s="217"/>
      <c r="V41" s="215"/>
      <c r="W41" s="215"/>
      <c r="X41" s="215"/>
      <c r="Y41" s="215"/>
      <c r="Z41" s="218"/>
      <c r="AA41" s="15">
        <f t="shared" si="0"/>
        <v>0</v>
      </c>
    </row>
    <row r="42" spans="1:27" ht="13.5" customHeight="1" x14ac:dyDescent="0.15">
      <c r="A42" s="327"/>
      <c r="B42" s="189" t="str">
        <f>記入シート1日目!B42</f>
        <v>回路5</v>
      </c>
      <c r="C42" s="214"/>
      <c r="D42" s="215"/>
      <c r="E42" s="215"/>
      <c r="F42" s="215"/>
      <c r="G42" s="215"/>
      <c r="H42" s="216"/>
      <c r="I42" s="217"/>
      <c r="J42" s="215"/>
      <c r="K42" s="215"/>
      <c r="L42" s="215"/>
      <c r="M42" s="215"/>
      <c r="N42" s="218"/>
      <c r="O42" s="219"/>
      <c r="P42" s="215"/>
      <c r="Q42" s="215"/>
      <c r="R42" s="215"/>
      <c r="S42" s="215"/>
      <c r="T42" s="216"/>
      <c r="U42" s="217"/>
      <c r="V42" s="215"/>
      <c r="W42" s="215"/>
      <c r="X42" s="215"/>
      <c r="Y42" s="215"/>
      <c r="Z42" s="218"/>
      <c r="AA42" s="15">
        <f t="shared" si="0"/>
        <v>0</v>
      </c>
    </row>
    <row r="43" spans="1:27" ht="13.5" customHeight="1" x14ac:dyDescent="0.15">
      <c r="A43" s="327"/>
      <c r="B43" s="189" t="str">
        <f>記入シート1日目!B43</f>
        <v>回路6</v>
      </c>
      <c r="C43" s="214"/>
      <c r="D43" s="215"/>
      <c r="E43" s="215"/>
      <c r="F43" s="215"/>
      <c r="G43" s="215"/>
      <c r="H43" s="216"/>
      <c r="I43" s="217"/>
      <c r="J43" s="215"/>
      <c r="K43" s="215"/>
      <c r="L43" s="215"/>
      <c r="M43" s="215"/>
      <c r="N43" s="218"/>
      <c r="O43" s="219"/>
      <c r="P43" s="215"/>
      <c r="Q43" s="215"/>
      <c r="R43" s="215"/>
      <c r="S43" s="215"/>
      <c r="T43" s="216"/>
      <c r="U43" s="217"/>
      <c r="V43" s="215"/>
      <c r="W43" s="215"/>
      <c r="X43" s="215"/>
      <c r="Y43" s="215"/>
      <c r="Z43" s="218"/>
      <c r="AA43" s="15">
        <f t="shared" si="0"/>
        <v>0</v>
      </c>
    </row>
    <row r="44" spans="1:27" ht="13.5" customHeight="1" x14ac:dyDescent="0.15">
      <c r="A44" s="327"/>
      <c r="B44" s="189">
        <f>記入シート1日目!B44</f>
        <v>0</v>
      </c>
      <c r="C44" s="214"/>
      <c r="D44" s="215"/>
      <c r="E44" s="215"/>
      <c r="F44" s="215"/>
      <c r="G44" s="215"/>
      <c r="H44" s="216"/>
      <c r="I44" s="217"/>
      <c r="J44" s="215"/>
      <c r="K44" s="215"/>
      <c r="L44" s="215"/>
      <c r="M44" s="215"/>
      <c r="N44" s="218"/>
      <c r="O44" s="219"/>
      <c r="P44" s="215"/>
      <c r="Q44" s="215"/>
      <c r="R44" s="215"/>
      <c r="S44" s="215"/>
      <c r="T44" s="216"/>
      <c r="U44" s="217"/>
      <c r="V44" s="215"/>
      <c r="W44" s="215"/>
      <c r="X44" s="215"/>
      <c r="Y44" s="215"/>
      <c r="Z44" s="218"/>
      <c r="AA44" s="15">
        <f t="shared" si="0"/>
        <v>0</v>
      </c>
    </row>
    <row r="45" spans="1:27" ht="13.5" customHeight="1" x14ac:dyDescent="0.15">
      <c r="A45" s="327"/>
      <c r="B45" s="190">
        <f>記入シート1日目!B45</f>
        <v>0</v>
      </c>
      <c r="C45" s="214"/>
      <c r="D45" s="215"/>
      <c r="E45" s="215"/>
      <c r="F45" s="215"/>
      <c r="G45" s="215"/>
      <c r="H45" s="216"/>
      <c r="I45" s="217"/>
      <c r="J45" s="215"/>
      <c r="K45" s="215"/>
      <c r="L45" s="215"/>
      <c r="M45" s="215"/>
      <c r="N45" s="218"/>
      <c r="O45" s="219"/>
      <c r="P45" s="215"/>
      <c r="Q45" s="215"/>
      <c r="R45" s="215"/>
      <c r="S45" s="215"/>
      <c r="T45" s="216"/>
      <c r="U45" s="217"/>
      <c r="V45" s="215"/>
      <c r="W45" s="215"/>
      <c r="X45" s="215"/>
      <c r="Y45" s="215"/>
      <c r="Z45" s="218"/>
      <c r="AA45" s="15">
        <f t="shared" si="0"/>
        <v>0</v>
      </c>
    </row>
    <row r="46" spans="1:27" ht="23.25" customHeight="1" thickBot="1" x14ac:dyDescent="0.2">
      <c r="A46" s="328"/>
      <c r="B46" s="56" t="s">
        <v>0</v>
      </c>
      <c r="C46" s="252">
        <f t="shared" ref="C46:Z46" si="6">SUM(C38:C45)</f>
        <v>0</v>
      </c>
      <c r="D46" s="253">
        <f t="shared" si="6"/>
        <v>0</v>
      </c>
      <c r="E46" s="253">
        <f>SUM(E38:E45)</f>
        <v>0</v>
      </c>
      <c r="F46" s="253">
        <f t="shared" si="6"/>
        <v>0</v>
      </c>
      <c r="G46" s="253">
        <f t="shared" si="6"/>
        <v>0</v>
      </c>
      <c r="H46" s="254">
        <f t="shared" si="6"/>
        <v>0</v>
      </c>
      <c r="I46" s="253">
        <f t="shared" si="6"/>
        <v>0</v>
      </c>
      <c r="J46" s="253">
        <f t="shared" si="6"/>
        <v>0</v>
      </c>
      <c r="K46" s="253">
        <f t="shared" si="6"/>
        <v>0</v>
      </c>
      <c r="L46" s="253">
        <f t="shared" si="6"/>
        <v>0</v>
      </c>
      <c r="M46" s="253">
        <f t="shared" si="6"/>
        <v>0</v>
      </c>
      <c r="N46" s="255">
        <f t="shared" si="6"/>
        <v>0</v>
      </c>
      <c r="O46" s="256">
        <f t="shared" si="6"/>
        <v>0</v>
      </c>
      <c r="P46" s="253">
        <f t="shared" si="6"/>
        <v>0</v>
      </c>
      <c r="Q46" s="253">
        <f t="shared" si="6"/>
        <v>0</v>
      </c>
      <c r="R46" s="253">
        <f t="shared" si="6"/>
        <v>0</v>
      </c>
      <c r="S46" s="253">
        <f t="shared" si="6"/>
        <v>0</v>
      </c>
      <c r="T46" s="254">
        <f t="shared" si="6"/>
        <v>0</v>
      </c>
      <c r="U46" s="253">
        <f t="shared" si="6"/>
        <v>0</v>
      </c>
      <c r="V46" s="253">
        <f t="shared" si="6"/>
        <v>0</v>
      </c>
      <c r="W46" s="253">
        <f t="shared" si="6"/>
        <v>0</v>
      </c>
      <c r="X46" s="253">
        <f t="shared" si="6"/>
        <v>0</v>
      </c>
      <c r="Y46" s="253">
        <f t="shared" si="6"/>
        <v>0</v>
      </c>
      <c r="Z46" s="255">
        <f t="shared" si="6"/>
        <v>0</v>
      </c>
      <c r="AA46" s="62">
        <f t="shared" si="0"/>
        <v>0</v>
      </c>
    </row>
    <row r="47" spans="1:27" ht="32.25" customHeight="1" thickTop="1" thickBot="1" x14ac:dyDescent="0.2">
      <c r="A47" s="329" t="s">
        <v>2</v>
      </c>
      <c r="B47" s="330"/>
      <c r="C47" s="172">
        <f>C15+C24+C28+C37+C46</f>
        <v>0</v>
      </c>
      <c r="D47" s="173">
        <f t="shared" ref="D47:Z47" si="7">D15+D24+D28+D37+D46</f>
        <v>0</v>
      </c>
      <c r="E47" s="173">
        <f t="shared" si="7"/>
        <v>0</v>
      </c>
      <c r="F47" s="173">
        <f t="shared" si="7"/>
        <v>0</v>
      </c>
      <c r="G47" s="173">
        <f t="shared" si="7"/>
        <v>0</v>
      </c>
      <c r="H47" s="174">
        <f t="shared" si="7"/>
        <v>0</v>
      </c>
      <c r="I47" s="173">
        <f t="shared" si="7"/>
        <v>0</v>
      </c>
      <c r="J47" s="173">
        <f t="shared" si="7"/>
        <v>0</v>
      </c>
      <c r="K47" s="173">
        <f t="shared" si="7"/>
        <v>0</v>
      </c>
      <c r="L47" s="173">
        <f t="shared" si="7"/>
        <v>0</v>
      </c>
      <c r="M47" s="173">
        <f t="shared" si="7"/>
        <v>0</v>
      </c>
      <c r="N47" s="175">
        <f t="shared" si="7"/>
        <v>0</v>
      </c>
      <c r="O47" s="176">
        <f t="shared" si="7"/>
        <v>0</v>
      </c>
      <c r="P47" s="173">
        <f t="shared" si="7"/>
        <v>0</v>
      </c>
      <c r="Q47" s="173">
        <f t="shared" si="7"/>
        <v>0</v>
      </c>
      <c r="R47" s="173">
        <f t="shared" si="7"/>
        <v>0</v>
      </c>
      <c r="S47" s="173">
        <f t="shared" si="7"/>
        <v>0</v>
      </c>
      <c r="T47" s="174">
        <f t="shared" si="7"/>
        <v>0</v>
      </c>
      <c r="U47" s="173">
        <f t="shared" si="7"/>
        <v>0</v>
      </c>
      <c r="V47" s="173">
        <f t="shared" si="7"/>
        <v>0</v>
      </c>
      <c r="W47" s="173">
        <f t="shared" si="7"/>
        <v>0</v>
      </c>
      <c r="X47" s="173">
        <f t="shared" si="7"/>
        <v>0</v>
      </c>
      <c r="Y47" s="173">
        <f t="shared" si="7"/>
        <v>0</v>
      </c>
      <c r="Z47" s="175">
        <f t="shared" si="7"/>
        <v>0</v>
      </c>
      <c r="AA47" s="68">
        <f>AA15+AA24+AA28+AA37+AA46</f>
        <v>0</v>
      </c>
    </row>
    <row r="48" spans="1:27" ht="7.5" customHeight="1" thickBot="1" x14ac:dyDescent="0.2">
      <c r="A48" s="69"/>
      <c r="B48" s="6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70"/>
    </row>
    <row r="49" spans="1:27" ht="39.950000000000003" customHeight="1" x14ac:dyDescent="0.15">
      <c r="A49" s="331" t="s">
        <v>89</v>
      </c>
      <c r="B49" s="332"/>
      <c r="C49" s="257"/>
      <c r="D49" s="258"/>
      <c r="E49" s="258"/>
      <c r="F49" s="258"/>
      <c r="G49" s="258"/>
      <c r="H49" s="259"/>
      <c r="I49" s="260"/>
      <c r="J49" s="258"/>
      <c r="K49" s="258"/>
      <c r="L49" s="258"/>
      <c r="M49" s="258"/>
      <c r="N49" s="261"/>
      <c r="O49" s="260"/>
      <c r="P49" s="258"/>
      <c r="Q49" s="258"/>
      <c r="R49" s="258"/>
      <c r="S49" s="258"/>
      <c r="T49" s="261"/>
      <c r="U49" s="260"/>
      <c r="V49" s="258"/>
      <c r="W49" s="258"/>
      <c r="X49" s="258"/>
      <c r="Y49" s="258"/>
      <c r="Z49" s="259"/>
      <c r="AA49" s="71">
        <f t="shared" ref="AA49:AA55" si="8">SUM(C49:Z49)</f>
        <v>0</v>
      </c>
    </row>
    <row r="50" spans="1:27" ht="39.950000000000003" customHeight="1" x14ac:dyDescent="0.15">
      <c r="A50" s="333" t="s">
        <v>90</v>
      </c>
      <c r="B50" s="334"/>
      <c r="C50" s="262"/>
      <c r="D50" s="263"/>
      <c r="E50" s="263"/>
      <c r="F50" s="263"/>
      <c r="G50" s="263"/>
      <c r="H50" s="264"/>
      <c r="I50" s="265"/>
      <c r="J50" s="263"/>
      <c r="K50" s="263"/>
      <c r="L50" s="263"/>
      <c r="M50" s="263"/>
      <c r="N50" s="266"/>
      <c r="O50" s="265"/>
      <c r="P50" s="263"/>
      <c r="Q50" s="263"/>
      <c r="R50" s="263"/>
      <c r="S50" s="263"/>
      <c r="T50" s="266"/>
      <c r="U50" s="265"/>
      <c r="V50" s="263"/>
      <c r="W50" s="263"/>
      <c r="X50" s="263"/>
      <c r="Y50" s="263"/>
      <c r="Z50" s="264"/>
      <c r="AA50" s="72">
        <f t="shared" si="8"/>
        <v>0</v>
      </c>
    </row>
    <row r="51" spans="1:27" ht="54.75" customHeight="1" thickBot="1" x14ac:dyDescent="0.2">
      <c r="A51" s="335" t="s">
        <v>91</v>
      </c>
      <c r="B51" s="336"/>
      <c r="C51" s="267"/>
      <c r="D51" s="268"/>
      <c r="E51" s="268"/>
      <c r="F51" s="268"/>
      <c r="G51" s="268"/>
      <c r="H51" s="269"/>
      <c r="I51" s="270"/>
      <c r="J51" s="268"/>
      <c r="K51" s="268"/>
      <c r="L51" s="268"/>
      <c r="M51" s="268"/>
      <c r="N51" s="271"/>
      <c r="O51" s="270"/>
      <c r="P51" s="268"/>
      <c r="Q51" s="268"/>
      <c r="R51" s="268"/>
      <c r="S51" s="268"/>
      <c r="T51" s="271"/>
      <c r="U51" s="270"/>
      <c r="V51" s="268"/>
      <c r="W51" s="268"/>
      <c r="X51" s="268"/>
      <c r="Y51" s="268"/>
      <c r="Z51" s="269"/>
      <c r="AA51" s="73">
        <f t="shared" si="8"/>
        <v>0</v>
      </c>
    </row>
    <row r="52" spans="1:27" ht="39.75" customHeight="1" thickTop="1" thickBot="1" x14ac:dyDescent="0.2">
      <c r="A52" s="339" t="s">
        <v>92</v>
      </c>
      <c r="B52" s="340"/>
      <c r="C52" s="267"/>
      <c r="D52" s="268"/>
      <c r="E52" s="268"/>
      <c r="F52" s="268"/>
      <c r="G52" s="268"/>
      <c r="H52" s="269"/>
      <c r="I52" s="270"/>
      <c r="J52" s="268"/>
      <c r="K52" s="268"/>
      <c r="L52" s="268"/>
      <c r="M52" s="268"/>
      <c r="N52" s="271"/>
      <c r="O52" s="270"/>
      <c r="P52" s="268"/>
      <c r="Q52" s="268"/>
      <c r="R52" s="268"/>
      <c r="S52" s="268"/>
      <c r="T52" s="271"/>
      <c r="U52" s="270"/>
      <c r="V52" s="268"/>
      <c r="W52" s="268"/>
      <c r="X52" s="268"/>
      <c r="Y52" s="268"/>
      <c r="Z52" s="269"/>
      <c r="AA52" s="74">
        <f t="shared" si="8"/>
        <v>0</v>
      </c>
    </row>
    <row r="53" spans="1:27" ht="39.75" customHeight="1" thickTop="1" x14ac:dyDescent="0.15">
      <c r="A53" s="341" t="s">
        <v>93</v>
      </c>
      <c r="B53" s="342"/>
      <c r="C53" s="272"/>
      <c r="D53" s="273"/>
      <c r="E53" s="273"/>
      <c r="F53" s="273"/>
      <c r="G53" s="273"/>
      <c r="H53" s="274"/>
      <c r="I53" s="275"/>
      <c r="J53" s="273"/>
      <c r="K53" s="273"/>
      <c r="L53" s="273"/>
      <c r="M53" s="273"/>
      <c r="N53" s="276"/>
      <c r="O53" s="275"/>
      <c r="P53" s="273"/>
      <c r="Q53" s="273"/>
      <c r="R53" s="273"/>
      <c r="S53" s="273"/>
      <c r="T53" s="276"/>
      <c r="U53" s="275"/>
      <c r="V53" s="273"/>
      <c r="W53" s="273"/>
      <c r="X53" s="273"/>
      <c r="Y53" s="273"/>
      <c r="Z53" s="274"/>
      <c r="AA53" s="107">
        <f t="shared" si="8"/>
        <v>0</v>
      </c>
    </row>
    <row r="54" spans="1:27" ht="39.75" customHeight="1" thickBot="1" x14ac:dyDescent="0.2">
      <c r="A54" s="343" t="s">
        <v>94</v>
      </c>
      <c r="B54" s="344"/>
      <c r="C54" s="277"/>
      <c r="D54" s="278"/>
      <c r="E54" s="278"/>
      <c r="F54" s="278"/>
      <c r="G54" s="278"/>
      <c r="H54" s="279"/>
      <c r="I54" s="280"/>
      <c r="J54" s="278"/>
      <c r="K54" s="278"/>
      <c r="L54" s="278"/>
      <c r="M54" s="278"/>
      <c r="N54" s="281"/>
      <c r="O54" s="280"/>
      <c r="P54" s="278"/>
      <c r="Q54" s="278"/>
      <c r="R54" s="278"/>
      <c r="S54" s="278"/>
      <c r="T54" s="281"/>
      <c r="U54" s="280"/>
      <c r="V54" s="278"/>
      <c r="W54" s="278"/>
      <c r="X54" s="278"/>
      <c r="Y54" s="278"/>
      <c r="Z54" s="279"/>
      <c r="AA54" s="108">
        <f t="shared" si="8"/>
        <v>0</v>
      </c>
    </row>
    <row r="55" spans="1:27" ht="39.950000000000003" customHeight="1" thickTop="1" thickBot="1" x14ac:dyDescent="0.2">
      <c r="A55" s="321" t="s">
        <v>95</v>
      </c>
      <c r="B55" s="322"/>
      <c r="C55" s="282"/>
      <c r="D55" s="283"/>
      <c r="E55" s="283"/>
      <c r="F55" s="283"/>
      <c r="G55" s="283"/>
      <c r="H55" s="284"/>
      <c r="I55" s="285"/>
      <c r="J55" s="283"/>
      <c r="K55" s="283"/>
      <c r="L55" s="283"/>
      <c r="M55" s="283"/>
      <c r="N55" s="286"/>
      <c r="O55" s="285"/>
      <c r="P55" s="283"/>
      <c r="Q55" s="283"/>
      <c r="R55" s="283"/>
      <c r="S55" s="283"/>
      <c r="T55" s="286"/>
      <c r="U55" s="285"/>
      <c r="V55" s="283"/>
      <c r="W55" s="283"/>
      <c r="X55" s="283"/>
      <c r="Y55" s="283"/>
      <c r="Z55" s="284"/>
      <c r="AA55" s="75">
        <f t="shared" si="8"/>
        <v>0</v>
      </c>
    </row>
    <row r="57" spans="1:27" ht="18" customHeight="1" x14ac:dyDescent="0.15"/>
  </sheetData>
  <sheetProtection password="AE09" sheet="1" objects="1" scenarios="1" selectLockedCells="1"/>
  <mergeCells count="33">
    <mergeCell ref="A55:B55"/>
    <mergeCell ref="A25:A28"/>
    <mergeCell ref="A29:A37"/>
    <mergeCell ref="A38:A46"/>
    <mergeCell ref="A47:B47"/>
    <mergeCell ref="A49:B49"/>
    <mergeCell ref="A50:B50"/>
    <mergeCell ref="A53:B53"/>
    <mergeCell ref="A54:B54"/>
    <mergeCell ref="Y1:AA1"/>
    <mergeCell ref="Y2:AA2"/>
    <mergeCell ref="A51:B51"/>
    <mergeCell ref="A52:B52"/>
    <mergeCell ref="A16:A24"/>
    <mergeCell ref="A5:B6"/>
    <mergeCell ref="C5:Z5"/>
    <mergeCell ref="Y4:AA4"/>
    <mergeCell ref="AA5:AA6"/>
    <mergeCell ref="A7:A15"/>
    <mergeCell ref="A3:B4"/>
    <mergeCell ref="C3:C4"/>
    <mergeCell ref="D3:D4"/>
    <mergeCell ref="E3:E4"/>
    <mergeCell ref="F3:F4"/>
    <mergeCell ref="Q3:T4"/>
    <mergeCell ref="U3:X3"/>
    <mergeCell ref="Y3:AA3"/>
    <mergeCell ref="G3:G4"/>
    <mergeCell ref="H3:H4"/>
    <mergeCell ref="I3:J4"/>
    <mergeCell ref="K3:N4"/>
    <mergeCell ref="O3:P4"/>
    <mergeCell ref="U4:X4"/>
  </mergeCells>
  <phoneticPr fontId="1"/>
  <conditionalFormatting sqref="A52:AA52">
    <cfRule type="expression" dxfId="23" priority="1">
      <formula>($Y$3="導入なし")</formula>
    </cfRule>
  </conditionalFormatting>
  <conditionalFormatting sqref="A53:AA54">
    <cfRule type="expression" dxfId="22" priority="2">
      <formula>($Y$4="導入なし")</formula>
    </cfRule>
  </conditionalFormatting>
  <printOptions horizontalCentered="1" verticalCentered="1"/>
  <pageMargins left="0.70866141732283472" right="0.70866141732283472" top="0.74803149606299213" bottom="0.74803149606299213" header="0.31496062992125984" footer="0.31496062992125984"/>
  <pageSetup paperSize="8"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57"/>
  <sheetViews>
    <sheetView view="pageBreakPreview" zoomScale="55" zoomScaleNormal="85" zoomScaleSheetLayoutView="55" workbookViewId="0">
      <pane xSplit="2" ySplit="6" topLeftCell="C7" activePane="bottomRight" state="frozen"/>
      <selection pane="topRight" activeCell="C1" sqref="C1"/>
      <selection pane="bottomLeft" activeCell="A7" sqref="A7"/>
      <selection pane="bottomRight" activeCell="E3" sqref="E3:E4"/>
    </sheetView>
  </sheetViews>
  <sheetFormatPr defaultRowHeight="13.5" x14ac:dyDescent="0.15"/>
  <cols>
    <col min="1" max="1" width="17.625" customWidth="1"/>
    <col min="2" max="2" width="14.75" customWidth="1"/>
    <col min="3" max="26" width="8.625" style="1" customWidth="1"/>
    <col min="27" max="27" width="18.75" style="1" customWidth="1"/>
  </cols>
  <sheetData>
    <row r="1" spans="1:27" ht="30" customHeight="1" x14ac:dyDescent="0.15">
      <c r="A1" s="194" t="s">
        <v>41</v>
      </c>
      <c r="B1" s="195"/>
      <c r="C1" s="196"/>
      <c r="D1" s="196"/>
      <c r="E1" s="196"/>
      <c r="F1" s="196"/>
      <c r="G1" s="196"/>
      <c r="H1" s="196"/>
      <c r="I1" s="196"/>
      <c r="J1" s="196"/>
      <c r="K1" s="196"/>
      <c r="L1" s="196"/>
      <c r="M1" s="196"/>
      <c r="N1" s="196"/>
      <c r="O1" s="196"/>
      <c r="P1" s="196"/>
      <c r="Q1" s="196"/>
      <c r="R1" s="196"/>
      <c r="S1" s="196"/>
      <c r="T1" s="196"/>
      <c r="U1" s="196"/>
      <c r="V1" s="196"/>
      <c r="W1" s="196"/>
      <c r="X1" s="196"/>
      <c r="Y1" s="337" t="s">
        <v>35</v>
      </c>
      <c r="Z1" s="337"/>
      <c r="AA1" s="337"/>
    </row>
    <row r="2" spans="1:27" ht="9.75" customHeight="1" thickBot="1" x14ac:dyDescent="0.2">
      <c r="A2" s="94"/>
      <c r="B2" s="92"/>
      <c r="C2" s="95"/>
      <c r="D2" s="95"/>
      <c r="E2" s="95"/>
      <c r="F2" s="95"/>
      <c r="G2" s="95"/>
      <c r="H2" s="95"/>
      <c r="I2" s="95"/>
      <c r="J2" s="95"/>
      <c r="K2" s="95"/>
      <c r="L2" s="95"/>
      <c r="M2" s="95"/>
      <c r="N2" s="95"/>
      <c r="O2" s="95"/>
      <c r="P2" s="95"/>
      <c r="Q2" s="95"/>
      <c r="R2" s="95"/>
      <c r="S2" s="95"/>
      <c r="T2" s="95"/>
      <c r="U2" s="95"/>
      <c r="V2" s="95"/>
      <c r="W2" s="95"/>
      <c r="X2" s="95"/>
      <c r="Y2" s="338"/>
      <c r="Z2" s="338"/>
      <c r="AA2" s="338"/>
    </row>
    <row r="3" spans="1:27" ht="41.25" customHeight="1" thickBot="1" x14ac:dyDescent="0.2">
      <c r="A3" s="362" t="s">
        <v>5</v>
      </c>
      <c r="B3" s="363"/>
      <c r="C3" s="368">
        <v>2017</v>
      </c>
      <c r="D3" s="366" t="s">
        <v>63</v>
      </c>
      <c r="E3" s="374"/>
      <c r="F3" s="366" t="s">
        <v>64</v>
      </c>
      <c r="G3" s="374"/>
      <c r="H3" s="291" t="s">
        <v>65</v>
      </c>
      <c r="I3" s="376" t="s">
        <v>30</v>
      </c>
      <c r="J3" s="377"/>
      <c r="K3" s="397">
        <f>記入シート1日目!K3</f>
        <v>0</v>
      </c>
      <c r="L3" s="398"/>
      <c r="M3" s="398"/>
      <c r="N3" s="399"/>
      <c r="O3" s="380" t="s">
        <v>29</v>
      </c>
      <c r="P3" s="380"/>
      <c r="Q3" s="406">
        <f>記入シート1日目!Q3</f>
        <v>0</v>
      </c>
      <c r="R3" s="407"/>
      <c r="S3" s="407"/>
      <c r="T3" s="408"/>
      <c r="U3" s="318" t="s">
        <v>82</v>
      </c>
      <c r="V3" s="319"/>
      <c r="W3" s="319"/>
      <c r="X3" s="320"/>
      <c r="Y3" s="394" t="str">
        <f>記入シート1日目!Y3</f>
        <v>エネファーム等コジェネ導入有無
必ず選択してください</v>
      </c>
      <c r="Z3" s="395"/>
      <c r="AA3" s="396"/>
    </row>
    <row r="4" spans="1:27" ht="41.25" customHeight="1" thickBot="1" x14ac:dyDescent="0.2">
      <c r="A4" s="362"/>
      <c r="B4" s="363"/>
      <c r="C4" s="369"/>
      <c r="D4" s="367"/>
      <c r="E4" s="375"/>
      <c r="F4" s="367"/>
      <c r="G4" s="375"/>
      <c r="H4" s="292"/>
      <c r="I4" s="378"/>
      <c r="J4" s="379"/>
      <c r="K4" s="400"/>
      <c r="L4" s="401"/>
      <c r="M4" s="401"/>
      <c r="N4" s="402"/>
      <c r="O4" s="381"/>
      <c r="P4" s="381"/>
      <c r="Q4" s="409"/>
      <c r="R4" s="410"/>
      <c r="S4" s="410"/>
      <c r="T4" s="411"/>
      <c r="U4" s="295" t="s">
        <v>62</v>
      </c>
      <c r="V4" s="296"/>
      <c r="W4" s="296"/>
      <c r="X4" s="297"/>
      <c r="Y4" s="403" t="str">
        <f>記入シート1日目!Y4</f>
        <v>蓄電システム導入有無
必ず選択してください</v>
      </c>
      <c r="Z4" s="404"/>
      <c r="AA4" s="405"/>
    </row>
    <row r="5" spans="1:27" ht="27" customHeight="1" thickBot="1" x14ac:dyDescent="0.2">
      <c r="A5" s="348" t="s">
        <v>4</v>
      </c>
      <c r="B5" s="349"/>
      <c r="C5" s="352" t="s">
        <v>6</v>
      </c>
      <c r="D5" s="353"/>
      <c r="E5" s="353"/>
      <c r="F5" s="353"/>
      <c r="G5" s="353"/>
      <c r="H5" s="353"/>
      <c r="I5" s="353"/>
      <c r="J5" s="353"/>
      <c r="K5" s="353"/>
      <c r="L5" s="353"/>
      <c r="M5" s="353"/>
      <c r="N5" s="353"/>
      <c r="O5" s="353"/>
      <c r="P5" s="353"/>
      <c r="Q5" s="353"/>
      <c r="R5" s="353"/>
      <c r="S5" s="353"/>
      <c r="T5" s="353"/>
      <c r="U5" s="353"/>
      <c r="V5" s="353"/>
      <c r="W5" s="353"/>
      <c r="X5" s="353"/>
      <c r="Y5" s="353"/>
      <c r="Z5" s="353"/>
      <c r="AA5" s="354" t="s">
        <v>3</v>
      </c>
    </row>
    <row r="6" spans="1:27" ht="27" customHeight="1" thickBot="1" x14ac:dyDescent="0.2">
      <c r="A6" s="350"/>
      <c r="B6" s="351"/>
      <c r="C6" s="2">
        <v>0</v>
      </c>
      <c r="D6" s="3">
        <v>1</v>
      </c>
      <c r="E6" s="3">
        <v>2</v>
      </c>
      <c r="F6" s="3">
        <v>3</v>
      </c>
      <c r="G6" s="3">
        <v>4</v>
      </c>
      <c r="H6" s="6">
        <v>5</v>
      </c>
      <c r="I6" s="7">
        <v>6</v>
      </c>
      <c r="J6" s="3">
        <v>7</v>
      </c>
      <c r="K6" s="3">
        <v>8</v>
      </c>
      <c r="L6" s="3">
        <v>9</v>
      </c>
      <c r="M6" s="3">
        <v>10</v>
      </c>
      <c r="N6" s="4">
        <v>11</v>
      </c>
      <c r="O6" s="5">
        <v>12</v>
      </c>
      <c r="P6" s="3">
        <v>13</v>
      </c>
      <c r="Q6" s="3">
        <v>14</v>
      </c>
      <c r="R6" s="3">
        <v>15</v>
      </c>
      <c r="S6" s="3">
        <v>16</v>
      </c>
      <c r="T6" s="6">
        <v>17</v>
      </c>
      <c r="U6" s="7">
        <v>18</v>
      </c>
      <c r="V6" s="3">
        <v>19</v>
      </c>
      <c r="W6" s="3">
        <v>20</v>
      </c>
      <c r="X6" s="3">
        <v>21</v>
      </c>
      <c r="Y6" s="3">
        <v>22</v>
      </c>
      <c r="Z6" s="4">
        <v>23</v>
      </c>
      <c r="AA6" s="355"/>
    </row>
    <row r="7" spans="1:27" ht="13.5" customHeight="1" thickTop="1" x14ac:dyDescent="0.15">
      <c r="A7" s="356" t="s">
        <v>84</v>
      </c>
      <c r="B7" s="180" t="str">
        <f>記入シート1日目!B7</f>
        <v>回路1</v>
      </c>
      <c r="C7" s="208"/>
      <c r="D7" s="209"/>
      <c r="E7" s="209"/>
      <c r="F7" s="209"/>
      <c r="G7" s="209"/>
      <c r="H7" s="210"/>
      <c r="I7" s="211"/>
      <c r="J7" s="209"/>
      <c r="K7" s="209"/>
      <c r="L7" s="209"/>
      <c r="M7" s="209"/>
      <c r="N7" s="212"/>
      <c r="O7" s="213"/>
      <c r="P7" s="209"/>
      <c r="Q7" s="209"/>
      <c r="R7" s="209"/>
      <c r="S7" s="209"/>
      <c r="T7" s="210"/>
      <c r="U7" s="211"/>
      <c r="V7" s="209"/>
      <c r="W7" s="209"/>
      <c r="X7" s="209"/>
      <c r="Y7" s="209"/>
      <c r="Z7" s="212"/>
      <c r="AA7" s="287">
        <f t="shared" ref="AA7:AA46" si="0">SUM(C7:Z7)</f>
        <v>0</v>
      </c>
    </row>
    <row r="8" spans="1:27" ht="13.5" customHeight="1" x14ac:dyDescent="0.15">
      <c r="A8" s="357"/>
      <c r="B8" s="181" t="str">
        <f>記入シート1日目!B8</f>
        <v>回路2</v>
      </c>
      <c r="C8" s="214"/>
      <c r="D8" s="215"/>
      <c r="E8" s="215"/>
      <c r="F8" s="215"/>
      <c r="G8" s="215"/>
      <c r="H8" s="216"/>
      <c r="I8" s="217"/>
      <c r="J8" s="215"/>
      <c r="K8" s="215"/>
      <c r="L8" s="215"/>
      <c r="M8" s="215"/>
      <c r="N8" s="218"/>
      <c r="O8" s="219"/>
      <c r="P8" s="215"/>
      <c r="Q8" s="215"/>
      <c r="R8" s="215"/>
      <c r="S8" s="215"/>
      <c r="T8" s="216"/>
      <c r="U8" s="217"/>
      <c r="V8" s="215"/>
      <c r="W8" s="215"/>
      <c r="X8" s="215"/>
      <c r="Y8" s="215"/>
      <c r="Z8" s="218"/>
      <c r="AA8" s="288">
        <f t="shared" si="0"/>
        <v>0</v>
      </c>
    </row>
    <row r="9" spans="1:27" ht="13.5" customHeight="1" x14ac:dyDescent="0.15">
      <c r="A9" s="357"/>
      <c r="B9" s="181" t="str">
        <f>記入シート1日目!B9</f>
        <v>回路3</v>
      </c>
      <c r="C9" s="214"/>
      <c r="D9" s="215"/>
      <c r="E9" s="215"/>
      <c r="F9" s="215"/>
      <c r="G9" s="215"/>
      <c r="H9" s="216"/>
      <c r="I9" s="217"/>
      <c r="J9" s="215"/>
      <c r="K9" s="215"/>
      <c r="L9" s="215"/>
      <c r="M9" s="215"/>
      <c r="N9" s="218"/>
      <c r="O9" s="219"/>
      <c r="P9" s="215"/>
      <c r="Q9" s="215"/>
      <c r="R9" s="215"/>
      <c r="S9" s="215"/>
      <c r="T9" s="216"/>
      <c r="U9" s="217"/>
      <c r="V9" s="215"/>
      <c r="W9" s="215"/>
      <c r="X9" s="215"/>
      <c r="Y9" s="215"/>
      <c r="Z9" s="218"/>
      <c r="AA9" s="288">
        <f t="shared" si="0"/>
        <v>0</v>
      </c>
    </row>
    <row r="10" spans="1:27" ht="13.5" customHeight="1" x14ac:dyDescent="0.15">
      <c r="A10" s="357"/>
      <c r="B10" s="181" t="str">
        <f>記入シート1日目!B10</f>
        <v>回路4</v>
      </c>
      <c r="C10" s="214"/>
      <c r="D10" s="215"/>
      <c r="E10" s="215"/>
      <c r="F10" s="215"/>
      <c r="G10" s="215"/>
      <c r="H10" s="216"/>
      <c r="I10" s="217"/>
      <c r="J10" s="215"/>
      <c r="K10" s="215"/>
      <c r="L10" s="215"/>
      <c r="M10" s="215"/>
      <c r="N10" s="218"/>
      <c r="O10" s="219"/>
      <c r="P10" s="215"/>
      <c r="Q10" s="215"/>
      <c r="R10" s="215"/>
      <c r="S10" s="215"/>
      <c r="T10" s="216"/>
      <c r="U10" s="217"/>
      <c r="V10" s="215"/>
      <c r="W10" s="215"/>
      <c r="X10" s="215"/>
      <c r="Y10" s="215"/>
      <c r="Z10" s="218"/>
      <c r="AA10" s="288">
        <f t="shared" si="0"/>
        <v>0</v>
      </c>
    </row>
    <row r="11" spans="1:27" ht="13.5" customHeight="1" x14ac:dyDescent="0.15">
      <c r="A11" s="357"/>
      <c r="B11" s="181" t="str">
        <f>記入シート1日目!B11</f>
        <v>回路5</v>
      </c>
      <c r="C11" s="214"/>
      <c r="D11" s="215"/>
      <c r="E11" s="215"/>
      <c r="F11" s="215"/>
      <c r="G11" s="215"/>
      <c r="H11" s="216"/>
      <c r="I11" s="217"/>
      <c r="J11" s="215"/>
      <c r="K11" s="215"/>
      <c r="L11" s="215"/>
      <c r="M11" s="215"/>
      <c r="N11" s="218"/>
      <c r="O11" s="219"/>
      <c r="P11" s="215"/>
      <c r="Q11" s="215"/>
      <c r="R11" s="215"/>
      <c r="S11" s="215"/>
      <c r="T11" s="216"/>
      <c r="U11" s="217"/>
      <c r="V11" s="215"/>
      <c r="W11" s="215"/>
      <c r="X11" s="215"/>
      <c r="Y11" s="215"/>
      <c r="Z11" s="218"/>
      <c r="AA11" s="288">
        <f t="shared" si="0"/>
        <v>0</v>
      </c>
    </row>
    <row r="12" spans="1:27" ht="13.5" customHeight="1" x14ac:dyDescent="0.15">
      <c r="A12" s="357"/>
      <c r="B12" s="181" t="str">
        <f>記入シート1日目!B12</f>
        <v>回路6</v>
      </c>
      <c r="C12" s="214"/>
      <c r="D12" s="215"/>
      <c r="E12" s="215"/>
      <c r="F12" s="215"/>
      <c r="G12" s="215"/>
      <c r="H12" s="216"/>
      <c r="I12" s="217"/>
      <c r="J12" s="215"/>
      <c r="K12" s="215"/>
      <c r="L12" s="215"/>
      <c r="M12" s="215"/>
      <c r="N12" s="218"/>
      <c r="O12" s="219"/>
      <c r="P12" s="215"/>
      <c r="Q12" s="215"/>
      <c r="R12" s="215"/>
      <c r="S12" s="215"/>
      <c r="T12" s="216"/>
      <c r="U12" s="217"/>
      <c r="V12" s="215"/>
      <c r="W12" s="215"/>
      <c r="X12" s="215"/>
      <c r="Y12" s="215"/>
      <c r="Z12" s="218"/>
      <c r="AA12" s="288">
        <f t="shared" si="0"/>
        <v>0</v>
      </c>
    </row>
    <row r="13" spans="1:27" ht="13.5" customHeight="1" x14ac:dyDescent="0.15">
      <c r="A13" s="357"/>
      <c r="B13" s="181">
        <f>記入シート1日目!B13</f>
        <v>0</v>
      </c>
      <c r="C13" s="214"/>
      <c r="D13" s="215"/>
      <c r="E13" s="215"/>
      <c r="F13" s="215"/>
      <c r="G13" s="215"/>
      <c r="H13" s="216"/>
      <c r="I13" s="217"/>
      <c r="J13" s="215"/>
      <c r="K13" s="215"/>
      <c r="L13" s="215"/>
      <c r="M13" s="215"/>
      <c r="N13" s="218"/>
      <c r="O13" s="219"/>
      <c r="P13" s="215"/>
      <c r="Q13" s="215"/>
      <c r="R13" s="215"/>
      <c r="S13" s="215"/>
      <c r="T13" s="216"/>
      <c r="U13" s="217"/>
      <c r="V13" s="215"/>
      <c r="W13" s="215"/>
      <c r="X13" s="215"/>
      <c r="Y13" s="215"/>
      <c r="Z13" s="218"/>
      <c r="AA13" s="288">
        <f t="shared" si="0"/>
        <v>0</v>
      </c>
    </row>
    <row r="14" spans="1:27" ht="13.5" customHeight="1" x14ac:dyDescent="0.15">
      <c r="A14" s="357"/>
      <c r="B14" s="181">
        <f>記入シート1日目!B14</f>
        <v>0</v>
      </c>
      <c r="C14" s="214"/>
      <c r="D14" s="215"/>
      <c r="E14" s="215"/>
      <c r="F14" s="215"/>
      <c r="G14" s="215"/>
      <c r="H14" s="216"/>
      <c r="I14" s="217"/>
      <c r="J14" s="215"/>
      <c r="K14" s="215"/>
      <c r="L14" s="215"/>
      <c r="M14" s="215"/>
      <c r="N14" s="218"/>
      <c r="O14" s="219"/>
      <c r="P14" s="215"/>
      <c r="Q14" s="215"/>
      <c r="R14" s="215"/>
      <c r="S14" s="215"/>
      <c r="T14" s="216"/>
      <c r="U14" s="217"/>
      <c r="V14" s="215"/>
      <c r="W14" s="215"/>
      <c r="X14" s="215"/>
      <c r="Y14" s="215"/>
      <c r="Z14" s="218"/>
      <c r="AA14" s="288">
        <f t="shared" si="0"/>
        <v>0</v>
      </c>
    </row>
    <row r="15" spans="1:27" ht="23.25" customHeight="1" thickBot="1" x14ac:dyDescent="0.2">
      <c r="A15" s="358"/>
      <c r="B15" s="26" t="s">
        <v>0</v>
      </c>
      <c r="C15" s="220">
        <f t="shared" ref="C15:Z15" si="1">SUM(C7:C14)</f>
        <v>0</v>
      </c>
      <c r="D15" s="221">
        <f t="shared" si="1"/>
        <v>0</v>
      </c>
      <c r="E15" s="221">
        <f>SUM(E7:E14)</f>
        <v>0</v>
      </c>
      <c r="F15" s="221">
        <f t="shared" si="1"/>
        <v>0</v>
      </c>
      <c r="G15" s="221">
        <f t="shared" si="1"/>
        <v>0</v>
      </c>
      <c r="H15" s="222">
        <f t="shared" si="1"/>
        <v>0</v>
      </c>
      <c r="I15" s="221">
        <f t="shared" si="1"/>
        <v>0</v>
      </c>
      <c r="J15" s="221">
        <f t="shared" si="1"/>
        <v>0</v>
      </c>
      <c r="K15" s="221">
        <f t="shared" si="1"/>
        <v>0</v>
      </c>
      <c r="L15" s="221">
        <f t="shared" si="1"/>
        <v>0</v>
      </c>
      <c r="M15" s="221">
        <f t="shared" si="1"/>
        <v>0</v>
      </c>
      <c r="N15" s="223">
        <f t="shared" si="1"/>
        <v>0</v>
      </c>
      <c r="O15" s="224">
        <f t="shared" si="1"/>
        <v>0</v>
      </c>
      <c r="P15" s="221">
        <f t="shared" si="1"/>
        <v>0</v>
      </c>
      <c r="Q15" s="221">
        <f t="shared" si="1"/>
        <v>0</v>
      </c>
      <c r="R15" s="221">
        <f t="shared" si="1"/>
        <v>0</v>
      </c>
      <c r="S15" s="221">
        <f t="shared" si="1"/>
        <v>0</v>
      </c>
      <c r="T15" s="222">
        <f t="shared" si="1"/>
        <v>0</v>
      </c>
      <c r="U15" s="221">
        <f t="shared" si="1"/>
        <v>0</v>
      </c>
      <c r="V15" s="221">
        <f t="shared" si="1"/>
        <v>0</v>
      </c>
      <c r="W15" s="221">
        <f t="shared" si="1"/>
        <v>0</v>
      </c>
      <c r="X15" s="221">
        <f t="shared" si="1"/>
        <v>0</v>
      </c>
      <c r="Y15" s="221">
        <f t="shared" si="1"/>
        <v>0</v>
      </c>
      <c r="Z15" s="223">
        <f t="shared" si="1"/>
        <v>0</v>
      </c>
      <c r="AA15" s="32">
        <f t="shared" si="0"/>
        <v>0</v>
      </c>
    </row>
    <row r="16" spans="1:27" ht="13.5" customHeight="1" thickTop="1" x14ac:dyDescent="0.15">
      <c r="A16" s="359" t="s">
        <v>85</v>
      </c>
      <c r="B16" s="182" t="str">
        <f>記入シート1日目!B16</f>
        <v>回路1</v>
      </c>
      <c r="C16" s="208"/>
      <c r="D16" s="209"/>
      <c r="E16" s="209"/>
      <c r="F16" s="209"/>
      <c r="G16" s="209"/>
      <c r="H16" s="210"/>
      <c r="I16" s="211"/>
      <c r="J16" s="209"/>
      <c r="K16" s="209"/>
      <c r="L16" s="209"/>
      <c r="M16" s="209"/>
      <c r="N16" s="212"/>
      <c r="O16" s="213"/>
      <c r="P16" s="209"/>
      <c r="Q16" s="209"/>
      <c r="R16" s="209"/>
      <c r="S16" s="209"/>
      <c r="T16" s="210"/>
      <c r="U16" s="211"/>
      <c r="V16" s="209"/>
      <c r="W16" s="209"/>
      <c r="X16" s="209"/>
      <c r="Y16" s="209"/>
      <c r="Z16" s="212"/>
      <c r="AA16" s="24">
        <f t="shared" si="0"/>
        <v>0</v>
      </c>
    </row>
    <row r="17" spans="1:27" ht="13.5" customHeight="1" x14ac:dyDescent="0.15">
      <c r="A17" s="360"/>
      <c r="B17" s="183" t="str">
        <f>記入シート1日目!B17</f>
        <v>回路2</v>
      </c>
      <c r="C17" s="214"/>
      <c r="D17" s="215"/>
      <c r="E17" s="215"/>
      <c r="F17" s="215"/>
      <c r="G17" s="215"/>
      <c r="H17" s="216"/>
      <c r="I17" s="217"/>
      <c r="J17" s="215"/>
      <c r="K17" s="215"/>
      <c r="L17" s="215"/>
      <c r="M17" s="215"/>
      <c r="N17" s="218"/>
      <c r="O17" s="219"/>
      <c r="P17" s="215"/>
      <c r="Q17" s="215"/>
      <c r="R17" s="215"/>
      <c r="S17" s="215"/>
      <c r="T17" s="216"/>
      <c r="U17" s="217"/>
      <c r="V17" s="215"/>
      <c r="W17" s="215"/>
      <c r="X17" s="215"/>
      <c r="Y17" s="215"/>
      <c r="Z17" s="218"/>
      <c r="AA17" s="25">
        <f t="shared" si="0"/>
        <v>0</v>
      </c>
    </row>
    <row r="18" spans="1:27" ht="13.5" customHeight="1" x14ac:dyDescent="0.15">
      <c r="A18" s="360"/>
      <c r="B18" s="183" t="str">
        <f>記入シート1日目!B18</f>
        <v>回路3</v>
      </c>
      <c r="C18" s="214"/>
      <c r="D18" s="215"/>
      <c r="E18" s="215"/>
      <c r="F18" s="215"/>
      <c r="G18" s="215"/>
      <c r="H18" s="216"/>
      <c r="I18" s="217"/>
      <c r="J18" s="215"/>
      <c r="K18" s="215"/>
      <c r="L18" s="215"/>
      <c r="M18" s="215"/>
      <c r="N18" s="218"/>
      <c r="O18" s="219"/>
      <c r="P18" s="215"/>
      <c r="Q18" s="215"/>
      <c r="R18" s="215"/>
      <c r="S18" s="215"/>
      <c r="T18" s="216"/>
      <c r="U18" s="217"/>
      <c r="V18" s="215"/>
      <c r="W18" s="215"/>
      <c r="X18" s="215"/>
      <c r="Y18" s="215"/>
      <c r="Z18" s="218"/>
      <c r="AA18" s="25">
        <f t="shared" si="0"/>
        <v>0</v>
      </c>
    </row>
    <row r="19" spans="1:27" ht="13.5" customHeight="1" x14ac:dyDescent="0.15">
      <c r="A19" s="360"/>
      <c r="B19" s="183" t="str">
        <f>記入シート1日目!B19</f>
        <v>回路4</v>
      </c>
      <c r="C19" s="214"/>
      <c r="D19" s="215"/>
      <c r="E19" s="215"/>
      <c r="F19" s="215"/>
      <c r="G19" s="215"/>
      <c r="H19" s="216"/>
      <c r="I19" s="217"/>
      <c r="J19" s="215"/>
      <c r="K19" s="215"/>
      <c r="L19" s="215"/>
      <c r="M19" s="215"/>
      <c r="N19" s="218"/>
      <c r="O19" s="219"/>
      <c r="P19" s="215"/>
      <c r="Q19" s="215"/>
      <c r="R19" s="215"/>
      <c r="S19" s="215"/>
      <c r="T19" s="216"/>
      <c r="U19" s="217"/>
      <c r="V19" s="215"/>
      <c r="W19" s="215"/>
      <c r="X19" s="215"/>
      <c r="Y19" s="215"/>
      <c r="Z19" s="218"/>
      <c r="AA19" s="25">
        <f t="shared" si="0"/>
        <v>0</v>
      </c>
    </row>
    <row r="20" spans="1:27" ht="13.5" customHeight="1" x14ac:dyDescent="0.15">
      <c r="A20" s="360"/>
      <c r="B20" s="183" t="str">
        <f>記入シート1日目!B20</f>
        <v>回路5</v>
      </c>
      <c r="C20" s="214"/>
      <c r="D20" s="215"/>
      <c r="E20" s="215"/>
      <c r="F20" s="215"/>
      <c r="G20" s="215"/>
      <c r="H20" s="216"/>
      <c r="I20" s="217"/>
      <c r="J20" s="215"/>
      <c r="K20" s="215"/>
      <c r="L20" s="215"/>
      <c r="M20" s="215"/>
      <c r="N20" s="218"/>
      <c r="O20" s="219"/>
      <c r="P20" s="215"/>
      <c r="Q20" s="215"/>
      <c r="R20" s="215"/>
      <c r="S20" s="215"/>
      <c r="T20" s="216"/>
      <c r="U20" s="217"/>
      <c r="V20" s="215"/>
      <c r="W20" s="215"/>
      <c r="X20" s="215"/>
      <c r="Y20" s="215"/>
      <c r="Z20" s="218"/>
      <c r="AA20" s="25">
        <f t="shared" si="0"/>
        <v>0</v>
      </c>
    </row>
    <row r="21" spans="1:27" ht="13.5" customHeight="1" x14ac:dyDescent="0.15">
      <c r="A21" s="360"/>
      <c r="B21" s="183" t="str">
        <f>記入シート1日目!B21</f>
        <v>回路6</v>
      </c>
      <c r="C21" s="214"/>
      <c r="D21" s="215"/>
      <c r="E21" s="215"/>
      <c r="F21" s="215"/>
      <c r="G21" s="215"/>
      <c r="H21" s="216"/>
      <c r="I21" s="217"/>
      <c r="J21" s="215"/>
      <c r="K21" s="215"/>
      <c r="L21" s="215"/>
      <c r="M21" s="215"/>
      <c r="N21" s="218"/>
      <c r="O21" s="219"/>
      <c r="P21" s="215"/>
      <c r="Q21" s="215"/>
      <c r="R21" s="215"/>
      <c r="S21" s="215"/>
      <c r="T21" s="216"/>
      <c r="U21" s="217"/>
      <c r="V21" s="215"/>
      <c r="W21" s="215"/>
      <c r="X21" s="215"/>
      <c r="Y21" s="215"/>
      <c r="Z21" s="218"/>
      <c r="AA21" s="25">
        <f t="shared" si="0"/>
        <v>0</v>
      </c>
    </row>
    <row r="22" spans="1:27" ht="13.5" customHeight="1" x14ac:dyDescent="0.15">
      <c r="A22" s="360"/>
      <c r="B22" s="183">
        <f>記入シート1日目!B22</f>
        <v>0</v>
      </c>
      <c r="C22" s="214"/>
      <c r="D22" s="215"/>
      <c r="E22" s="215"/>
      <c r="F22" s="215"/>
      <c r="G22" s="215"/>
      <c r="H22" s="216"/>
      <c r="I22" s="217"/>
      <c r="J22" s="215"/>
      <c r="K22" s="215"/>
      <c r="L22" s="215"/>
      <c r="M22" s="215"/>
      <c r="N22" s="218"/>
      <c r="O22" s="219"/>
      <c r="P22" s="215"/>
      <c r="Q22" s="215"/>
      <c r="R22" s="215"/>
      <c r="S22" s="215"/>
      <c r="T22" s="216"/>
      <c r="U22" s="217"/>
      <c r="V22" s="215"/>
      <c r="W22" s="215"/>
      <c r="X22" s="215"/>
      <c r="Y22" s="215"/>
      <c r="Z22" s="218"/>
      <c r="AA22" s="25">
        <f t="shared" si="0"/>
        <v>0</v>
      </c>
    </row>
    <row r="23" spans="1:27" ht="13.5" customHeight="1" x14ac:dyDescent="0.15">
      <c r="A23" s="360"/>
      <c r="B23" s="183">
        <f>記入シート1日目!B23</f>
        <v>0</v>
      </c>
      <c r="C23" s="214"/>
      <c r="D23" s="215"/>
      <c r="E23" s="215"/>
      <c r="F23" s="215"/>
      <c r="G23" s="215"/>
      <c r="H23" s="216"/>
      <c r="I23" s="217"/>
      <c r="J23" s="215"/>
      <c r="K23" s="215"/>
      <c r="L23" s="215"/>
      <c r="M23" s="215"/>
      <c r="N23" s="218"/>
      <c r="O23" s="219"/>
      <c r="P23" s="215"/>
      <c r="Q23" s="215"/>
      <c r="R23" s="215"/>
      <c r="S23" s="215"/>
      <c r="T23" s="216"/>
      <c r="U23" s="217"/>
      <c r="V23" s="215"/>
      <c r="W23" s="215"/>
      <c r="X23" s="215"/>
      <c r="Y23" s="215"/>
      <c r="Z23" s="218"/>
      <c r="AA23" s="25">
        <f t="shared" si="0"/>
        <v>0</v>
      </c>
    </row>
    <row r="24" spans="1:27" ht="23.25" customHeight="1" thickBot="1" x14ac:dyDescent="0.2">
      <c r="A24" s="361"/>
      <c r="B24" s="33" t="s">
        <v>0</v>
      </c>
      <c r="C24" s="225">
        <f t="shared" ref="C24:Z24" si="2">SUM(C16:C23)</f>
        <v>0</v>
      </c>
      <c r="D24" s="226">
        <f t="shared" si="2"/>
        <v>0</v>
      </c>
      <c r="E24" s="226">
        <f>SUM(E16:E23)</f>
        <v>0</v>
      </c>
      <c r="F24" s="226">
        <f t="shared" si="2"/>
        <v>0</v>
      </c>
      <c r="G24" s="226">
        <f t="shared" si="2"/>
        <v>0</v>
      </c>
      <c r="H24" s="227">
        <f t="shared" si="2"/>
        <v>0</v>
      </c>
      <c r="I24" s="226">
        <f t="shared" si="2"/>
        <v>0</v>
      </c>
      <c r="J24" s="226">
        <f t="shared" si="2"/>
        <v>0</v>
      </c>
      <c r="K24" s="226">
        <f t="shared" si="2"/>
        <v>0</v>
      </c>
      <c r="L24" s="226">
        <f t="shared" si="2"/>
        <v>0</v>
      </c>
      <c r="M24" s="226">
        <f t="shared" si="2"/>
        <v>0</v>
      </c>
      <c r="N24" s="228">
        <f t="shared" si="2"/>
        <v>0</v>
      </c>
      <c r="O24" s="229">
        <f t="shared" si="2"/>
        <v>0</v>
      </c>
      <c r="P24" s="226">
        <f t="shared" si="2"/>
        <v>0</v>
      </c>
      <c r="Q24" s="226">
        <f t="shared" si="2"/>
        <v>0</v>
      </c>
      <c r="R24" s="226">
        <f t="shared" si="2"/>
        <v>0</v>
      </c>
      <c r="S24" s="226">
        <f t="shared" si="2"/>
        <v>0</v>
      </c>
      <c r="T24" s="227">
        <f t="shared" si="2"/>
        <v>0</v>
      </c>
      <c r="U24" s="226">
        <f t="shared" si="2"/>
        <v>0</v>
      </c>
      <c r="V24" s="226">
        <f t="shared" si="2"/>
        <v>0</v>
      </c>
      <c r="W24" s="226">
        <f t="shared" si="2"/>
        <v>0</v>
      </c>
      <c r="X24" s="226">
        <f t="shared" si="2"/>
        <v>0</v>
      </c>
      <c r="Y24" s="226">
        <f t="shared" si="2"/>
        <v>0</v>
      </c>
      <c r="Z24" s="228">
        <f t="shared" si="2"/>
        <v>0</v>
      </c>
      <c r="AA24" s="39">
        <f t="shared" si="0"/>
        <v>0</v>
      </c>
    </row>
    <row r="25" spans="1:27" ht="13.5" customHeight="1" thickTop="1" x14ac:dyDescent="0.15">
      <c r="A25" s="345" t="s">
        <v>86</v>
      </c>
      <c r="B25" s="184" t="str">
        <f>記入シート1日目!B25</f>
        <v>回路1</v>
      </c>
      <c r="C25" s="230"/>
      <c r="D25" s="231"/>
      <c r="E25" s="231"/>
      <c r="F25" s="231"/>
      <c r="G25" s="231"/>
      <c r="H25" s="232"/>
      <c r="I25" s="233"/>
      <c r="J25" s="231"/>
      <c r="K25" s="231"/>
      <c r="L25" s="231"/>
      <c r="M25" s="231"/>
      <c r="N25" s="234"/>
      <c r="O25" s="235"/>
      <c r="P25" s="231"/>
      <c r="Q25" s="231"/>
      <c r="R25" s="231"/>
      <c r="S25" s="231"/>
      <c r="T25" s="232"/>
      <c r="U25" s="233"/>
      <c r="V25" s="231"/>
      <c r="W25" s="231"/>
      <c r="X25" s="231"/>
      <c r="Y25" s="231"/>
      <c r="Z25" s="234"/>
      <c r="AA25" s="40">
        <f t="shared" si="0"/>
        <v>0</v>
      </c>
    </row>
    <row r="26" spans="1:27" ht="13.5" customHeight="1" x14ac:dyDescent="0.15">
      <c r="A26" s="346"/>
      <c r="B26" s="185" t="str">
        <f>記入シート1日目!B26</f>
        <v>回路2</v>
      </c>
      <c r="C26" s="230"/>
      <c r="D26" s="231"/>
      <c r="E26" s="231"/>
      <c r="F26" s="231"/>
      <c r="G26" s="231"/>
      <c r="H26" s="232"/>
      <c r="I26" s="233"/>
      <c r="J26" s="231"/>
      <c r="K26" s="231"/>
      <c r="L26" s="231"/>
      <c r="M26" s="231"/>
      <c r="N26" s="234"/>
      <c r="O26" s="235"/>
      <c r="P26" s="231"/>
      <c r="Q26" s="231"/>
      <c r="R26" s="231"/>
      <c r="S26" s="231"/>
      <c r="T26" s="232"/>
      <c r="U26" s="233"/>
      <c r="V26" s="231"/>
      <c r="W26" s="231"/>
      <c r="X26" s="231"/>
      <c r="Y26" s="231"/>
      <c r="Z26" s="234"/>
      <c r="AA26" s="40">
        <f t="shared" si="0"/>
        <v>0</v>
      </c>
    </row>
    <row r="27" spans="1:27" ht="13.5" customHeight="1" x14ac:dyDescent="0.15">
      <c r="A27" s="346"/>
      <c r="B27" s="185">
        <f>記入シート1日目!B27</f>
        <v>0</v>
      </c>
      <c r="C27" s="236"/>
      <c r="D27" s="237"/>
      <c r="E27" s="237"/>
      <c r="F27" s="237"/>
      <c r="G27" s="237"/>
      <c r="H27" s="238"/>
      <c r="I27" s="239"/>
      <c r="J27" s="237"/>
      <c r="K27" s="237"/>
      <c r="L27" s="237"/>
      <c r="M27" s="237"/>
      <c r="N27" s="240"/>
      <c r="O27" s="241"/>
      <c r="P27" s="237"/>
      <c r="Q27" s="237"/>
      <c r="R27" s="237"/>
      <c r="S27" s="237"/>
      <c r="T27" s="238"/>
      <c r="U27" s="239"/>
      <c r="V27" s="237"/>
      <c r="W27" s="237"/>
      <c r="X27" s="237"/>
      <c r="Y27" s="237"/>
      <c r="Z27" s="240"/>
      <c r="AA27" s="40">
        <f t="shared" si="0"/>
        <v>0</v>
      </c>
    </row>
    <row r="28" spans="1:27" ht="22.5" customHeight="1" thickBot="1" x14ac:dyDescent="0.2">
      <c r="A28" s="347"/>
      <c r="B28" s="41" t="s">
        <v>0</v>
      </c>
      <c r="C28" s="242">
        <f t="shared" ref="C28:P28" si="3">SUM(C25:C27)</f>
        <v>0</v>
      </c>
      <c r="D28" s="243">
        <f t="shared" si="3"/>
        <v>0</v>
      </c>
      <c r="E28" s="243">
        <f t="shared" si="3"/>
        <v>0</v>
      </c>
      <c r="F28" s="243">
        <f t="shared" si="3"/>
        <v>0</v>
      </c>
      <c r="G28" s="243">
        <f t="shared" si="3"/>
        <v>0</v>
      </c>
      <c r="H28" s="244">
        <f t="shared" si="3"/>
        <v>0</v>
      </c>
      <c r="I28" s="243">
        <f t="shared" si="3"/>
        <v>0</v>
      </c>
      <c r="J28" s="243">
        <f t="shared" si="3"/>
        <v>0</v>
      </c>
      <c r="K28" s="243">
        <f t="shared" si="3"/>
        <v>0</v>
      </c>
      <c r="L28" s="243">
        <f t="shared" si="3"/>
        <v>0</v>
      </c>
      <c r="M28" s="243">
        <f t="shared" si="3"/>
        <v>0</v>
      </c>
      <c r="N28" s="245">
        <f t="shared" si="3"/>
        <v>0</v>
      </c>
      <c r="O28" s="246">
        <f t="shared" si="3"/>
        <v>0</v>
      </c>
      <c r="P28" s="243">
        <f t="shared" si="3"/>
        <v>0</v>
      </c>
      <c r="Q28" s="243">
        <f t="shared" ref="Q28:Z28" si="4">SUM(Q25:Q27)</f>
        <v>0</v>
      </c>
      <c r="R28" s="243">
        <f t="shared" si="4"/>
        <v>0</v>
      </c>
      <c r="S28" s="243">
        <f t="shared" si="4"/>
        <v>0</v>
      </c>
      <c r="T28" s="244">
        <f t="shared" si="4"/>
        <v>0</v>
      </c>
      <c r="U28" s="243">
        <f t="shared" si="4"/>
        <v>0</v>
      </c>
      <c r="V28" s="243">
        <f t="shared" si="4"/>
        <v>0</v>
      </c>
      <c r="W28" s="243">
        <f t="shared" si="4"/>
        <v>0</v>
      </c>
      <c r="X28" s="243">
        <f t="shared" si="4"/>
        <v>0</v>
      </c>
      <c r="Y28" s="243">
        <f t="shared" si="4"/>
        <v>0</v>
      </c>
      <c r="Z28" s="245">
        <f t="shared" si="4"/>
        <v>0</v>
      </c>
      <c r="AA28" s="47">
        <f t="shared" si="0"/>
        <v>0</v>
      </c>
    </row>
    <row r="29" spans="1:27" ht="13.5" customHeight="1" thickTop="1" x14ac:dyDescent="0.15">
      <c r="A29" s="323" t="s">
        <v>87</v>
      </c>
      <c r="B29" s="186" t="str">
        <f>記入シート1日目!B29</f>
        <v>回路1</v>
      </c>
      <c r="C29" s="208"/>
      <c r="D29" s="209"/>
      <c r="E29" s="209"/>
      <c r="F29" s="209"/>
      <c r="G29" s="209"/>
      <c r="H29" s="210"/>
      <c r="I29" s="211"/>
      <c r="J29" s="209"/>
      <c r="K29" s="209"/>
      <c r="L29" s="209"/>
      <c r="M29" s="209"/>
      <c r="N29" s="212"/>
      <c r="O29" s="213"/>
      <c r="P29" s="209"/>
      <c r="Q29" s="209"/>
      <c r="R29" s="209"/>
      <c r="S29" s="209"/>
      <c r="T29" s="210"/>
      <c r="U29" s="211"/>
      <c r="V29" s="209"/>
      <c r="W29" s="209"/>
      <c r="X29" s="209"/>
      <c r="Y29" s="209"/>
      <c r="Z29" s="212"/>
      <c r="AA29" s="23">
        <f t="shared" si="0"/>
        <v>0</v>
      </c>
    </row>
    <row r="30" spans="1:27" ht="13.5" customHeight="1" x14ac:dyDescent="0.15">
      <c r="A30" s="324"/>
      <c r="B30" s="187" t="str">
        <f>記入シート1日目!B30</f>
        <v>回路2</v>
      </c>
      <c r="C30" s="214"/>
      <c r="D30" s="215"/>
      <c r="E30" s="215"/>
      <c r="F30" s="215"/>
      <c r="G30" s="215"/>
      <c r="H30" s="216"/>
      <c r="I30" s="217"/>
      <c r="J30" s="215"/>
      <c r="K30" s="215"/>
      <c r="L30" s="215"/>
      <c r="M30" s="215"/>
      <c r="N30" s="218"/>
      <c r="O30" s="219"/>
      <c r="P30" s="215"/>
      <c r="Q30" s="215"/>
      <c r="R30" s="215"/>
      <c r="S30" s="215"/>
      <c r="T30" s="216"/>
      <c r="U30" s="217"/>
      <c r="V30" s="215"/>
      <c r="W30" s="215"/>
      <c r="X30" s="215"/>
      <c r="Y30" s="215"/>
      <c r="Z30" s="218"/>
      <c r="AA30" s="14">
        <f t="shared" si="0"/>
        <v>0</v>
      </c>
    </row>
    <row r="31" spans="1:27" ht="13.5" customHeight="1" x14ac:dyDescent="0.15">
      <c r="A31" s="324"/>
      <c r="B31" s="187" t="str">
        <f>記入シート1日目!B31</f>
        <v>回路3</v>
      </c>
      <c r="C31" s="214"/>
      <c r="D31" s="215"/>
      <c r="E31" s="215"/>
      <c r="F31" s="215"/>
      <c r="G31" s="215"/>
      <c r="H31" s="216"/>
      <c r="I31" s="217"/>
      <c r="J31" s="215"/>
      <c r="K31" s="215"/>
      <c r="L31" s="215"/>
      <c r="M31" s="215"/>
      <c r="N31" s="218"/>
      <c r="O31" s="219"/>
      <c r="P31" s="215"/>
      <c r="Q31" s="215"/>
      <c r="R31" s="215"/>
      <c r="S31" s="215"/>
      <c r="T31" s="216"/>
      <c r="U31" s="217"/>
      <c r="V31" s="215"/>
      <c r="W31" s="215"/>
      <c r="X31" s="215"/>
      <c r="Y31" s="215"/>
      <c r="Z31" s="218"/>
      <c r="AA31" s="14">
        <f t="shared" si="0"/>
        <v>0</v>
      </c>
    </row>
    <row r="32" spans="1:27" ht="13.5" customHeight="1" x14ac:dyDescent="0.15">
      <c r="A32" s="324"/>
      <c r="B32" s="187" t="str">
        <f>記入シート1日目!B32</f>
        <v>回路4</v>
      </c>
      <c r="C32" s="214"/>
      <c r="D32" s="215"/>
      <c r="E32" s="215"/>
      <c r="F32" s="215"/>
      <c r="G32" s="215"/>
      <c r="H32" s="216"/>
      <c r="I32" s="217"/>
      <c r="J32" s="215"/>
      <c r="K32" s="215"/>
      <c r="L32" s="215"/>
      <c r="M32" s="215"/>
      <c r="N32" s="218"/>
      <c r="O32" s="219"/>
      <c r="P32" s="215"/>
      <c r="Q32" s="215"/>
      <c r="R32" s="215"/>
      <c r="S32" s="215"/>
      <c r="T32" s="216"/>
      <c r="U32" s="217"/>
      <c r="V32" s="215"/>
      <c r="W32" s="215"/>
      <c r="X32" s="215"/>
      <c r="Y32" s="215"/>
      <c r="Z32" s="218"/>
      <c r="AA32" s="14">
        <f t="shared" si="0"/>
        <v>0</v>
      </c>
    </row>
    <row r="33" spans="1:27" ht="13.5" customHeight="1" x14ac:dyDescent="0.15">
      <c r="A33" s="324"/>
      <c r="B33" s="187" t="str">
        <f>記入シート1日目!B33</f>
        <v>回路5</v>
      </c>
      <c r="C33" s="214"/>
      <c r="D33" s="215"/>
      <c r="E33" s="215"/>
      <c r="F33" s="215"/>
      <c r="G33" s="215"/>
      <c r="H33" s="216"/>
      <c r="I33" s="217"/>
      <c r="J33" s="215"/>
      <c r="K33" s="215"/>
      <c r="L33" s="215"/>
      <c r="M33" s="215"/>
      <c r="N33" s="218"/>
      <c r="O33" s="219"/>
      <c r="P33" s="215"/>
      <c r="Q33" s="215"/>
      <c r="R33" s="215"/>
      <c r="S33" s="215"/>
      <c r="T33" s="216"/>
      <c r="U33" s="217"/>
      <c r="V33" s="215"/>
      <c r="W33" s="215"/>
      <c r="X33" s="215"/>
      <c r="Y33" s="215"/>
      <c r="Z33" s="218"/>
      <c r="AA33" s="14">
        <f t="shared" si="0"/>
        <v>0</v>
      </c>
    </row>
    <row r="34" spans="1:27" ht="13.5" customHeight="1" x14ac:dyDescent="0.15">
      <c r="A34" s="324"/>
      <c r="B34" s="187" t="str">
        <f>記入シート1日目!B34</f>
        <v>回路6</v>
      </c>
      <c r="C34" s="214"/>
      <c r="D34" s="215"/>
      <c r="E34" s="215"/>
      <c r="F34" s="215"/>
      <c r="G34" s="215"/>
      <c r="H34" s="216"/>
      <c r="I34" s="217"/>
      <c r="J34" s="215"/>
      <c r="K34" s="215"/>
      <c r="L34" s="215"/>
      <c r="M34" s="215"/>
      <c r="N34" s="218"/>
      <c r="O34" s="219"/>
      <c r="P34" s="215"/>
      <c r="Q34" s="215"/>
      <c r="R34" s="215"/>
      <c r="S34" s="215"/>
      <c r="T34" s="216"/>
      <c r="U34" s="217"/>
      <c r="V34" s="215"/>
      <c r="W34" s="215"/>
      <c r="X34" s="215"/>
      <c r="Y34" s="215"/>
      <c r="Z34" s="218"/>
      <c r="AA34" s="14">
        <f t="shared" si="0"/>
        <v>0</v>
      </c>
    </row>
    <row r="35" spans="1:27" ht="13.5" customHeight="1" x14ac:dyDescent="0.15">
      <c r="A35" s="324"/>
      <c r="B35" s="187">
        <f>記入シート1日目!B35</f>
        <v>0</v>
      </c>
      <c r="C35" s="214"/>
      <c r="D35" s="215"/>
      <c r="E35" s="215"/>
      <c r="F35" s="215"/>
      <c r="G35" s="215"/>
      <c r="H35" s="216"/>
      <c r="I35" s="217"/>
      <c r="J35" s="215"/>
      <c r="K35" s="215"/>
      <c r="L35" s="215"/>
      <c r="M35" s="215"/>
      <c r="N35" s="218"/>
      <c r="O35" s="219"/>
      <c r="P35" s="215"/>
      <c r="Q35" s="215"/>
      <c r="R35" s="215"/>
      <c r="S35" s="215"/>
      <c r="T35" s="216"/>
      <c r="U35" s="217"/>
      <c r="V35" s="215"/>
      <c r="W35" s="215"/>
      <c r="X35" s="215"/>
      <c r="Y35" s="215"/>
      <c r="Z35" s="218"/>
      <c r="AA35" s="14">
        <f t="shared" si="0"/>
        <v>0</v>
      </c>
    </row>
    <row r="36" spans="1:27" ht="13.5" customHeight="1" x14ac:dyDescent="0.15">
      <c r="A36" s="324"/>
      <c r="B36" s="187">
        <f>記入シート1日目!B36</f>
        <v>0</v>
      </c>
      <c r="C36" s="214"/>
      <c r="D36" s="215"/>
      <c r="E36" s="215"/>
      <c r="F36" s="215"/>
      <c r="G36" s="215"/>
      <c r="H36" s="216"/>
      <c r="I36" s="217"/>
      <c r="J36" s="215"/>
      <c r="K36" s="215"/>
      <c r="L36" s="215"/>
      <c r="M36" s="215"/>
      <c r="N36" s="218"/>
      <c r="O36" s="219"/>
      <c r="P36" s="215"/>
      <c r="Q36" s="215"/>
      <c r="R36" s="215"/>
      <c r="S36" s="215"/>
      <c r="T36" s="216"/>
      <c r="U36" s="217"/>
      <c r="V36" s="215"/>
      <c r="W36" s="215"/>
      <c r="X36" s="215"/>
      <c r="Y36" s="215"/>
      <c r="Z36" s="218"/>
      <c r="AA36" s="14">
        <f t="shared" si="0"/>
        <v>0</v>
      </c>
    </row>
    <row r="37" spans="1:27" ht="22.5" customHeight="1" thickBot="1" x14ac:dyDescent="0.2">
      <c r="A37" s="325"/>
      <c r="B37" s="48" t="s">
        <v>0</v>
      </c>
      <c r="C37" s="247">
        <f t="shared" ref="C37:Z37" si="5">SUM(C29:C36)</f>
        <v>0</v>
      </c>
      <c r="D37" s="248">
        <f t="shared" si="5"/>
        <v>0</v>
      </c>
      <c r="E37" s="248">
        <f>SUM(E29:E36)</f>
        <v>0</v>
      </c>
      <c r="F37" s="248">
        <f t="shared" si="5"/>
        <v>0</v>
      </c>
      <c r="G37" s="248">
        <f t="shared" si="5"/>
        <v>0</v>
      </c>
      <c r="H37" s="249">
        <f t="shared" si="5"/>
        <v>0</v>
      </c>
      <c r="I37" s="248">
        <f t="shared" si="5"/>
        <v>0</v>
      </c>
      <c r="J37" s="248">
        <f t="shared" si="5"/>
        <v>0</v>
      </c>
      <c r="K37" s="248">
        <f t="shared" si="5"/>
        <v>0</v>
      </c>
      <c r="L37" s="248">
        <f t="shared" si="5"/>
        <v>0</v>
      </c>
      <c r="M37" s="248">
        <f t="shared" si="5"/>
        <v>0</v>
      </c>
      <c r="N37" s="250">
        <f t="shared" si="5"/>
        <v>0</v>
      </c>
      <c r="O37" s="251">
        <f t="shared" si="5"/>
        <v>0</v>
      </c>
      <c r="P37" s="248">
        <f t="shared" si="5"/>
        <v>0</v>
      </c>
      <c r="Q37" s="248">
        <f t="shared" si="5"/>
        <v>0</v>
      </c>
      <c r="R37" s="248">
        <f t="shared" si="5"/>
        <v>0</v>
      </c>
      <c r="S37" s="248">
        <f t="shared" si="5"/>
        <v>0</v>
      </c>
      <c r="T37" s="249">
        <f t="shared" si="5"/>
        <v>0</v>
      </c>
      <c r="U37" s="248">
        <f t="shared" si="5"/>
        <v>0</v>
      </c>
      <c r="V37" s="248">
        <f t="shared" si="5"/>
        <v>0</v>
      </c>
      <c r="W37" s="248">
        <f t="shared" si="5"/>
        <v>0</v>
      </c>
      <c r="X37" s="248">
        <f t="shared" si="5"/>
        <v>0</v>
      </c>
      <c r="Y37" s="248">
        <f t="shared" si="5"/>
        <v>0</v>
      </c>
      <c r="Z37" s="250">
        <f t="shared" si="5"/>
        <v>0</v>
      </c>
      <c r="AA37" s="54">
        <f t="shared" si="0"/>
        <v>0</v>
      </c>
    </row>
    <row r="38" spans="1:27" ht="13.5" customHeight="1" thickTop="1" x14ac:dyDescent="0.15">
      <c r="A38" s="326" t="s">
        <v>88</v>
      </c>
      <c r="B38" s="188" t="str">
        <f>記入シート1日目!B38</f>
        <v>回路1</v>
      </c>
      <c r="C38" s="208"/>
      <c r="D38" s="209"/>
      <c r="E38" s="209"/>
      <c r="F38" s="209"/>
      <c r="G38" s="209"/>
      <c r="H38" s="210"/>
      <c r="I38" s="211"/>
      <c r="J38" s="209"/>
      <c r="K38" s="209"/>
      <c r="L38" s="209"/>
      <c r="M38" s="209"/>
      <c r="N38" s="212"/>
      <c r="O38" s="213"/>
      <c r="P38" s="209"/>
      <c r="Q38" s="209"/>
      <c r="R38" s="209"/>
      <c r="S38" s="209"/>
      <c r="T38" s="210"/>
      <c r="U38" s="211"/>
      <c r="V38" s="209"/>
      <c r="W38" s="209"/>
      <c r="X38" s="209"/>
      <c r="Y38" s="209"/>
      <c r="Z38" s="212"/>
      <c r="AA38" s="55">
        <f t="shared" si="0"/>
        <v>0</v>
      </c>
    </row>
    <row r="39" spans="1:27" ht="13.5" customHeight="1" x14ac:dyDescent="0.15">
      <c r="A39" s="327"/>
      <c r="B39" s="189" t="str">
        <f>記入シート1日目!B39</f>
        <v>回路2</v>
      </c>
      <c r="C39" s="214"/>
      <c r="D39" s="215"/>
      <c r="E39" s="215"/>
      <c r="F39" s="215"/>
      <c r="G39" s="215"/>
      <c r="H39" s="216"/>
      <c r="I39" s="217"/>
      <c r="J39" s="215"/>
      <c r="K39" s="215"/>
      <c r="L39" s="215"/>
      <c r="M39" s="215"/>
      <c r="N39" s="218"/>
      <c r="O39" s="219"/>
      <c r="P39" s="215"/>
      <c r="Q39" s="215"/>
      <c r="R39" s="215"/>
      <c r="S39" s="215"/>
      <c r="T39" s="216"/>
      <c r="U39" s="217"/>
      <c r="V39" s="215"/>
      <c r="W39" s="215"/>
      <c r="X39" s="215"/>
      <c r="Y39" s="215"/>
      <c r="Z39" s="218"/>
      <c r="AA39" s="15">
        <f t="shared" si="0"/>
        <v>0</v>
      </c>
    </row>
    <row r="40" spans="1:27" ht="13.5" customHeight="1" x14ac:dyDescent="0.15">
      <c r="A40" s="327"/>
      <c r="B40" s="189" t="str">
        <f>記入シート1日目!B40</f>
        <v>回路3</v>
      </c>
      <c r="C40" s="214"/>
      <c r="D40" s="215"/>
      <c r="E40" s="215"/>
      <c r="F40" s="215"/>
      <c r="G40" s="215"/>
      <c r="H40" s="216"/>
      <c r="I40" s="217"/>
      <c r="J40" s="215"/>
      <c r="K40" s="215"/>
      <c r="L40" s="215"/>
      <c r="M40" s="215"/>
      <c r="N40" s="218"/>
      <c r="O40" s="219"/>
      <c r="P40" s="215"/>
      <c r="Q40" s="215"/>
      <c r="R40" s="215"/>
      <c r="S40" s="215"/>
      <c r="T40" s="216"/>
      <c r="U40" s="217"/>
      <c r="V40" s="215"/>
      <c r="W40" s="215"/>
      <c r="X40" s="215"/>
      <c r="Y40" s="215"/>
      <c r="Z40" s="218"/>
      <c r="AA40" s="15">
        <f t="shared" si="0"/>
        <v>0</v>
      </c>
    </row>
    <row r="41" spans="1:27" ht="13.5" customHeight="1" x14ac:dyDescent="0.15">
      <c r="A41" s="327"/>
      <c r="B41" s="189" t="str">
        <f>記入シート1日目!B41</f>
        <v>回路4</v>
      </c>
      <c r="C41" s="214"/>
      <c r="D41" s="215"/>
      <c r="E41" s="215"/>
      <c r="F41" s="215"/>
      <c r="G41" s="215"/>
      <c r="H41" s="216"/>
      <c r="I41" s="217"/>
      <c r="J41" s="215"/>
      <c r="K41" s="215"/>
      <c r="L41" s="215"/>
      <c r="M41" s="215"/>
      <c r="N41" s="218"/>
      <c r="O41" s="219"/>
      <c r="P41" s="215"/>
      <c r="Q41" s="215"/>
      <c r="R41" s="215"/>
      <c r="S41" s="215"/>
      <c r="T41" s="216"/>
      <c r="U41" s="217"/>
      <c r="V41" s="215"/>
      <c r="W41" s="215"/>
      <c r="X41" s="215"/>
      <c r="Y41" s="215"/>
      <c r="Z41" s="218"/>
      <c r="AA41" s="15">
        <f t="shared" si="0"/>
        <v>0</v>
      </c>
    </row>
    <row r="42" spans="1:27" ht="13.5" customHeight="1" x14ac:dyDescent="0.15">
      <c r="A42" s="327"/>
      <c r="B42" s="189" t="str">
        <f>記入シート1日目!B42</f>
        <v>回路5</v>
      </c>
      <c r="C42" s="214"/>
      <c r="D42" s="215"/>
      <c r="E42" s="215"/>
      <c r="F42" s="215"/>
      <c r="G42" s="215"/>
      <c r="H42" s="216"/>
      <c r="I42" s="217"/>
      <c r="J42" s="215"/>
      <c r="K42" s="215"/>
      <c r="L42" s="215"/>
      <c r="M42" s="215"/>
      <c r="N42" s="218"/>
      <c r="O42" s="219"/>
      <c r="P42" s="215"/>
      <c r="Q42" s="215"/>
      <c r="R42" s="215"/>
      <c r="S42" s="215"/>
      <c r="T42" s="216"/>
      <c r="U42" s="217"/>
      <c r="V42" s="215"/>
      <c r="W42" s="215"/>
      <c r="X42" s="215"/>
      <c r="Y42" s="215"/>
      <c r="Z42" s="218"/>
      <c r="AA42" s="15">
        <f t="shared" si="0"/>
        <v>0</v>
      </c>
    </row>
    <row r="43" spans="1:27" ht="13.5" customHeight="1" x14ac:dyDescent="0.15">
      <c r="A43" s="327"/>
      <c r="B43" s="189" t="str">
        <f>記入シート1日目!B43</f>
        <v>回路6</v>
      </c>
      <c r="C43" s="214"/>
      <c r="D43" s="215"/>
      <c r="E43" s="215"/>
      <c r="F43" s="215"/>
      <c r="G43" s="215"/>
      <c r="H43" s="216"/>
      <c r="I43" s="217"/>
      <c r="J43" s="215"/>
      <c r="K43" s="215"/>
      <c r="L43" s="215"/>
      <c r="M43" s="215"/>
      <c r="N43" s="218"/>
      <c r="O43" s="219"/>
      <c r="P43" s="215"/>
      <c r="Q43" s="215"/>
      <c r="R43" s="215"/>
      <c r="S43" s="215"/>
      <c r="T43" s="216"/>
      <c r="U43" s="217"/>
      <c r="V43" s="215"/>
      <c r="W43" s="215"/>
      <c r="X43" s="215"/>
      <c r="Y43" s="215"/>
      <c r="Z43" s="218"/>
      <c r="AA43" s="15">
        <f t="shared" si="0"/>
        <v>0</v>
      </c>
    </row>
    <row r="44" spans="1:27" ht="13.5" customHeight="1" x14ac:dyDescent="0.15">
      <c r="A44" s="327"/>
      <c r="B44" s="189">
        <f>記入シート1日目!B44</f>
        <v>0</v>
      </c>
      <c r="C44" s="214"/>
      <c r="D44" s="215"/>
      <c r="E44" s="215"/>
      <c r="F44" s="215"/>
      <c r="G44" s="215"/>
      <c r="H44" s="216"/>
      <c r="I44" s="217"/>
      <c r="J44" s="215"/>
      <c r="K44" s="215"/>
      <c r="L44" s="215"/>
      <c r="M44" s="215"/>
      <c r="N44" s="218"/>
      <c r="O44" s="219"/>
      <c r="P44" s="215"/>
      <c r="Q44" s="215"/>
      <c r="R44" s="215"/>
      <c r="S44" s="215"/>
      <c r="T44" s="216"/>
      <c r="U44" s="217"/>
      <c r="V44" s="215"/>
      <c r="W44" s="215"/>
      <c r="X44" s="215"/>
      <c r="Y44" s="215"/>
      <c r="Z44" s="218"/>
      <c r="AA44" s="15">
        <f t="shared" si="0"/>
        <v>0</v>
      </c>
    </row>
    <row r="45" spans="1:27" ht="13.5" customHeight="1" x14ac:dyDescent="0.15">
      <c r="A45" s="327"/>
      <c r="B45" s="190">
        <f>記入シート1日目!B45</f>
        <v>0</v>
      </c>
      <c r="C45" s="214"/>
      <c r="D45" s="215"/>
      <c r="E45" s="215"/>
      <c r="F45" s="215"/>
      <c r="G45" s="215"/>
      <c r="H45" s="216"/>
      <c r="I45" s="217"/>
      <c r="J45" s="215"/>
      <c r="K45" s="215"/>
      <c r="L45" s="215"/>
      <c r="M45" s="215"/>
      <c r="N45" s="218"/>
      <c r="O45" s="219"/>
      <c r="P45" s="215"/>
      <c r="Q45" s="215"/>
      <c r="R45" s="215"/>
      <c r="S45" s="215"/>
      <c r="T45" s="216"/>
      <c r="U45" s="217"/>
      <c r="V45" s="215"/>
      <c r="W45" s="215"/>
      <c r="X45" s="215"/>
      <c r="Y45" s="215"/>
      <c r="Z45" s="218"/>
      <c r="AA45" s="15">
        <f t="shared" si="0"/>
        <v>0</v>
      </c>
    </row>
    <row r="46" spans="1:27" ht="23.25" customHeight="1" thickBot="1" x14ac:dyDescent="0.2">
      <c r="A46" s="328"/>
      <c r="B46" s="56" t="s">
        <v>0</v>
      </c>
      <c r="C46" s="252">
        <f t="shared" ref="C46:Z46" si="6">SUM(C38:C45)</f>
        <v>0</v>
      </c>
      <c r="D46" s="253">
        <f t="shared" si="6"/>
        <v>0</v>
      </c>
      <c r="E46" s="253">
        <f t="shared" si="6"/>
        <v>0</v>
      </c>
      <c r="F46" s="253">
        <f>SUM(F38:F45)</f>
        <v>0</v>
      </c>
      <c r="G46" s="253">
        <f t="shared" si="6"/>
        <v>0</v>
      </c>
      <c r="H46" s="254">
        <f t="shared" si="6"/>
        <v>0</v>
      </c>
      <c r="I46" s="253">
        <f t="shared" si="6"/>
        <v>0</v>
      </c>
      <c r="J46" s="253">
        <f t="shared" si="6"/>
        <v>0</v>
      </c>
      <c r="K46" s="253">
        <f t="shared" si="6"/>
        <v>0</v>
      </c>
      <c r="L46" s="253">
        <f t="shared" si="6"/>
        <v>0</v>
      </c>
      <c r="M46" s="253">
        <f t="shared" si="6"/>
        <v>0</v>
      </c>
      <c r="N46" s="255">
        <f t="shared" si="6"/>
        <v>0</v>
      </c>
      <c r="O46" s="256">
        <f t="shared" si="6"/>
        <v>0</v>
      </c>
      <c r="P46" s="253">
        <f t="shared" si="6"/>
        <v>0</v>
      </c>
      <c r="Q46" s="253">
        <f t="shared" si="6"/>
        <v>0</v>
      </c>
      <c r="R46" s="253">
        <f t="shared" si="6"/>
        <v>0</v>
      </c>
      <c r="S46" s="253">
        <f t="shared" si="6"/>
        <v>0</v>
      </c>
      <c r="T46" s="254">
        <f t="shared" si="6"/>
        <v>0</v>
      </c>
      <c r="U46" s="253">
        <f t="shared" si="6"/>
        <v>0</v>
      </c>
      <c r="V46" s="253">
        <f t="shared" si="6"/>
        <v>0</v>
      </c>
      <c r="W46" s="253">
        <f t="shared" si="6"/>
        <v>0</v>
      </c>
      <c r="X46" s="253">
        <f t="shared" si="6"/>
        <v>0</v>
      </c>
      <c r="Y46" s="253">
        <f t="shared" si="6"/>
        <v>0</v>
      </c>
      <c r="Z46" s="255">
        <f t="shared" si="6"/>
        <v>0</v>
      </c>
      <c r="AA46" s="62">
        <f t="shared" si="0"/>
        <v>0</v>
      </c>
    </row>
    <row r="47" spans="1:27" ht="32.25" customHeight="1" thickTop="1" thickBot="1" x14ac:dyDescent="0.2">
      <c r="A47" s="329" t="s">
        <v>2</v>
      </c>
      <c r="B47" s="330"/>
      <c r="C47" s="172">
        <f>C15+C24+C28+C37+C46</f>
        <v>0</v>
      </c>
      <c r="D47" s="173">
        <f t="shared" ref="D47:Z47" si="7">D15+D24+D28+D37+D46</f>
        <v>0</v>
      </c>
      <c r="E47" s="173">
        <f t="shared" si="7"/>
        <v>0</v>
      </c>
      <c r="F47" s="173">
        <f t="shared" si="7"/>
        <v>0</v>
      </c>
      <c r="G47" s="173">
        <f t="shared" si="7"/>
        <v>0</v>
      </c>
      <c r="H47" s="174">
        <f t="shared" si="7"/>
        <v>0</v>
      </c>
      <c r="I47" s="173">
        <f t="shared" si="7"/>
        <v>0</v>
      </c>
      <c r="J47" s="173">
        <f t="shared" si="7"/>
        <v>0</v>
      </c>
      <c r="K47" s="173">
        <f t="shared" si="7"/>
        <v>0</v>
      </c>
      <c r="L47" s="173">
        <f t="shared" si="7"/>
        <v>0</v>
      </c>
      <c r="M47" s="173">
        <f t="shared" si="7"/>
        <v>0</v>
      </c>
      <c r="N47" s="175">
        <f t="shared" si="7"/>
        <v>0</v>
      </c>
      <c r="O47" s="176">
        <f t="shared" si="7"/>
        <v>0</v>
      </c>
      <c r="P47" s="173">
        <f t="shared" si="7"/>
        <v>0</v>
      </c>
      <c r="Q47" s="173">
        <f t="shared" si="7"/>
        <v>0</v>
      </c>
      <c r="R47" s="173">
        <f t="shared" si="7"/>
        <v>0</v>
      </c>
      <c r="S47" s="173">
        <f t="shared" si="7"/>
        <v>0</v>
      </c>
      <c r="T47" s="174">
        <f t="shared" si="7"/>
        <v>0</v>
      </c>
      <c r="U47" s="173">
        <f t="shared" si="7"/>
        <v>0</v>
      </c>
      <c r="V47" s="173">
        <f t="shared" si="7"/>
        <v>0</v>
      </c>
      <c r="W47" s="173">
        <f t="shared" si="7"/>
        <v>0</v>
      </c>
      <c r="X47" s="173">
        <f t="shared" si="7"/>
        <v>0</v>
      </c>
      <c r="Y47" s="173">
        <f t="shared" si="7"/>
        <v>0</v>
      </c>
      <c r="Z47" s="175">
        <f t="shared" si="7"/>
        <v>0</v>
      </c>
      <c r="AA47" s="68">
        <f>AA15+AA24+AA28+AA37+AA46</f>
        <v>0</v>
      </c>
    </row>
    <row r="48" spans="1:27" ht="7.5" customHeight="1" thickBot="1" x14ac:dyDescent="0.2">
      <c r="A48" s="69"/>
      <c r="B48" s="6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70"/>
    </row>
    <row r="49" spans="1:27" ht="39.950000000000003" customHeight="1" x14ac:dyDescent="0.15">
      <c r="A49" s="331" t="s">
        <v>89</v>
      </c>
      <c r="B49" s="332"/>
      <c r="C49" s="257"/>
      <c r="D49" s="258"/>
      <c r="E49" s="258"/>
      <c r="F49" s="258"/>
      <c r="G49" s="258"/>
      <c r="H49" s="259"/>
      <c r="I49" s="260"/>
      <c r="J49" s="258"/>
      <c r="K49" s="258"/>
      <c r="L49" s="258"/>
      <c r="M49" s="258"/>
      <c r="N49" s="261"/>
      <c r="O49" s="260"/>
      <c r="P49" s="258"/>
      <c r="Q49" s="258"/>
      <c r="R49" s="258"/>
      <c r="S49" s="258"/>
      <c r="T49" s="261"/>
      <c r="U49" s="260"/>
      <c r="V49" s="258"/>
      <c r="W49" s="258"/>
      <c r="X49" s="258"/>
      <c r="Y49" s="258"/>
      <c r="Z49" s="259"/>
      <c r="AA49" s="71">
        <f t="shared" ref="AA49:AA55" si="8">SUM(C49:Z49)</f>
        <v>0</v>
      </c>
    </row>
    <row r="50" spans="1:27" ht="39.950000000000003" customHeight="1" x14ac:dyDescent="0.15">
      <c r="A50" s="333" t="s">
        <v>90</v>
      </c>
      <c r="B50" s="334"/>
      <c r="C50" s="262"/>
      <c r="D50" s="263"/>
      <c r="E50" s="263"/>
      <c r="F50" s="263"/>
      <c r="G50" s="263"/>
      <c r="H50" s="264"/>
      <c r="I50" s="265"/>
      <c r="J50" s="263"/>
      <c r="K50" s="263"/>
      <c r="L50" s="263"/>
      <c r="M50" s="263"/>
      <c r="N50" s="266"/>
      <c r="O50" s="265"/>
      <c r="P50" s="263"/>
      <c r="Q50" s="263"/>
      <c r="R50" s="263"/>
      <c r="S50" s="263"/>
      <c r="T50" s="266"/>
      <c r="U50" s="265"/>
      <c r="V50" s="263"/>
      <c r="W50" s="263"/>
      <c r="X50" s="263"/>
      <c r="Y50" s="263"/>
      <c r="Z50" s="264"/>
      <c r="AA50" s="72">
        <f t="shared" si="8"/>
        <v>0</v>
      </c>
    </row>
    <row r="51" spans="1:27" ht="54.75" customHeight="1" thickBot="1" x14ac:dyDescent="0.2">
      <c r="A51" s="335" t="s">
        <v>91</v>
      </c>
      <c r="B51" s="336"/>
      <c r="C51" s="267"/>
      <c r="D51" s="268"/>
      <c r="E51" s="268"/>
      <c r="F51" s="268"/>
      <c r="G51" s="268"/>
      <c r="H51" s="269"/>
      <c r="I51" s="270"/>
      <c r="J51" s="268"/>
      <c r="K51" s="268"/>
      <c r="L51" s="268"/>
      <c r="M51" s="268"/>
      <c r="N51" s="271"/>
      <c r="O51" s="270"/>
      <c r="P51" s="268"/>
      <c r="Q51" s="268"/>
      <c r="R51" s="268"/>
      <c r="S51" s="268"/>
      <c r="T51" s="271"/>
      <c r="U51" s="270"/>
      <c r="V51" s="268"/>
      <c r="W51" s="268"/>
      <c r="X51" s="268"/>
      <c r="Y51" s="268"/>
      <c r="Z51" s="269"/>
      <c r="AA51" s="73">
        <f t="shared" si="8"/>
        <v>0</v>
      </c>
    </row>
    <row r="52" spans="1:27" ht="39.75" customHeight="1" thickTop="1" thickBot="1" x14ac:dyDescent="0.2">
      <c r="A52" s="339" t="s">
        <v>92</v>
      </c>
      <c r="B52" s="340"/>
      <c r="C52" s="267"/>
      <c r="D52" s="268"/>
      <c r="E52" s="268"/>
      <c r="F52" s="268"/>
      <c r="G52" s="268"/>
      <c r="H52" s="269"/>
      <c r="I52" s="270"/>
      <c r="J52" s="268"/>
      <c r="K52" s="268"/>
      <c r="L52" s="268"/>
      <c r="M52" s="268"/>
      <c r="N52" s="271"/>
      <c r="O52" s="270"/>
      <c r="P52" s="268"/>
      <c r="Q52" s="268"/>
      <c r="R52" s="268"/>
      <c r="S52" s="268"/>
      <c r="T52" s="271"/>
      <c r="U52" s="270"/>
      <c r="V52" s="268"/>
      <c r="W52" s="268"/>
      <c r="X52" s="268"/>
      <c r="Y52" s="268"/>
      <c r="Z52" s="269"/>
      <c r="AA52" s="74">
        <f t="shared" si="8"/>
        <v>0</v>
      </c>
    </row>
    <row r="53" spans="1:27" ht="39.75" customHeight="1" thickTop="1" x14ac:dyDescent="0.15">
      <c r="A53" s="341" t="s">
        <v>93</v>
      </c>
      <c r="B53" s="342"/>
      <c r="C53" s="272"/>
      <c r="D53" s="273"/>
      <c r="E53" s="273"/>
      <c r="F53" s="273"/>
      <c r="G53" s="273"/>
      <c r="H53" s="274"/>
      <c r="I53" s="275"/>
      <c r="J53" s="273"/>
      <c r="K53" s="273"/>
      <c r="L53" s="273"/>
      <c r="M53" s="273"/>
      <c r="N53" s="276"/>
      <c r="O53" s="275"/>
      <c r="P53" s="273"/>
      <c r="Q53" s="273"/>
      <c r="R53" s="273"/>
      <c r="S53" s="273"/>
      <c r="T53" s="276"/>
      <c r="U53" s="275"/>
      <c r="V53" s="273"/>
      <c r="W53" s="273"/>
      <c r="X53" s="273"/>
      <c r="Y53" s="273"/>
      <c r="Z53" s="274"/>
      <c r="AA53" s="107">
        <f t="shared" si="8"/>
        <v>0</v>
      </c>
    </row>
    <row r="54" spans="1:27" ht="39.75" customHeight="1" thickBot="1" x14ac:dyDescent="0.2">
      <c r="A54" s="343" t="s">
        <v>94</v>
      </c>
      <c r="B54" s="344"/>
      <c r="C54" s="277"/>
      <c r="D54" s="278"/>
      <c r="E54" s="278"/>
      <c r="F54" s="278"/>
      <c r="G54" s="278"/>
      <c r="H54" s="279"/>
      <c r="I54" s="280"/>
      <c r="J54" s="278"/>
      <c r="K54" s="278"/>
      <c r="L54" s="278"/>
      <c r="M54" s="278"/>
      <c r="N54" s="281"/>
      <c r="O54" s="280"/>
      <c r="P54" s="278"/>
      <c r="Q54" s="278"/>
      <c r="R54" s="278"/>
      <c r="S54" s="278"/>
      <c r="T54" s="281"/>
      <c r="U54" s="280"/>
      <c r="V54" s="278"/>
      <c r="W54" s="278"/>
      <c r="X54" s="278"/>
      <c r="Y54" s="278"/>
      <c r="Z54" s="279"/>
      <c r="AA54" s="108">
        <f t="shared" si="8"/>
        <v>0</v>
      </c>
    </row>
    <row r="55" spans="1:27" ht="39.75" customHeight="1" thickTop="1" thickBot="1" x14ac:dyDescent="0.2">
      <c r="A55" s="321" t="s">
        <v>95</v>
      </c>
      <c r="B55" s="322"/>
      <c r="C55" s="282"/>
      <c r="D55" s="283"/>
      <c r="E55" s="283"/>
      <c r="F55" s="283"/>
      <c r="G55" s="283"/>
      <c r="H55" s="284"/>
      <c r="I55" s="285"/>
      <c r="J55" s="283"/>
      <c r="K55" s="283"/>
      <c r="L55" s="283"/>
      <c r="M55" s="283"/>
      <c r="N55" s="286"/>
      <c r="O55" s="285"/>
      <c r="P55" s="283"/>
      <c r="Q55" s="283"/>
      <c r="R55" s="283"/>
      <c r="S55" s="283"/>
      <c r="T55" s="286"/>
      <c r="U55" s="285"/>
      <c r="V55" s="283"/>
      <c r="W55" s="283"/>
      <c r="X55" s="283"/>
      <c r="Y55" s="283"/>
      <c r="Z55" s="284"/>
      <c r="AA55" s="75">
        <f t="shared" si="8"/>
        <v>0</v>
      </c>
    </row>
    <row r="57" spans="1:27" ht="18" customHeight="1" x14ac:dyDescent="0.15"/>
  </sheetData>
  <sheetProtection password="AE09" sheet="1" objects="1" scenarios="1" selectLockedCells="1"/>
  <mergeCells count="33">
    <mergeCell ref="A55:B55"/>
    <mergeCell ref="A25:A28"/>
    <mergeCell ref="A29:A37"/>
    <mergeCell ref="A38:A46"/>
    <mergeCell ref="A47:B47"/>
    <mergeCell ref="A49:B49"/>
    <mergeCell ref="A50:B50"/>
    <mergeCell ref="A53:B53"/>
    <mergeCell ref="A54:B54"/>
    <mergeCell ref="A51:B51"/>
    <mergeCell ref="A52:B52"/>
    <mergeCell ref="AA5:AA6"/>
    <mergeCell ref="H3:H4"/>
    <mergeCell ref="I3:J4"/>
    <mergeCell ref="K3:N4"/>
    <mergeCell ref="O3:P4"/>
    <mergeCell ref="Q3:T4"/>
    <mergeCell ref="Y1:AA1"/>
    <mergeCell ref="Y2:AA2"/>
    <mergeCell ref="Y3:AA3"/>
    <mergeCell ref="Y4:AA4"/>
    <mergeCell ref="A16:A24"/>
    <mergeCell ref="A3:B4"/>
    <mergeCell ref="A7:A15"/>
    <mergeCell ref="U3:X3"/>
    <mergeCell ref="U4:X4"/>
    <mergeCell ref="A5:B6"/>
    <mergeCell ref="C5:Z5"/>
    <mergeCell ref="C3:C4"/>
    <mergeCell ref="D3:D4"/>
    <mergeCell ref="E3:E4"/>
    <mergeCell ref="F3:F4"/>
    <mergeCell ref="G3:G4"/>
  </mergeCells>
  <phoneticPr fontId="1"/>
  <conditionalFormatting sqref="A52:B52 AA52">
    <cfRule type="expression" dxfId="21" priority="3">
      <formula>($Y$3="導入なし")</formula>
    </cfRule>
  </conditionalFormatting>
  <conditionalFormatting sqref="A53:B54 AA53:AA54">
    <cfRule type="expression" dxfId="20" priority="4">
      <formula>($Y$4="導入なし")</formula>
    </cfRule>
  </conditionalFormatting>
  <conditionalFormatting sqref="C52:Z52">
    <cfRule type="expression" dxfId="19" priority="1">
      <formula>($Y$3="導入なし")</formula>
    </cfRule>
  </conditionalFormatting>
  <conditionalFormatting sqref="C53:Z54">
    <cfRule type="expression" dxfId="18" priority="2">
      <formula>($Y$4="導入なし")</formula>
    </cfRule>
  </conditionalFormatting>
  <printOptions horizontalCentered="1" verticalCentered="1"/>
  <pageMargins left="0.70866141732283472" right="0.70866141732283472" top="0.74803149606299213" bottom="0.74803149606299213" header="0.31496062992125984" footer="0.31496062992125984"/>
  <pageSetup paperSize="8"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57"/>
  <sheetViews>
    <sheetView view="pageBreakPreview" zoomScale="55" zoomScaleNormal="85" zoomScaleSheetLayoutView="55" workbookViewId="0">
      <pane xSplit="2" ySplit="6" topLeftCell="C7" activePane="bottomRight" state="frozen"/>
      <selection pane="topRight" activeCell="C1" sqref="C1"/>
      <selection pane="bottomLeft" activeCell="A7" sqref="A7"/>
      <selection pane="bottomRight" activeCell="E3" sqref="E3:E4"/>
    </sheetView>
  </sheetViews>
  <sheetFormatPr defaultRowHeight="13.5" x14ac:dyDescent="0.15"/>
  <cols>
    <col min="1" max="1" width="17.625" customWidth="1"/>
    <col min="2" max="2" width="14.75" customWidth="1"/>
    <col min="3" max="26" width="8.625" style="1" customWidth="1"/>
    <col min="27" max="27" width="18.75" style="1" customWidth="1"/>
  </cols>
  <sheetData>
    <row r="1" spans="1:27" ht="30" customHeight="1" x14ac:dyDescent="0.15">
      <c r="A1" s="194" t="s">
        <v>40</v>
      </c>
      <c r="B1" s="195"/>
      <c r="C1" s="196"/>
      <c r="D1" s="196"/>
      <c r="E1" s="196"/>
      <c r="F1" s="196"/>
      <c r="G1" s="196"/>
      <c r="H1" s="196"/>
      <c r="I1" s="196"/>
      <c r="J1" s="196"/>
      <c r="K1" s="196"/>
      <c r="L1" s="196"/>
      <c r="M1" s="196"/>
      <c r="N1" s="196"/>
      <c r="O1" s="196"/>
      <c r="P1" s="196"/>
      <c r="Q1" s="196"/>
      <c r="R1" s="196"/>
      <c r="S1" s="196"/>
      <c r="T1" s="196"/>
      <c r="U1" s="196"/>
      <c r="V1" s="196"/>
      <c r="W1" s="196"/>
      <c r="X1" s="196"/>
      <c r="Y1" s="337" t="s">
        <v>35</v>
      </c>
      <c r="Z1" s="337"/>
      <c r="AA1" s="337"/>
    </row>
    <row r="2" spans="1:27" ht="9.75" customHeight="1" thickBot="1" x14ac:dyDescent="0.2">
      <c r="A2" s="94"/>
      <c r="B2" s="92"/>
      <c r="C2" s="95"/>
      <c r="D2" s="95"/>
      <c r="E2" s="95"/>
      <c r="F2" s="95"/>
      <c r="G2" s="95"/>
      <c r="H2" s="95"/>
      <c r="I2" s="95"/>
      <c r="J2" s="95"/>
      <c r="K2" s="95"/>
      <c r="L2" s="95"/>
      <c r="M2" s="95"/>
      <c r="N2" s="95"/>
      <c r="O2" s="95"/>
      <c r="P2" s="95"/>
      <c r="Q2" s="95"/>
      <c r="R2" s="95"/>
      <c r="S2" s="95"/>
      <c r="T2" s="95"/>
      <c r="U2" s="95"/>
      <c r="V2" s="95"/>
      <c r="W2" s="95"/>
      <c r="X2" s="95"/>
      <c r="Y2" s="338"/>
      <c r="Z2" s="338"/>
      <c r="AA2" s="338"/>
    </row>
    <row r="3" spans="1:27" ht="41.25" customHeight="1" thickBot="1" x14ac:dyDescent="0.2">
      <c r="A3" s="362" t="s">
        <v>5</v>
      </c>
      <c r="B3" s="363"/>
      <c r="C3" s="368">
        <v>2017</v>
      </c>
      <c r="D3" s="366" t="s">
        <v>63</v>
      </c>
      <c r="E3" s="374"/>
      <c r="F3" s="366" t="s">
        <v>64</v>
      </c>
      <c r="G3" s="374"/>
      <c r="H3" s="291" t="s">
        <v>65</v>
      </c>
      <c r="I3" s="376" t="s">
        <v>30</v>
      </c>
      <c r="J3" s="377"/>
      <c r="K3" s="397">
        <f>記入シート1日目!K3</f>
        <v>0</v>
      </c>
      <c r="L3" s="398"/>
      <c r="M3" s="398"/>
      <c r="N3" s="399"/>
      <c r="O3" s="380" t="s">
        <v>29</v>
      </c>
      <c r="P3" s="380"/>
      <c r="Q3" s="406">
        <f>記入シート1日目!Q3</f>
        <v>0</v>
      </c>
      <c r="R3" s="407"/>
      <c r="S3" s="407"/>
      <c r="T3" s="408"/>
      <c r="U3" s="318" t="s">
        <v>82</v>
      </c>
      <c r="V3" s="319"/>
      <c r="W3" s="319"/>
      <c r="X3" s="320"/>
      <c r="Y3" s="394" t="str">
        <f>記入シート1日目!Y3</f>
        <v>エネファーム等コジェネ導入有無
必ず選択してください</v>
      </c>
      <c r="Z3" s="395"/>
      <c r="AA3" s="396"/>
    </row>
    <row r="4" spans="1:27" ht="41.25" customHeight="1" thickBot="1" x14ac:dyDescent="0.2">
      <c r="A4" s="362"/>
      <c r="B4" s="363"/>
      <c r="C4" s="369"/>
      <c r="D4" s="367"/>
      <c r="E4" s="375"/>
      <c r="F4" s="367"/>
      <c r="G4" s="375"/>
      <c r="H4" s="292"/>
      <c r="I4" s="378"/>
      <c r="J4" s="379"/>
      <c r="K4" s="400"/>
      <c r="L4" s="401"/>
      <c r="M4" s="401"/>
      <c r="N4" s="402"/>
      <c r="O4" s="381"/>
      <c r="P4" s="381"/>
      <c r="Q4" s="409"/>
      <c r="R4" s="410"/>
      <c r="S4" s="410"/>
      <c r="T4" s="411"/>
      <c r="U4" s="295" t="s">
        <v>62</v>
      </c>
      <c r="V4" s="296"/>
      <c r="W4" s="296"/>
      <c r="X4" s="297"/>
      <c r="Y4" s="403" t="str">
        <f>記入シート1日目!Y4</f>
        <v>蓄電システム導入有無
必ず選択してください</v>
      </c>
      <c r="Z4" s="404"/>
      <c r="AA4" s="405"/>
    </row>
    <row r="5" spans="1:27" ht="27" customHeight="1" thickBot="1" x14ac:dyDescent="0.2">
      <c r="A5" s="348" t="s">
        <v>4</v>
      </c>
      <c r="B5" s="349"/>
      <c r="C5" s="352" t="s">
        <v>6</v>
      </c>
      <c r="D5" s="353"/>
      <c r="E5" s="353"/>
      <c r="F5" s="353"/>
      <c r="G5" s="353"/>
      <c r="H5" s="353"/>
      <c r="I5" s="353"/>
      <c r="J5" s="353"/>
      <c r="K5" s="353"/>
      <c r="L5" s="353"/>
      <c r="M5" s="353"/>
      <c r="N5" s="353"/>
      <c r="O5" s="353"/>
      <c r="P5" s="353"/>
      <c r="Q5" s="353"/>
      <c r="R5" s="353"/>
      <c r="S5" s="353"/>
      <c r="T5" s="353"/>
      <c r="U5" s="353"/>
      <c r="V5" s="353"/>
      <c r="W5" s="353"/>
      <c r="X5" s="353"/>
      <c r="Y5" s="353"/>
      <c r="Z5" s="353"/>
      <c r="AA5" s="354" t="s">
        <v>3</v>
      </c>
    </row>
    <row r="6" spans="1:27" ht="27" customHeight="1" thickBot="1" x14ac:dyDescent="0.2">
      <c r="A6" s="350"/>
      <c r="B6" s="351"/>
      <c r="C6" s="2">
        <v>0</v>
      </c>
      <c r="D6" s="3">
        <v>1</v>
      </c>
      <c r="E6" s="3">
        <v>2</v>
      </c>
      <c r="F6" s="3">
        <v>3</v>
      </c>
      <c r="G6" s="3">
        <v>4</v>
      </c>
      <c r="H6" s="6">
        <v>5</v>
      </c>
      <c r="I6" s="7">
        <v>6</v>
      </c>
      <c r="J6" s="3">
        <v>7</v>
      </c>
      <c r="K6" s="3">
        <v>8</v>
      </c>
      <c r="L6" s="3">
        <v>9</v>
      </c>
      <c r="M6" s="3">
        <v>10</v>
      </c>
      <c r="N6" s="4">
        <v>11</v>
      </c>
      <c r="O6" s="5">
        <v>12</v>
      </c>
      <c r="P6" s="3">
        <v>13</v>
      </c>
      <c r="Q6" s="3">
        <v>14</v>
      </c>
      <c r="R6" s="3">
        <v>15</v>
      </c>
      <c r="S6" s="3">
        <v>16</v>
      </c>
      <c r="T6" s="6">
        <v>17</v>
      </c>
      <c r="U6" s="7">
        <v>18</v>
      </c>
      <c r="V6" s="3">
        <v>19</v>
      </c>
      <c r="W6" s="3">
        <v>20</v>
      </c>
      <c r="X6" s="3">
        <v>21</v>
      </c>
      <c r="Y6" s="3">
        <v>22</v>
      </c>
      <c r="Z6" s="4">
        <v>23</v>
      </c>
      <c r="AA6" s="355"/>
    </row>
    <row r="7" spans="1:27" ht="13.5" customHeight="1" thickTop="1" x14ac:dyDescent="0.15">
      <c r="A7" s="356" t="s">
        <v>84</v>
      </c>
      <c r="B7" s="180" t="str">
        <f>記入シート1日目!B7</f>
        <v>回路1</v>
      </c>
      <c r="C7" s="208"/>
      <c r="D7" s="209"/>
      <c r="E7" s="209"/>
      <c r="F7" s="209"/>
      <c r="G7" s="209"/>
      <c r="H7" s="210"/>
      <c r="I7" s="211"/>
      <c r="J7" s="209"/>
      <c r="K7" s="209"/>
      <c r="L7" s="209"/>
      <c r="M7" s="209"/>
      <c r="N7" s="212"/>
      <c r="O7" s="213"/>
      <c r="P7" s="209"/>
      <c r="Q7" s="209"/>
      <c r="R7" s="209"/>
      <c r="S7" s="209"/>
      <c r="T7" s="210"/>
      <c r="U7" s="211"/>
      <c r="V7" s="209"/>
      <c r="W7" s="209"/>
      <c r="X7" s="209"/>
      <c r="Y7" s="209"/>
      <c r="Z7" s="212"/>
      <c r="AA7" s="287">
        <f t="shared" ref="AA7:AA46" si="0">SUM(C7:Z7)</f>
        <v>0</v>
      </c>
    </row>
    <row r="8" spans="1:27" ht="13.5" customHeight="1" x14ac:dyDescent="0.15">
      <c r="A8" s="357"/>
      <c r="B8" s="181" t="str">
        <f>記入シート1日目!B8</f>
        <v>回路2</v>
      </c>
      <c r="C8" s="214"/>
      <c r="D8" s="215"/>
      <c r="E8" s="215"/>
      <c r="F8" s="215"/>
      <c r="G8" s="215"/>
      <c r="H8" s="216"/>
      <c r="I8" s="217"/>
      <c r="J8" s="215"/>
      <c r="K8" s="215"/>
      <c r="L8" s="215"/>
      <c r="M8" s="215"/>
      <c r="N8" s="218"/>
      <c r="O8" s="219"/>
      <c r="P8" s="215"/>
      <c r="Q8" s="215"/>
      <c r="R8" s="215"/>
      <c r="S8" s="215"/>
      <c r="T8" s="216"/>
      <c r="U8" s="217"/>
      <c r="V8" s="215"/>
      <c r="W8" s="215"/>
      <c r="X8" s="215"/>
      <c r="Y8" s="215"/>
      <c r="Z8" s="218"/>
      <c r="AA8" s="288">
        <f t="shared" si="0"/>
        <v>0</v>
      </c>
    </row>
    <row r="9" spans="1:27" ht="13.5" customHeight="1" x14ac:dyDescent="0.15">
      <c r="A9" s="357"/>
      <c r="B9" s="181" t="str">
        <f>記入シート1日目!B9</f>
        <v>回路3</v>
      </c>
      <c r="C9" s="214"/>
      <c r="D9" s="215"/>
      <c r="E9" s="215"/>
      <c r="F9" s="215"/>
      <c r="G9" s="215"/>
      <c r="H9" s="216"/>
      <c r="I9" s="217"/>
      <c r="J9" s="215"/>
      <c r="K9" s="215"/>
      <c r="L9" s="215"/>
      <c r="M9" s="215"/>
      <c r="N9" s="218"/>
      <c r="O9" s="219"/>
      <c r="P9" s="215"/>
      <c r="Q9" s="215"/>
      <c r="R9" s="215"/>
      <c r="S9" s="215"/>
      <c r="T9" s="216"/>
      <c r="U9" s="217"/>
      <c r="V9" s="215"/>
      <c r="W9" s="215"/>
      <c r="X9" s="215"/>
      <c r="Y9" s="215"/>
      <c r="Z9" s="218"/>
      <c r="AA9" s="288">
        <f t="shared" si="0"/>
        <v>0</v>
      </c>
    </row>
    <row r="10" spans="1:27" ht="13.5" customHeight="1" x14ac:dyDescent="0.15">
      <c r="A10" s="357"/>
      <c r="B10" s="181" t="str">
        <f>記入シート1日目!B10</f>
        <v>回路4</v>
      </c>
      <c r="C10" s="214"/>
      <c r="D10" s="215"/>
      <c r="E10" s="215"/>
      <c r="F10" s="215"/>
      <c r="G10" s="215"/>
      <c r="H10" s="216"/>
      <c r="I10" s="217"/>
      <c r="J10" s="215"/>
      <c r="K10" s="215"/>
      <c r="L10" s="215"/>
      <c r="M10" s="215"/>
      <c r="N10" s="218"/>
      <c r="O10" s="219"/>
      <c r="P10" s="215"/>
      <c r="Q10" s="215"/>
      <c r="R10" s="215"/>
      <c r="S10" s="215"/>
      <c r="T10" s="216"/>
      <c r="U10" s="217"/>
      <c r="V10" s="215"/>
      <c r="W10" s="215"/>
      <c r="X10" s="215"/>
      <c r="Y10" s="215"/>
      <c r="Z10" s="218"/>
      <c r="AA10" s="288">
        <f t="shared" si="0"/>
        <v>0</v>
      </c>
    </row>
    <row r="11" spans="1:27" ht="13.5" customHeight="1" x14ac:dyDescent="0.15">
      <c r="A11" s="357"/>
      <c r="B11" s="181" t="str">
        <f>記入シート1日目!B11</f>
        <v>回路5</v>
      </c>
      <c r="C11" s="214"/>
      <c r="D11" s="215"/>
      <c r="E11" s="215"/>
      <c r="F11" s="215"/>
      <c r="G11" s="215"/>
      <c r="H11" s="216"/>
      <c r="I11" s="217"/>
      <c r="J11" s="215"/>
      <c r="K11" s="215"/>
      <c r="L11" s="215"/>
      <c r="M11" s="215"/>
      <c r="N11" s="218"/>
      <c r="O11" s="219"/>
      <c r="P11" s="215"/>
      <c r="Q11" s="215"/>
      <c r="R11" s="215"/>
      <c r="S11" s="215"/>
      <c r="T11" s="216"/>
      <c r="U11" s="217"/>
      <c r="V11" s="215"/>
      <c r="W11" s="215"/>
      <c r="X11" s="215"/>
      <c r="Y11" s="215"/>
      <c r="Z11" s="218"/>
      <c r="AA11" s="288">
        <f t="shared" si="0"/>
        <v>0</v>
      </c>
    </row>
    <row r="12" spans="1:27" ht="13.5" customHeight="1" x14ac:dyDescent="0.15">
      <c r="A12" s="357"/>
      <c r="B12" s="181" t="str">
        <f>記入シート1日目!B12</f>
        <v>回路6</v>
      </c>
      <c r="C12" s="214"/>
      <c r="D12" s="215"/>
      <c r="E12" s="215"/>
      <c r="F12" s="215"/>
      <c r="G12" s="215"/>
      <c r="H12" s="216"/>
      <c r="I12" s="217"/>
      <c r="J12" s="215"/>
      <c r="K12" s="215"/>
      <c r="L12" s="215"/>
      <c r="M12" s="215"/>
      <c r="N12" s="218"/>
      <c r="O12" s="219"/>
      <c r="P12" s="215"/>
      <c r="Q12" s="215"/>
      <c r="R12" s="215"/>
      <c r="S12" s="215"/>
      <c r="T12" s="216"/>
      <c r="U12" s="217"/>
      <c r="V12" s="215"/>
      <c r="W12" s="215"/>
      <c r="X12" s="215"/>
      <c r="Y12" s="215"/>
      <c r="Z12" s="218"/>
      <c r="AA12" s="288">
        <f t="shared" si="0"/>
        <v>0</v>
      </c>
    </row>
    <row r="13" spans="1:27" ht="13.5" customHeight="1" x14ac:dyDescent="0.15">
      <c r="A13" s="357"/>
      <c r="B13" s="181">
        <f>記入シート1日目!B13</f>
        <v>0</v>
      </c>
      <c r="C13" s="214"/>
      <c r="D13" s="215"/>
      <c r="E13" s="215"/>
      <c r="F13" s="215"/>
      <c r="G13" s="215"/>
      <c r="H13" s="216"/>
      <c r="I13" s="217"/>
      <c r="J13" s="215"/>
      <c r="K13" s="215"/>
      <c r="L13" s="215"/>
      <c r="M13" s="215"/>
      <c r="N13" s="218"/>
      <c r="O13" s="219"/>
      <c r="P13" s="215"/>
      <c r="Q13" s="215"/>
      <c r="R13" s="215"/>
      <c r="S13" s="215"/>
      <c r="T13" s="216"/>
      <c r="U13" s="217"/>
      <c r="V13" s="215"/>
      <c r="W13" s="215"/>
      <c r="X13" s="215"/>
      <c r="Y13" s="215"/>
      <c r="Z13" s="218"/>
      <c r="AA13" s="288">
        <f t="shared" si="0"/>
        <v>0</v>
      </c>
    </row>
    <row r="14" spans="1:27" ht="13.5" customHeight="1" x14ac:dyDescent="0.15">
      <c r="A14" s="357"/>
      <c r="B14" s="181">
        <f>記入シート1日目!B14</f>
        <v>0</v>
      </c>
      <c r="C14" s="214"/>
      <c r="D14" s="215"/>
      <c r="E14" s="215"/>
      <c r="F14" s="215"/>
      <c r="G14" s="215"/>
      <c r="H14" s="216"/>
      <c r="I14" s="217"/>
      <c r="J14" s="215"/>
      <c r="K14" s="215"/>
      <c r="L14" s="215"/>
      <c r="M14" s="215"/>
      <c r="N14" s="218"/>
      <c r="O14" s="219"/>
      <c r="P14" s="215"/>
      <c r="Q14" s="215"/>
      <c r="R14" s="215"/>
      <c r="S14" s="215"/>
      <c r="T14" s="216"/>
      <c r="U14" s="217"/>
      <c r="V14" s="215"/>
      <c r="W14" s="215"/>
      <c r="X14" s="215"/>
      <c r="Y14" s="215"/>
      <c r="Z14" s="218"/>
      <c r="AA14" s="288">
        <f t="shared" si="0"/>
        <v>0</v>
      </c>
    </row>
    <row r="15" spans="1:27" ht="23.25" customHeight="1" thickBot="1" x14ac:dyDescent="0.2">
      <c r="A15" s="358"/>
      <c r="B15" s="26" t="s">
        <v>0</v>
      </c>
      <c r="C15" s="220">
        <f t="shared" ref="C15:Z15" si="1">SUM(C7:C14)</f>
        <v>0</v>
      </c>
      <c r="D15" s="221">
        <f t="shared" si="1"/>
        <v>0</v>
      </c>
      <c r="E15" s="221">
        <f>SUM(E7:E14)</f>
        <v>0</v>
      </c>
      <c r="F15" s="221">
        <f t="shared" si="1"/>
        <v>0</v>
      </c>
      <c r="G15" s="221">
        <f t="shared" si="1"/>
        <v>0</v>
      </c>
      <c r="H15" s="222">
        <f t="shared" si="1"/>
        <v>0</v>
      </c>
      <c r="I15" s="221">
        <f t="shared" si="1"/>
        <v>0</v>
      </c>
      <c r="J15" s="221">
        <f t="shared" si="1"/>
        <v>0</v>
      </c>
      <c r="K15" s="221">
        <f t="shared" si="1"/>
        <v>0</v>
      </c>
      <c r="L15" s="221">
        <f t="shared" si="1"/>
        <v>0</v>
      </c>
      <c r="M15" s="221">
        <f t="shared" si="1"/>
        <v>0</v>
      </c>
      <c r="N15" s="223">
        <f t="shared" si="1"/>
        <v>0</v>
      </c>
      <c r="O15" s="224">
        <f t="shared" si="1"/>
        <v>0</v>
      </c>
      <c r="P15" s="221">
        <f t="shared" si="1"/>
        <v>0</v>
      </c>
      <c r="Q15" s="221">
        <f t="shared" si="1"/>
        <v>0</v>
      </c>
      <c r="R15" s="221">
        <f t="shared" si="1"/>
        <v>0</v>
      </c>
      <c r="S15" s="221">
        <f t="shared" si="1"/>
        <v>0</v>
      </c>
      <c r="T15" s="222">
        <f t="shared" si="1"/>
        <v>0</v>
      </c>
      <c r="U15" s="221">
        <f t="shared" si="1"/>
        <v>0</v>
      </c>
      <c r="V15" s="221">
        <f t="shared" si="1"/>
        <v>0</v>
      </c>
      <c r="W15" s="221">
        <f t="shared" si="1"/>
        <v>0</v>
      </c>
      <c r="X15" s="221">
        <f t="shared" si="1"/>
        <v>0</v>
      </c>
      <c r="Y15" s="221">
        <f t="shared" si="1"/>
        <v>0</v>
      </c>
      <c r="Z15" s="223">
        <f t="shared" si="1"/>
        <v>0</v>
      </c>
      <c r="AA15" s="32">
        <f t="shared" si="0"/>
        <v>0</v>
      </c>
    </row>
    <row r="16" spans="1:27" ht="13.5" customHeight="1" thickTop="1" x14ac:dyDescent="0.15">
      <c r="A16" s="359" t="s">
        <v>85</v>
      </c>
      <c r="B16" s="182" t="str">
        <f>記入シート1日目!B16</f>
        <v>回路1</v>
      </c>
      <c r="C16" s="208"/>
      <c r="D16" s="209"/>
      <c r="E16" s="209"/>
      <c r="F16" s="209"/>
      <c r="G16" s="209"/>
      <c r="H16" s="210"/>
      <c r="I16" s="211"/>
      <c r="J16" s="209"/>
      <c r="K16" s="209"/>
      <c r="L16" s="209"/>
      <c r="M16" s="209"/>
      <c r="N16" s="212"/>
      <c r="O16" s="213"/>
      <c r="P16" s="209"/>
      <c r="Q16" s="209"/>
      <c r="R16" s="209"/>
      <c r="S16" s="209"/>
      <c r="T16" s="210"/>
      <c r="U16" s="211"/>
      <c r="V16" s="209"/>
      <c r="W16" s="209"/>
      <c r="X16" s="209"/>
      <c r="Y16" s="209"/>
      <c r="Z16" s="212"/>
      <c r="AA16" s="24">
        <f t="shared" si="0"/>
        <v>0</v>
      </c>
    </row>
    <row r="17" spans="1:27" ht="13.5" customHeight="1" x14ac:dyDescent="0.15">
      <c r="A17" s="360"/>
      <c r="B17" s="183" t="str">
        <f>記入シート1日目!B17</f>
        <v>回路2</v>
      </c>
      <c r="C17" s="214"/>
      <c r="D17" s="215"/>
      <c r="E17" s="215"/>
      <c r="F17" s="215"/>
      <c r="G17" s="215"/>
      <c r="H17" s="216"/>
      <c r="I17" s="217"/>
      <c r="J17" s="215"/>
      <c r="K17" s="215"/>
      <c r="L17" s="215"/>
      <c r="M17" s="215"/>
      <c r="N17" s="218"/>
      <c r="O17" s="219"/>
      <c r="P17" s="215"/>
      <c r="Q17" s="215"/>
      <c r="R17" s="215"/>
      <c r="S17" s="215"/>
      <c r="T17" s="216"/>
      <c r="U17" s="217"/>
      <c r="V17" s="215"/>
      <c r="W17" s="215"/>
      <c r="X17" s="215"/>
      <c r="Y17" s="215"/>
      <c r="Z17" s="218"/>
      <c r="AA17" s="25">
        <f t="shared" si="0"/>
        <v>0</v>
      </c>
    </row>
    <row r="18" spans="1:27" ht="13.5" customHeight="1" x14ac:dyDescent="0.15">
      <c r="A18" s="360"/>
      <c r="B18" s="183" t="str">
        <f>記入シート1日目!B18</f>
        <v>回路3</v>
      </c>
      <c r="C18" s="214"/>
      <c r="D18" s="215"/>
      <c r="E18" s="215"/>
      <c r="F18" s="215"/>
      <c r="G18" s="215"/>
      <c r="H18" s="216"/>
      <c r="I18" s="217"/>
      <c r="J18" s="215"/>
      <c r="K18" s="215"/>
      <c r="L18" s="215"/>
      <c r="M18" s="215"/>
      <c r="N18" s="218"/>
      <c r="O18" s="219"/>
      <c r="P18" s="215"/>
      <c r="Q18" s="215"/>
      <c r="R18" s="215"/>
      <c r="S18" s="215"/>
      <c r="T18" s="216"/>
      <c r="U18" s="217"/>
      <c r="V18" s="215"/>
      <c r="W18" s="215"/>
      <c r="X18" s="215"/>
      <c r="Y18" s="215"/>
      <c r="Z18" s="218"/>
      <c r="AA18" s="25">
        <f t="shared" si="0"/>
        <v>0</v>
      </c>
    </row>
    <row r="19" spans="1:27" ht="13.5" customHeight="1" x14ac:dyDescent="0.15">
      <c r="A19" s="360"/>
      <c r="B19" s="183" t="str">
        <f>記入シート1日目!B19</f>
        <v>回路4</v>
      </c>
      <c r="C19" s="214"/>
      <c r="D19" s="215"/>
      <c r="E19" s="215"/>
      <c r="F19" s="215"/>
      <c r="G19" s="215"/>
      <c r="H19" s="216"/>
      <c r="I19" s="217"/>
      <c r="J19" s="215"/>
      <c r="K19" s="215"/>
      <c r="L19" s="215"/>
      <c r="M19" s="215"/>
      <c r="N19" s="218"/>
      <c r="O19" s="219"/>
      <c r="P19" s="215"/>
      <c r="Q19" s="215"/>
      <c r="R19" s="215"/>
      <c r="S19" s="215"/>
      <c r="T19" s="216"/>
      <c r="U19" s="217"/>
      <c r="V19" s="215"/>
      <c r="W19" s="215"/>
      <c r="X19" s="215"/>
      <c r="Y19" s="215"/>
      <c r="Z19" s="218"/>
      <c r="AA19" s="25">
        <f t="shared" si="0"/>
        <v>0</v>
      </c>
    </row>
    <row r="20" spans="1:27" ht="13.5" customHeight="1" x14ac:dyDescent="0.15">
      <c r="A20" s="360"/>
      <c r="B20" s="183" t="str">
        <f>記入シート1日目!B20</f>
        <v>回路5</v>
      </c>
      <c r="C20" s="214"/>
      <c r="D20" s="215"/>
      <c r="E20" s="215"/>
      <c r="F20" s="215"/>
      <c r="G20" s="215"/>
      <c r="H20" s="216"/>
      <c r="I20" s="217"/>
      <c r="J20" s="215"/>
      <c r="K20" s="215"/>
      <c r="L20" s="215"/>
      <c r="M20" s="215"/>
      <c r="N20" s="218"/>
      <c r="O20" s="219"/>
      <c r="P20" s="215"/>
      <c r="Q20" s="215"/>
      <c r="R20" s="215"/>
      <c r="S20" s="215"/>
      <c r="T20" s="216"/>
      <c r="U20" s="217"/>
      <c r="V20" s="215"/>
      <c r="W20" s="215"/>
      <c r="X20" s="215"/>
      <c r="Y20" s="215"/>
      <c r="Z20" s="218"/>
      <c r="AA20" s="25">
        <f t="shared" si="0"/>
        <v>0</v>
      </c>
    </row>
    <row r="21" spans="1:27" ht="13.5" customHeight="1" x14ac:dyDescent="0.15">
      <c r="A21" s="360"/>
      <c r="B21" s="183" t="str">
        <f>記入シート1日目!B21</f>
        <v>回路6</v>
      </c>
      <c r="C21" s="214"/>
      <c r="D21" s="215"/>
      <c r="E21" s="215"/>
      <c r="F21" s="215"/>
      <c r="G21" s="215"/>
      <c r="H21" s="216"/>
      <c r="I21" s="217"/>
      <c r="J21" s="215"/>
      <c r="K21" s="215"/>
      <c r="L21" s="215"/>
      <c r="M21" s="215"/>
      <c r="N21" s="218"/>
      <c r="O21" s="219"/>
      <c r="P21" s="215"/>
      <c r="Q21" s="215"/>
      <c r="R21" s="215"/>
      <c r="S21" s="215"/>
      <c r="T21" s="216"/>
      <c r="U21" s="217"/>
      <c r="V21" s="215"/>
      <c r="W21" s="215"/>
      <c r="X21" s="215"/>
      <c r="Y21" s="215"/>
      <c r="Z21" s="218"/>
      <c r="AA21" s="25">
        <f t="shared" si="0"/>
        <v>0</v>
      </c>
    </row>
    <row r="22" spans="1:27" ht="13.5" customHeight="1" x14ac:dyDescent="0.15">
      <c r="A22" s="360"/>
      <c r="B22" s="183">
        <f>記入シート1日目!B22</f>
        <v>0</v>
      </c>
      <c r="C22" s="214"/>
      <c r="D22" s="215"/>
      <c r="E22" s="215"/>
      <c r="F22" s="215"/>
      <c r="G22" s="215"/>
      <c r="H22" s="216"/>
      <c r="I22" s="217"/>
      <c r="J22" s="215"/>
      <c r="K22" s="215"/>
      <c r="L22" s="215"/>
      <c r="M22" s="215"/>
      <c r="N22" s="218"/>
      <c r="O22" s="219"/>
      <c r="P22" s="215"/>
      <c r="Q22" s="215"/>
      <c r="R22" s="215"/>
      <c r="S22" s="215"/>
      <c r="T22" s="216"/>
      <c r="U22" s="217"/>
      <c r="V22" s="215"/>
      <c r="W22" s="215"/>
      <c r="X22" s="215"/>
      <c r="Y22" s="215"/>
      <c r="Z22" s="218"/>
      <c r="AA22" s="25">
        <f t="shared" si="0"/>
        <v>0</v>
      </c>
    </row>
    <row r="23" spans="1:27" ht="13.5" customHeight="1" x14ac:dyDescent="0.15">
      <c r="A23" s="360"/>
      <c r="B23" s="183">
        <f>記入シート1日目!B23</f>
        <v>0</v>
      </c>
      <c r="C23" s="214"/>
      <c r="D23" s="215"/>
      <c r="E23" s="215"/>
      <c r="F23" s="215"/>
      <c r="G23" s="215"/>
      <c r="H23" s="216"/>
      <c r="I23" s="217"/>
      <c r="J23" s="215"/>
      <c r="K23" s="215"/>
      <c r="L23" s="215"/>
      <c r="M23" s="215"/>
      <c r="N23" s="218"/>
      <c r="O23" s="219"/>
      <c r="P23" s="215"/>
      <c r="Q23" s="215"/>
      <c r="R23" s="215"/>
      <c r="S23" s="215"/>
      <c r="T23" s="216"/>
      <c r="U23" s="217"/>
      <c r="V23" s="215"/>
      <c r="W23" s="215"/>
      <c r="X23" s="215"/>
      <c r="Y23" s="215"/>
      <c r="Z23" s="218"/>
      <c r="AA23" s="25">
        <f t="shared" si="0"/>
        <v>0</v>
      </c>
    </row>
    <row r="24" spans="1:27" ht="23.25" customHeight="1" thickBot="1" x14ac:dyDescent="0.2">
      <c r="A24" s="361"/>
      <c r="B24" s="33" t="s">
        <v>0</v>
      </c>
      <c r="C24" s="225">
        <f t="shared" ref="C24:Z24" si="2">SUM(C16:C23)</f>
        <v>0</v>
      </c>
      <c r="D24" s="226">
        <f t="shared" si="2"/>
        <v>0</v>
      </c>
      <c r="E24" s="226">
        <f>SUM(E16:E23)</f>
        <v>0</v>
      </c>
      <c r="F24" s="226">
        <f t="shared" si="2"/>
        <v>0</v>
      </c>
      <c r="G24" s="226">
        <f t="shared" si="2"/>
        <v>0</v>
      </c>
      <c r="H24" s="227">
        <f t="shared" si="2"/>
        <v>0</v>
      </c>
      <c r="I24" s="226">
        <f t="shared" si="2"/>
        <v>0</v>
      </c>
      <c r="J24" s="226">
        <f t="shared" si="2"/>
        <v>0</v>
      </c>
      <c r="K24" s="226">
        <f t="shared" si="2"/>
        <v>0</v>
      </c>
      <c r="L24" s="226">
        <f t="shared" si="2"/>
        <v>0</v>
      </c>
      <c r="M24" s="226">
        <f t="shared" si="2"/>
        <v>0</v>
      </c>
      <c r="N24" s="228">
        <f t="shared" si="2"/>
        <v>0</v>
      </c>
      <c r="O24" s="229">
        <f t="shared" si="2"/>
        <v>0</v>
      </c>
      <c r="P24" s="226">
        <f t="shared" si="2"/>
        <v>0</v>
      </c>
      <c r="Q24" s="226">
        <f t="shared" si="2"/>
        <v>0</v>
      </c>
      <c r="R24" s="226">
        <f t="shared" si="2"/>
        <v>0</v>
      </c>
      <c r="S24" s="226">
        <f t="shared" si="2"/>
        <v>0</v>
      </c>
      <c r="T24" s="227">
        <f t="shared" si="2"/>
        <v>0</v>
      </c>
      <c r="U24" s="226">
        <f t="shared" si="2"/>
        <v>0</v>
      </c>
      <c r="V24" s="226">
        <f t="shared" si="2"/>
        <v>0</v>
      </c>
      <c r="W24" s="226">
        <f t="shared" si="2"/>
        <v>0</v>
      </c>
      <c r="X24" s="226">
        <f t="shared" si="2"/>
        <v>0</v>
      </c>
      <c r="Y24" s="226">
        <f t="shared" si="2"/>
        <v>0</v>
      </c>
      <c r="Z24" s="228">
        <f t="shared" si="2"/>
        <v>0</v>
      </c>
      <c r="AA24" s="39">
        <f t="shared" si="0"/>
        <v>0</v>
      </c>
    </row>
    <row r="25" spans="1:27" ht="13.5" customHeight="1" thickTop="1" x14ac:dyDescent="0.15">
      <c r="A25" s="345" t="s">
        <v>86</v>
      </c>
      <c r="B25" s="184" t="str">
        <f>記入シート1日目!B25</f>
        <v>回路1</v>
      </c>
      <c r="C25" s="230"/>
      <c r="D25" s="231"/>
      <c r="E25" s="231"/>
      <c r="F25" s="231"/>
      <c r="G25" s="231"/>
      <c r="H25" s="232"/>
      <c r="I25" s="233"/>
      <c r="J25" s="231"/>
      <c r="K25" s="231"/>
      <c r="L25" s="231"/>
      <c r="M25" s="231"/>
      <c r="N25" s="234"/>
      <c r="O25" s="235"/>
      <c r="P25" s="231"/>
      <c r="Q25" s="231"/>
      <c r="R25" s="231"/>
      <c r="S25" s="231"/>
      <c r="T25" s="232"/>
      <c r="U25" s="233"/>
      <c r="V25" s="231"/>
      <c r="W25" s="231"/>
      <c r="X25" s="231"/>
      <c r="Y25" s="231"/>
      <c r="Z25" s="234"/>
      <c r="AA25" s="40">
        <f t="shared" si="0"/>
        <v>0</v>
      </c>
    </row>
    <row r="26" spans="1:27" ht="13.5" customHeight="1" x14ac:dyDescent="0.15">
      <c r="A26" s="346"/>
      <c r="B26" s="185" t="str">
        <f>記入シート1日目!B26</f>
        <v>回路2</v>
      </c>
      <c r="C26" s="230"/>
      <c r="D26" s="231"/>
      <c r="E26" s="231"/>
      <c r="F26" s="231"/>
      <c r="G26" s="231"/>
      <c r="H26" s="232"/>
      <c r="I26" s="233"/>
      <c r="J26" s="231"/>
      <c r="K26" s="231"/>
      <c r="L26" s="231"/>
      <c r="M26" s="231"/>
      <c r="N26" s="234"/>
      <c r="O26" s="235"/>
      <c r="P26" s="231"/>
      <c r="Q26" s="231"/>
      <c r="R26" s="231"/>
      <c r="S26" s="231"/>
      <c r="T26" s="232"/>
      <c r="U26" s="233"/>
      <c r="V26" s="231"/>
      <c r="W26" s="231"/>
      <c r="X26" s="231"/>
      <c r="Y26" s="231"/>
      <c r="Z26" s="234"/>
      <c r="AA26" s="40">
        <f t="shared" si="0"/>
        <v>0</v>
      </c>
    </row>
    <row r="27" spans="1:27" ht="13.5" customHeight="1" x14ac:dyDescent="0.15">
      <c r="A27" s="346"/>
      <c r="B27" s="185">
        <f>記入シート1日目!B27</f>
        <v>0</v>
      </c>
      <c r="C27" s="236"/>
      <c r="D27" s="237"/>
      <c r="E27" s="237"/>
      <c r="F27" s="237"/>
      <c r="G27" s="237"/>
      <c r="H27" s="238"/>
      <c r="I27" s="239"/>
      <c r="J27" s="237"/>
      <c r="K27" s="237"/>
      <c r="L27" s="237"/>
      <c r="M27" s="237"/>
      <c r="N27" s="240"/>
      <c r="O27" s="241"/>
      <c r="P27" s="237"/>
      <c r="Q27" s="237"/>
      <c r="R27" s="237"/>
      <c r="S27" s="237"/>
      <c r="T27" s="238"/>
      <c r="U27" s="239"/>
      <c r="V27" s="237"/>
      <c r="W27" s="237"/>
      <c r="X27" s="237"/>
      <c r="Y27" s="237"/>
      <c r="Z27" s="240"/>
      <c r="AA27" s="40">
        <f t="shared" si="0"/>
        <v>0</v>
      </c>
    </row>
    <row r="28" spans="1:27" ht="22.5" customHeight="1" thickBot="1" x14ac:dyDescent="0.2">
      <c r="A28" s="347"/>
      <c r="B28" s="41" t="s">
        <v>0</v>
      </c>
      <c r="C28" s="242">
        <f t="shared" ref="C28:P28" si="3">SUM(C25:C27)</f>
        <v>0</v>
      </c>
      <c r="D28" s="243">
        <f t="shared" si="3"/>
        <v>0</v>
      </c>
      <c r="E28" s="243">
        <f t="shared" si="3"/>
        <v>0</v>
      </c>
      <c r="F28" s="243">
        <f t="shared" si="3"/>
        <v>0</v>
      </c>
      <c r="G28" s="243">
        <f t="shared" si="3"/>
        <v>0</v>
      </c>
      <c r="H28" s="244">
        <f t="shared" si="3"/>
        <v>0</v>
      </c>
      <c r="I28" s="243">
        <f t="shared" si="3"/>
        <v>0</v>
      </c>
      <c r="J28" s="243">
        <f t="shared" si="3"/>
        <v>0</v>
      </c>
      <c r="K28" s="243">
        <f t="shared" si="3"/>
        <v>0</v>
      </c>
      <c r="L28" s="243">
        <f t="shared" si="3"/>
        <v>0</v>
      </c>
      <c r="M28" s="243">
        <f t="shared" si="3"/>
        <v>0</v>
      </c>
      <c r="N28" s="245">
        <f t="shared" si="3"/>
        <v>0</v>
      </c>
      <c r="O28" s="246">
        <f t="shared" si="3"/>
        <v>0</v>
      </c>
      <c r="P28" s="243">
        <f t="shared" si="3"/>
        <v>0</v>
      </c>
      <c r="Q28" s="243">
        <f t="shared" ref="Q28:Z28" si="4">SUM(Q25:Q27)</f>
        <v>0</v>
      </c>
      <c r="R28" s="243">
        <f t="shared" si="4"/>
        <v>0</v>
      </c>
      <c r="S28" s="243">
        <f t="shared" si="4"/>
        <v>0</v>
      </c>
      <c r="T28" s="244">
        <f t="shared" si="4"/>
        <v>0</v>
      </c>
      <c r="U28" s="243">
        <f t="shared" si="4"/>
        <v>0</v>
      </c>
      <c r="V28" s="243">
        <f t="shared" si="4"/>
        <v>0</v>
      </c>
      <c r="W28" s="243">
        <f t="shared" si="4"/>
        <v>0</v>
      </c>
      <c r="X28" s="243">
        <f t="shared" si="4"/>
        <v>0</v>
      </c>
      <c r="Y28" s="243">
        <f t="shared" si="4"/>
        <v>0</v>
      </c>
      <c r="Z28" s="245">
        <f t="shared" si="4"/>
        <v>0</v>
      </c>
      <c r="AA28" s="47">
        <f t="shared" si="0"/>
        <v>0</v>
      </c>
    </row>
    <row r="29" spans="1:27" ht="13.5" customHeight="1" thickTop="1" x14ac:dyDescent="0.15">
      <c r="A29" s="323" t="s">
        <v>87</v>
      </c>
      <c r="B29" s="186" t="str">
        <f>記入シート1日目!B29</f>
        <v>回路1</v>
      </c>
      <c r="C29" s="208"/>
      <c r="D29" s="209"/>
      <c r="E29" s="209"/>
      <c r="F29" s="209"/>
      <c r="G29" s="209"/>
      <c r="H29" s="210"/>
      <c r="I29" s="211"/>
      <c r="J29" s="209"/>
      <c r="K29" s="209"/>
      <c r="L29" s="209"/>
      <c r="M29" s="209"/>
      <c r="N29" s="212"/>
      <c r="O29" s="213"/>
      <c r="P29" s="209"/>
      <c r="Q29" s="209"/>
      <c r="R29" s="209"/>
      <c r="S29" s="209"/>
      <c r="T29" s="210"/>
      <c r="U29" s="211"/>
      <c r="V29" s="209"/>
      <c r="W29" s="209"/>
      <c r="X29" s="209"/>
      <c r="Y29" s="209"/>
      <c r="Z29" s="212"/>
      <c r="AA29" s="23">
        <f t="shared" si="0"/>
        <v>0</v>
      </c>
    </row>
    <row r="30" spans="1:27" ht="13.5" customHeight="1" x14ac:dyDescent="0.15">
      <c r="A30" s="324"/>
      <c r="B30" s="187" t="str">
        <f>記入シート1日目!B30</f>
        <v>回路2</v>
      </c>
      <c r="C30" s="214"/>
      <c r="D30" s="215"/>
      <c r="E30" s="215"/>
      <c r="F30" s="215"/>
      <c r="G30" s="215"/>
      <c r="H30" s="216"/>
      <c r="I30" s="217"/>
      <c r="J30" s="215"/>
      <c r="K30" s="215"/>
      <c r="L30" s="215"/>
      <c r="M30" s="215"/>
      <c r="N30" s="218"/>
      <c r="O30" s="219"/>
      <c r="P30" s="215"/>
      <c r="Q30" s="215"/>
      <c r="R30" s="215"/>
      <c r="S30" s="215"/>
      <c r="T30" s="216"/>
      <c r="U30" s="217"/>
      <c r="V30" s="215"/>
      <c r="W30" s="215"/>
      <c r="X30" s="215"/>
      <c r="Y30" s="215"/>
      <c r="Z30" s="218"/>
      <c r="AA30" s="14">
        <f t="shared" si="0"/>
        <v>0</v>
      </c>
    </row>
    <row r="31" spans="1:27" ht="13.5" customHeight="1" x14ac:dyDescent="0.15">
      <c r="A31" s="324"/>
      <c r="B31" s="187" t="str">
        <f>記入シート1日目!B31</f>
        <v>回路3</v>
      </c>
      <c r="C31" s="214"/>
      <c r="D31" s="215"/>
      <c r="E31" s="215"/>
      <c r="F31" s="215"/>
      <c r="G31" s="215"/>
      <c r="H31" s="216"/>
      <c r="I31" s="217"/>
      <c r="J31" s="215"/>
      <c r="K31" s="215"/>
      <c r="L31" s="215"/>
      <c r="M31" s="215"/>
      <c r="N31" s="218"/>
      <c r="O31" s="219"/>
      <c r="P31" s="215"/>
      <c r="Q31" s="215"/>
      <c r="R31" s="215"/>
      <c r="S31" s="215"/>
      <c r="T31" s="216"/>
      <c r="U31" s="217"/>
      <c r="V31" s="215"/>
      <c r="W31" s="215"/>
      <c r="X31" s="215"/>
      <c r="Y31" s="215"/>
      <c r="Z31" s="218"/>
      <c r="AA31" s="14">
        <f t="shared" si="0"/>
        <v>0</v>
      </c>
    </row>
    <row r="32" spans="1:27" ht="13.5" customHeight="1" x14ac:dyDescent="0.15">
      <c r="A32" s="324"/>
      <c r="B32" s="187" t="str">
        <f>記入シート1日目!B32</f>
        <v>回路4</v>
      </c>
      <c r="C32" s="214"/>
      <c r="D32" s="215"/>
      <c r="E32" s="215"/>
      <c r="F32" s="215"/>
      <c r="G32" s="215"/>
      <c r="H32" s="216"/>
      <c r="I32" s="217"/>
      <c r="J32" s="215"/>
      <c r="K32" s="215"/>
      <c r="L32" s="215"/>
      <c r="M32" s="215"/>
      <c r="N32" s="218"/>
      <c r="O32" s="219"/>
      <c r="P32" s="215"/>
      <c r="Q32" s="215"/>
      <c r="R32" s="215"/>
      <c r="S32" s="215"/>
      <c r="T32" s="216"/>
      <c r="U32" s="217"/>
      <c r="V32" s="215"/>
      <c r="W32" s="215"/>
      <c r="X32" s="215"/>
      <c r="Y32" s="215"/>
      <c r="Z32" s="218"/>
      <c r="AA32" s="14">
        <f t="shared" si="0"/>
        <v>0</v>
      </c>
    </row>
    <row r="33" spans="1:27" ht="13.5" customHeight="1" x14ac:dyDescent="0.15">
      <c r="A33" s="324"/>
      <c r="B33" s="187" t="str">
        <f>記入シート1日目!B33</f>
        <v>回路5</v>
      </c>
      <c r="C33" s="214"/>
      <c r="D33" s="215"/>
      <c r="E33" s="215"/>
      <c r="F33" s="215"/>
      <c r="G33" s="215"/>
      <c r="H33" s="216"/>
      <c r="I33" s="217"/>
      <c r="J33" s="215"/>
      <c r="K33" s="215"/>
      <c r="L33" s="215"/>
      <c r="M33" s="215"/>
      <c r="N33" s="218"/>
      <c r="O33" s="219"/>
      <c r="P33" s="215"/>
      <c r="Q33" s="215"/>
      <c r="R33" s="215"/>
      <c r="S33" s="215"/>
      <c r="T33" s="216"/>
      <c r="U33" s="217"/>
      <c r="V33" s="215"/>
      <c r="W33" s="215"/>
      <c r="X33" s="215"/>
      <c r="Y33" s="215"/>
      <c r="Z33" s="218"/>
      <c r="AA33" s="14">
        <f t="shared" si="0"/>
        <v>0</v>
      </c>
    </row>
    <row r="34" spans="1:27" ht="13.5" customHeight="1" x14ac:dyDescent="0.15">
      <c r="A34" s="324"/>
      <c r="B34" s="187" t="str">
        <f>記入シート1日目!B34</f>
        <v>回路6</v>
      </c>
      <c r="C34" s="214"/>
      <c r="D34" s="215"/>
      <c r="E34" s="215"/>
      <c r="F34" s="215"/>
      <c r="G34" s="215"/>
      <c r="H34" s="216"/>
      <c r="I34" s="217"/>
      <c r="J34" s="215"/>
      <c r="K34" s="215"/>
      <c r="L34" s="215"/>
      <c r="M34" s="215"/>
      <c r="N34" s="218"/>
      <c r="O34" s="219"/>
      <c r="P34" s="215"/>
      <c r="Q34" s="215"/>
      <c r="R34" s="215"/>
      <c r="S34" s="215"/>
      <c r="T34" s="216"/>
      <c r="U34" s="217"/>
      <c r="V34" s="215"/>
      <c r="W34" s="215"/>
      <c r="X34" s="215"/>
      <c r="Y34" s="215"/>
      <c r="Z34" s="218"/>
      <c r="AA34" s="14">
        <f t="shared" si="0"/>
        <v>0</v>
      </c>
    </row>
    <row r="35" spans="1:27" ht="13.5" customHeight="1" x14ac:dyDescent="0.15">
      <c r="A35" s="324"/>
      <c r="B35" s="187">
        <f>記入シート1日目!B35</f>
        <v>0</v>
      </c>
      <c r="C35" s="214"/>
      <c r="D35" s="215"/>
      <c r="E35" s="215"/>
      <c r="F35" s="215"/>
      <c r="G35" s="215"/>
      <c r="H35" s="216"/>
      <c r="I35" s="217"/>
      <c r="J35" s="215"/>
      <c r="K35" s="215"/>
      <c r="L35" s="215"/>
      <c r="M35" s="215"/>
      <c r="N35" s="218"/>
      <c r="O35" s="219"/>
      <c r="P35" s="215"/>
      <c r="Q35" s="215"/>
      <c r="R35" s="215"/>
      <c r="S35" s="215"/>
      <c r="T35" s="216"/>
      <c r="U35" s="217"/>
      <c r="V35" s="215"/>
      <c r="W35" s="215"/>
      <c r="X35" s="215"/>
      <c r="Y35" s="215"/>
      <c r="Z35" s="218"/>
      <c r="AA35" s="14">
        <f t="shared" si="0"/>
        <v>0</v>
      </c>
    </row>
    <row r="36" spans="1:27" ht="13.5" customHeight="1" x14ac:dyDescent="0.15">
      <c r="A36" s="324"/>
      <c r="B36" s="187">
        <f>記入シート1日目!B36</f>
        <v>0</v>
      </c>
      <c r="C36" s="214"/>
      <c r="D36" s="215"/>
      <c r="E36" s="215"/>
      <c r="F36" s="215"/>
      <c r="G36" s="215"/>
      <c r="H36" s="216"/>
      <c r="I36" s="217"/>
      <c r="J36" s="215"/>
      <c r="K36" s="215"/>
      <c r="L36" s="215"/>
      <c r="M36" s="215"/>
      <c r="N36" s="218"/>
      <c r="O36" s="219"/>
      <c r="P36" s="215"/>
      <c r="Q36" s="215"/>
      <c r="R36" s="215"/>
      <c r="S36" s="215"/>
      <c r="T36" s="216"/>
      <c r="U36" s="217"/>
      <c r="V36" s="215"/>
      <c r="W36" s="215"/>
      <c r="X36" s="215"/>
      <c r="Y36" s="215"/>
      <c r="Z36" s="218"/>
      <c r="AA36" s="14">
        <f t="shared" si="0"/>
        <v>0</v>
      </c>
    </row>
    <row r="37" spans="1:27" ht="22.5" customHeight="1" thickBot="1" x14ac:dyDescent="0.2">
      <c r="A37" s="325"/>
      <c r="B37" s="48" t="s">
        <v>0</v>
      </c>
      <c r="C37" s="247">
        <f t="shared" ref="C37:Z37" si="5">SUM(C29:C36)</f>
        <v>0</v>
      </c>
      <c r="D37" s="248">
        <f t="shared" si="5"/>
        <v>0</v>
      </c>
      <c r="E37" s="248">
        <f>SUM(E29:E36)</f>
        <v>0</v>
      </c>
      <c r="F37" s="248">
        <f t="shared" si="5"/>
        <v>0</v>
      </c>
      <c r="G37" s="248">
        <f t="shared" si="5"/>
        <v>0</v>
      </c>
      <c r="H37" s="249">
        <f t="shared" si="5"/>
        <v>0</v>
      </c>
      <c r="I37" s="248">
        <f t="shared" si="5"/>
        <v>0</v>
      </c>
      <c r="J37" s="248">
        <f t="shared" si="5"/>
        <v>0</v>
      </c>
      <c r="K37" s="248">
        <f t="shared" si="5"/>
        <v>0</v>
      </c>
      <c r="L37" s="248">
        <f t="shared" si="5"/>
        <v>0</v>
      </c>
      <c r="M37" s="248">
        <f t="shared" si="5"/>
        <v>0</v>
      </c>
      <c r="N37" s="250">
        <f t="shared" si="5"/>
        <v>0</v>
      </c>
      <c r="O37" s="251">
        <f t="shared" si="5"/>
        <v>0</v>
      </c>
      <c r="P37" s="248">
        <f t="shared" si="5"/>
        <v>0</v>
      </c>
      <c r="Q37" s="248">
        <f t="shared" si="5"/>
        <v>0</v>
      </c>
      <c r="R37" s="248">
        <f t="shared" si="5"/>
        <v>0</v>
      </c>
      <c r="S37" s="248">
        <f t="shared" si="5"/>
        <v>0</v>
      </c>
      <c r="T37" s="249">
        <f t="shared" si="5"/>
        <v>0</v>
      </c>
      <c r="U37" s="248">
        <f t="shared" si="5"/>
        <v>0</v>
      </c>
      <c r="V37" s="248">
        <f t="shared" si="5"/>
        <v>0</v>
      </c>
      <c r="W37" s="248">
        <f t="shared" si="5"/>
        <v>0</v>
      </c>
      <c r="X37" s="248">
        <f t="shared" si="5"/>
        <v>0</v>
      </c>
      <c r="Y37" s="248">
        <f t="shared" si="5"/>
        <v>0</v>
      </c>
      <c r="Z37" s="250">
        <f t="shared" si="5"/>
        <v>0</v>
      </c>
      <c r="AA37" s="54">
        <f t="shared" si="0"/>
        <v>0</v>
      </c>
    </row>
    <row r="38" spans="1:27" ht="13.5" customHeight="1" thickTop="1" x14ac:dyDescent="0.15">
      <c r="A38" s="326" t="s">
        <v>88</v>
      </c>
      <c r="B38" s="188" t="str">
        <f>記入シート1日目!B38</f>
        <v>回路1</v>
      </c>
      <c r="C38" s="208"/>
      <c r="D38" s="209"/>
      <c r="E38" s="209"/>
      <c r="F38" s="209"/>
      <c r="G38" s="209"/>
      <c r="H38" s="210"/>
      <c r="I38" s="211"/>
      <c r="J38" s="209"/>
      <c r="K38" s="209"/>
      <c r="L38" s="209"/>
      <c r="M38" s="209"/>
      <c r="N38" s="212"/>
      <c r="O38" s="213"/>
      <c r="P38" s="209"/>
      <c r="Q38" s="209"/>
      <c r="R38" s="209"/>
      <c r="S38" s="209"/>
      <c r="T38" s="210"/>
      <c r="U38" s="211"/>
      <c r="V38" s="209"/>
      <c r="W38" s="209"/>
      <c r="X38" s="209"/>
      <c r="Y38" s="209"/>
      <c r="Z38" s="212"/>
      <c r="AA38" s="55">
        <f t="shared" si="0"/>
        <v>0</v>
      </c>
    </row>
    <row r="39" spans="1:27" ht="13.5" customHeight="1" x14ac:dyDescent="0.15">
      <c r="A39" s="327"/>
      <c r="B39" s="189" t="str">
        <f>記入シート1日目!B39</f>
        <v>回路2</v>
      </c>
      <c r="C39" s="214"/>
      <c r="D39" s="215"/>
      <c r="E39" s="215"/>
      <c r="F39" s="215"/>
      <c r="G39" s="215"/>
      <c r="H39" s="216"/>
      <c r="I39" s="217"/>
      <c r="J39" s="215"/>
      <c r="K39" s="215"/>
      <c r="L39" s="215"/>
      <c r="M39" s="215"/>
      <c r="N39" s="218"/>
      <c r="O39" s="219"/>
      <c r="P39" s="215"/>
      <c r="Q39" s="215"/>
      <c r="R39" s="215"/>
      <c r="S39" s="215"/>
      <c r="T39" s="216"/>
      <c r="U39" s="217"/>
      <c r="V39" s="215"/>
      <c r="W39" s="215"/>
      <c r="X39" s="215"/>
      <c r="Y39" s="215"/>
      <c r="Z39" s="218"/>
      <c r="AA39" s="15">
        <f t="shared" si="0"/>
        <v>0</v>
      </c>
    </row>
    <row r="40" spans="1:27" ht="13.5" customHeight="1" x14ac:dyDescent="0.15">
      <c r="A40" s="327"/>
      <c r="B40" s="189" t="str">
        <f>記入シート1日目!B40</f>
        <v>回路3</v>
      </c>
      <c r="C40" s="214"/>
      <c r="D40" s="215"/>
      <c r="E40" s="215"/>
      <c r="F40" s="215"/>
      <c r="G40" s="215"/>
      <c r="H40" s="216"/>
      <c r="I40" s="217"/>
      <c r="J40" s="215"/>
      <c r="K40" s="215"/>
      <c r="L40" s="215"/>
      <c r="M40" s="215"/>
      <c r="N40" s="218"/>
      <c r="O40" s="219"/>
      <c r="P40" s="215"/>
      <c r="Q40" s="215"/>
      <c r="R40" s="215"/>
      <c r="S40" s="215"/>
      <c r="T40" s="216"/>
      <c r="U40" s="217"/>
      <c r="V40" s="215"/>
      <c r="W40" s="215"/>
      <c r="X40" s="215"/>
      <c r="Y40" s="215"/>
      <c r="Z40" s="218"/>
      <c r="AA40" s="15">
        <f>SUM(C40:Z40)</f>
        <v>0</v>
      </c>
    </row>
    <row r="41" spans="1:27" ht="13.5" customHeight="1" x14ac:dyDescent="0.15">
      <c r="A41" s="327"/>
      <c r="B41" s="189" t="str">
        <f>記入シート1日目!B41</f>
        <v>回路4</v>
      </c>
      <c r="C41" s="214"/>
      <c r="D41" s="215"/>
      <c r="E41" s="215"/>
      <c r="F41" s="215"/>
      <c r="G41" s="215"/>
      <c r="H41" s="216"/>
      <c r="I41" s="217"/>
      <c r="J41" s="215"/>
      <c r="K41" s="215"/>
      <c r="L41" s="215"/>
      <c r="M41" s="215"/>
      <c r="N41" s="218"/>
      <c r="O41" s="219"/>
      <c r="P41" s="215"/>
      <c r="Q41" s="215"/>
      <c r="R41" s="215"/>
      <c r="S41" s="215"/>
      <c r="T41" s="216"/>
      <c r="U41" s="217"/>
      <c r="V41" s="215"/>
      <c r="W41" s="215"/>
      <c r="X41" s="215"/>
      <c r="Y41" s="215"/>
      <c r="Z41" s="218"/>
      <c r="AA41" s="15">
        <f t="shared" si="0"/>
        <v>0</v>
      </c>
    </row>
    <row r="42" spans="1:27" ht="13.5" customHeight="1" x14ac:dyDescent="0.15">
      <c r="A42" s="327"/>
      <c r="B42" s="189" t="str">
        <f>記入シート1日目!B42</f>
        <v>回路5</v>
      </c>
      <c r="C42" s="214"/>
      <c r="D42" s="215"/>
      <c r="E42" s="215"/>
      <c r="F42" s="215"/>
      <c r="G42" s="215"/>
      <c r="H42" s="216"/>
      <c r="I42" s="217"/>
      <c r="J42" s="215"/>
      <c r="K42" s="215"/>
      <c r="L42" s="215"/>
      <c r="M42" s="215"/>
      <c r="N42" s="218"/>
      <c r="O42" s="219"/>
      <c r="P42" s="215"/>
      <c r="Q42" s="215"/>
      <c r="R42" s="215"/>
      <c r="S42" s="215"/>
      <c r="T42" s="216"/>
      <c r="U42" s="217"/>
      <c r="V42" s="215"/>
      <c r="W42" s="215"/>
      <c r="X42" s="215"/>
      <c r="Y42" s="215"/>
      <c r="Z42" s="218"/>
      <c r="AA42" s="15">
        <f t="shared" si="0"/>
        <v>0</v>
      </c>
    </row>
    <row r="43" spans="1:27" ht="13.5" customHeight="1" x14ac:dyDescent="0.15">
      <c r="A43" s="327"/>
      <c r="B43" s="189" t="str">
        <f>記入シート1日目!B43</f>
        <v>回路6</v>
      </c>
      <c r="C43" s="214"/>
      <c r="D43" s="215"/>
      <c r="E43" s="215"/>
      <c r="F43" s="215"/>
      <c r="G43" s="215"/>
      <c r="H43" s="216"/>
      <c r="I43" s="217"/>
      <c r="J43" s="215"/>
      <c r="K43" s="215"/>
      <c r="L43" s="215"/>
      <c r="M43" s="215"/>
      <c r="N43" s="218"/>
      <c r="O43" s="219"/>
      <c r="P43" s="215"/>
      <c r="Q43" s="215"/>
      <c r="R43" s="215"/>
      <c r="S43" s="215"/>
      <c r="T43" s="216"/>
      <c r="U43" s="217"/>
      <c r="V43" s="215"/>
      <c r="W43" s="215"/>
      <c r="X43" s="215"/>
      <c r="Y43" s="215"/>
      <c r="Z43" s="218"/>
      <c r="AA43" s="15">
        <f t="shared" si="0"/>
        <v>0</v>
      </c>
    </row>
    <row r="44" spans="1:27" ht="13.5" customHeight="1" x14ac:dyDescent="0.15">
      <c r="A44" s="327"/>
      <c r="B44" s="189">
        <f>記入シート1日目!B44</f>
        <v>0</v>
      </c>
      <c r="C44" s="214"/>
      <c r="D44" s="215"/>
      <c r="E44" s="215"/>
      <c r="F44" s="215"/>
      <c r="G44" s="215"/>
      <c r="H44" s="216"/>
      <c r="I44" s="217"/>
      <c r="J44" s="215"/>
      <c r="K44" s="215"/>
      <c r="L44" s="215"/>
      <c r="M44" s="215"/>
      <c r="N44" s="218"/>
      <c r="O44" s="219"/>
      <c r="P44" s="215"/>
      <c r="Q44" s="215"/>
      <c r="R44" s="215"/>
      <c r="S44" s="215"/>
      <c r="T44" s="216"/>
      <c r="U44" s="217"/>
      <c r="V44" s="215"/>
      <c r="W44" s="215"/>
      <c r="X44" s="215"/>
      <c r="Y44" s="215"/>
      <c r="Z44" s="218"/>
      <c r="AA44" s="15">
        <f t="shared" si="0"/>
        <v>0</v>
      </c>
    </row>
    <row r="45" spans="1:27" ht="13.5" customHeight="1" x14ac:dyDescent="0.15">
      <c r="A45" s="327"/>
      <c r="B45" s="190">
        <f>記入シート1日目!B45</f>
        <v>0</v>
      </c>
      <c r="C45" s="214"/>
      <c r="D45" s="215"/>
      <c r="E45" s="215"/>
      <c r="F45" s="215"/>
      <c r="G45" s="215"/>
      <c r="H45" s="216"/>
      <c r="I45" s="217"/>
      <c r="J45" s="215"/>
      <c r="K45" s="215"/>
      <c r="L45" s="215"/>
      <c r="M45" s="215"/>
      <c r="N45" s="218"/>
      <c r="O45" s="219"/>
      <c r="P45" s="215"/>
      <c r="Q45" s="215"/>
      <c r="R45" s="215"/>
      <c r="S45" s="215"/>
      <c r="T45" s="216"/>
      <c r="U45" s="217"/>
      <c r="V45" s="215"/>
      <c r="W45" s="215"/>
      <c r="X45" s="215"/>
      <c r="Y45" s="215"/>
      <c r="Z45" s="218"/>
      <c r="AA45" s="15">
        <f t="shared" si="0"/>
        <v>0</v>
      </c>
    </row>
    <row r="46" spans="1:27" ht="23.25" customHeight="1" thickBot="1" x14ac:dyDescent="0.2">
      <c r="A46" s="328"/>
      <c r="B46" s="56" t="s">
        <v>0</v>
      </c>
      <c r="C46" s="252">
        <f t="shared" ref="C46:Z46" si="6">SUM(C38:C45)</f>
        <v>0</v>
      </c>
      <c r="D46" s="253">
        <f t="shared" si="6"/>
        <v>0</v>
      </c>
      <c r="E46" s="253">
        <f t="shared" si="6"/>
        <v>0</v>
      </c>
      <c r="F46" s="253">
        <f t="shared" si="6"/>
        <v>0</v>
      </c>
      <c r="G46" s="253">
        <f t="shared" si="6"/>
        <v>0</v>
      </c>
      <c r="H46" s="254">
        <f t="shared" si="6"/>
        <v>0</v>
      </c>
      <c r="I46" s="253">
        <f t="shared" si="6"/>
        <v>0</v>
      </c>
      <c r="J46" s="253">
        <f t="shared" si="6"/>
        <v>0</v>
      </c>
      <c r="K46" s="253">
        <f t="shared" si="6"/>
        <v>0</v>
      </c>
      <c r="L46" s="253">
        <f t="shared" si="6"/>
        <v>0</v>
      </c>
      <c r="M46" s="253">
        <f t="shared" si="6"/>
        <v>0</v>
      </c>
      <c r="N46" s="255">
        <f t="shared" si="6"/>
        <v>0</v>
      </c>
      <c r="O46" s="256">
        <f t="shared" si="6"/>
        <v>0</v>
      </c>
      <c r="P46" s="253">
        <f t="shared" si="6"/>
        <v>0</v>
      </c>
      <c r="Q46" s="253">
        <f t="shared" si="6"/>
        <v>0</v>
      </c>
      <c r="R46" s="253">
        <f t="shared" si="6"/>
        <v>0</v>
      </c>
      <c r="S46" s="253">
        <f t="shared" si="6"/>
        <v>0</v>
      </c>
      <c r="T46" s="254">
        <f t="shared" si="6"/>
        <v>0</v>
      </c>
      <c r="U46" s="253">
        <f t="shared" si="6"/>
        <v>0</v>
      </c>
      <c r="V46" s="253">
        <f t="shared" si="6"/>
        <v>0</v>
      </c>
      <c r="W46" s="253">
        <f t="shared" si="6"/>
        <v>0</v>
      </c>
      <c r="X46" s="253">
        <f t="shared" si="6"/>
        <v>0</v>
      </c>
      <c r="Y46" s="253">
        <f t="shared" si="6"/>
        <v>0</v>
      </c>
      <c r="Z46" s="255">
        <f t="shared" si="6"/>
        <v>0</v>
      </c>
      <c r="AA46" s="62">
        <f t="shared" si="0"/>
        <v>0</v>
      </c>
    </row>
    <row r="47" spans="1:27" ht="32.25" customHeight="1" thickTop="1" thickBot="1" x14ac:dyDescent="0.2">
      <c r="A47" s="329" t="s">
        <v>2</v>
      </c>
      <c r="B47" s="330"/>
      <c r="C47" s="172">
        <f>C15+C24+C28+C37+C46</f>
        <v>0</v>
      </c>
      <c r="D47" s="173">
        <f t="shared" ref="D47:Z47" si="7">D15+D24+D28+D37+D46</f>
        <v>0</v>
      </c>
      <c r="E47" s="173">
        <f t="shared" si="7"/>
        <v>0</v>
      </c>
      <c r="F47" s="173">
        <f t="shared" si="7"/>
        <v>0</v>
      </c>
      <c r="G47" s="173">
        <f t="shared" si="7"/>
        <v>0</v>
      </c>
      <c r="H47" s="174">
        <f t="shared" si="7"/>
        <v>0</v>
      </c>
      <c r="I47" s="173">
        <f t="shared" si="7"/>
        <v>0</v>
      </c>
      <c r="J47" s="173">
        <f t="shared" si="7"/>
        <v>0</v>
      </c>
      <c r="K47" s="173">
        <f t="shared" si="7"/>
        <v>0</v>
      </c>
      <c r="L47" s="173">
        <f t="shared" si="7"/>
        <v>0</v>
      </c>
      <c r="M47" s="173">
        <f t="shared" si="7"/>
        <v>0</v>
      </c>
      <c r="N47" s="175">
        <f t="shared" si="7"/>
        <v>0</v>
      </c>
      <c r="O47" s="176">
        <f t="shared" si="7"/>
        <v>0</v>
      </c>
      <c r="P47" s="173">
        <f t="shared" si="7"/>
        <v>0</v>
      </c>
      <c r="Q47" s="173">
        <f t="shared" si="7"/>
        <v>0</v>
      </c>
      <c r="R47" s="173">
        <f t="shared" si="7"/>
        <v>0</v>
      </c>
      <c r="S47" s="173">
        <f t="shared" si="7"/>
        <v>0</v>
      </c>
      <c r="T47" s="174">
        <f t="shared" si="7"/>
        <v>0</v>
      </c>
      <c r="U47" s="173">
        <f t="shared" si="7"/>
        <v>0</v>
      </c>
      <c r="V47" s="173">
        <f t="shared" si="7"/>
        <v>0</v>
      </c>
      <c r="W47" s="173">
        <f t="shared" si="7"/>
        <v>0</v>
      </c>
      <c r="X47" s="173">
        <f t="shared" si="7"/>
        <v>0</v>
      </c>
      <c r="Y47" s="173">
        <f t="shared" si="7"/>
        <v>0</v>
      </c>
      <c r="Z47" s="175">
        <f t="shared" si="7"/>
        <v>0</v>
      </c>
      <c r="AA47" s="68">
        <f>AA15+AA24+AA28+AA37+AA46</f>
        <v>0</v>
      </c>
    </row>
    <row r="48" spans="1:27" ht="7.5" customHeight="1" thickBot="1" x14ac:dyDescent="0.2">
      <c r="A48" s="69"/>
      <c r="B48" s="6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70"/>
    </row>
    <row r="49" spans="1:27" ht="39.950000000000003" customHeight="1" x14ac:dyDescent="0.15">
      <c r="A49" s="331" t="s">
        <v>89</v>
      </c>
      <c r="B49" s="332"/>
      <c r="C49" s="257"/>
      <c r="D49" s="258"/>
      <c r="E49" s="258"/>
      <c r="F49" s="258"/>
      <c r="G49" s="258"/>
      <c r="H49" s="259"/>
      <c r="I49" s="260"/>
      <c r="J49" s="258"/>
      <c r="K49" s="258"/>
      <c r="L49" s="258"/>
      <c r="M49" s="258"/>
      <c r="N49" s="261"/>
      <c r="O49" s="260"/>
      <c r="P49" s="258"/>
      <c r="Q49" s="258"/>
      <c r="R49" s="258"/>
      <c r="S49" s="258"/>
      <c r="T49" s="261"/>
      <c r="U49" s="260"/>
      <c r="V49" s="258"/>
      <c r="W49" s="258"/>
      <c r="X49" s="258"/>
      <c r="Y49" s="258"/>
      <c r="Z49" s="259"/>
      <c r="AA49" s="71">
        <f t="shared" ref="AA49:AA55" si="8">SUM(C49:Z49)</f>
        <v>0</v>
      </c>
    </row>
    <row r="50" spans="1:27" ht="39.950000000000003" customHeight="1" x14ac:dyDescent="0.15">
      <c r="A50" s="333" t="s">
        <v>90</v>
      </c>
      <c r="B50" s="334"/>
      <c r="C50" s="262"/>
      <c r="D50" s="263"/>
      <c r="E50" s="263"/>
      <c r="F50" s="263"/>
      <c r="G50" s="263"/>
      <c r="H50" s="264"/>
      <c r="I50" s="265"/>
      <c r="J50" s="263"/>
      <c r="K50" s="263"/>
      <c r="L50" s="263"/>
      <c r="M50" s="263"/>
      <c r="N50" s="266"/>
      <c r="O50" s="265"/>
      <c r="P50" s="263"/>
      <c r="Q50" s="263"/>
      <c r="R50" s="263"/>
      <c r="S50" s="263"/>
      <c r="T50" s="266"/>
      <c r="U50" s="265"/>
      <c r="V50" s="263"/>
      <c r="W50" s="263"/>
      <c r="X50" s="263"/>
      <c r="Y50" s="263"/>
      <c r="Z50" s="264"/>
      <c r="AA50" s="72">
        <f t="shared" si="8"/>
        <v>0</v>
      </c>
    </row>
    <row r="51" spans="1:27" ht="54.75" customHeight="1" thickBot="1" x14ac:dyDescent="0.2">
      <c r="A51" s="335" t="s">
        <v>91</v>
      </c>
      <c r="B51" s="336"/>
      <c r="C51" s="267"/>
      <c r="D51" s="268"/>
      <c r="E51" s="268"/>
      <c r="F51" s="268"/>
      <c r="G51" s="268"/>
      <c r="H51" s="269"/>
      <c r="I51" s="270"/>
      <c r="J51" s="268"/>
      <c r="K51" s="268"/>
      <c r="L51" s="268"/>
      <c r="M51" s="268"/>
      <c r="N51" s="271"/>
      <c r="O51" s="270"/>
      <c r="P51" s="268"/>
      <c r="Q51" s="268"/>
      <c r="R51" s="268"/>
      <c r="S51" s="268"/>
      <c r="T51" s="271"/>
      <c r="U51" s="270"/>
      <c r="V51" s="268"/>
      <c r="W51" s="268"/>
      <c r="X51" s="268"/>
      <c r="Y51" s="268"/>
      <c r="Z51" s="269"/>
      <c r="AA51" s="73">
        <f t="shared" si="8"/>
        <v>0</v>
      </c>
    </row>
    <row r="52" spans="1:27" ht="39.75" customHeight="1" thickTop="1" thickBot="1" x14ac:dyDescent="0.2">
      <c r="A52" s="339" t="s">
        <v>92</v>
      </c>
      <c r="B52" s="340"/>
      <c r="C52" s="267"/>
      <c r="D52" s="268"/>
      <c r="E52" s="268"/>
      <c r="F52" s="268"/>
      <c r="G52" s="268"/>
      <c r="H52" s="269"/>
      <c r="I52" s="270"/>
      <c r="J52" s="268"/>
      <c r="K52" s="268"/>
      <c r="L52" s="268"/>
      <c r="M52" s="268"/>
      <c r="N52" s="271"/>
      <c r="O52" s="270"/>
      <c r="P52" s="268"/>
      <c r="Q52" s="268"/>
      <c r="R52" s="268"/>
      <c r="S52" s="268"/>
      <c r="T52" s="271"/>
      <c r="U52" s="270"/>
      <c r="V52" s="268"/>
      <c r="W52" s="268"/>
      <c r="X52" s="268"/>
      <c r="Y52" s="268"/>
      <c r="Z52" s="269"/>
      <c r="AA52" s="74">
        <f t="shared" si="8"/>
        <v>0</v>
      </c>
    </row>
    <row r="53" spans="1:27" ht="39.75" customHeight="1" thickTop="1" x14ac:dyDescent="0.15">
      <c r="A53" s="341" t="s">
        <v>93</v>
      </c>
      <c r="B53" s="342"/>
      <c r="C53" s="272"/>
      <c r="D53" s="273"/>
      <c r="E53" s="273"/>
      <c r="F53" s="273"/>
      <c r="G53" s="273"/>
      <c r="H53" s="274"/>
      <c r="I53" s="275"/>
      <c r="J53" s="273"/>
      <c r="K53" s="273"/>
      <c r="L53" s="273"/>
      <c r="M53" s="273"/>
      <c r="N53" s="276"/>
      <c r="O53" s="275"/>
      <c r="P53" s="273"/>
      <c r="Q53" s="273"/>
      <c r="R53" s="273"/>
      <c r="S53" s="273"/>
      <c r="T53" s="276"/>
      <c r="U53" s="275"/>
      <c r="V53" s="273"/>
      <c r="W53" s="273"/>
      <c r="X53" s="273"/>
      <c r="Y53" s="273"/>
      <c r="Z53" s="274"/>
      <c r="AA53" s="107">
        <f t="shared" si="8"/>
        <v>0</v>
      </c>
    </row>
    <row r="54" spans="1:27" ht="39.75" customHeight="1" thickBot="1" x14ac:dyDescent="0.2">
      <c r="A54" s="343" t="s">
        <v>94</v>
      </c>
      <c r="B54" s="344"/>
      <c r="C54" s="277"/>
      <c r="D54" s="278"/>
      <c r="E54" s="278"/>
      <c r="F54" s="278"/>
      <c r="G54" s="278"/>
      <c r="H54" s="279"/>
      <c r="I54" s="280"/>
      <c r="J54" s="278"/>
      <c r="K54" s="278"/>
      <c r="L54" s="278"/>
      <c r="M54" s="278"/>
      <c r="N54" s="281"/>
      <c r="O54" s="280"/>
      <c r="P54" s="278"/>
      <c r="Q54" s="278"/>
      <c r="R54" s="278"/>
      <c r="S54" s="278"/>
      <c r="T54" s="281"/>
      <c r="U54" s="280"/>
      <c r="V54" s="278"/>
      <c r="W54" s="278"/>
      <c r="X54" s="278"/>
      <c r="Y54" s="278"/>
      <c r="Z54" s="279"/>
      <c r="AA54" s="108">
        <f t="shared" si="8"/>
        <v>0</v>
      </c>
    </row>
    <row r="55" spans="1:27" ht="39.75" customHeight="1" thickTop="1" thickBot="1" x14ac:dyDescent="0.2">
      <c r="A55" s="321" t="s">
        <v>95</v>
      </c>
      <c r="B55" s="322"/>
      <c r="C55" s="282"/>
      <c r="D55" s="283"/>
      <c r="E55" s="283"/>
      <c r="F55" s="283"/>
      <c r="G55" s="283"/>
      <c r="H55" s="284"/>
      <c r="I55" s="285"/>
      <c r="J55" s="283"/>
      <c r="K55" s="283"/>
      <c r="L55" s="283"/>
      <c r="M55" s="283"/>
      <c r="N55" s="286"/>
      <c r="O55" s="285"/>
      <c r="P55" s="283"/>
      <c r="Q55" s="283"/>
      <c r="R55" s="283"/>
      <c r="S55" s="283"/>
      <c r="T55" s="286"/>
      <c r="U55" s="285"/>
      <c r="V55" s="283"/>
      <c r="W55" s="283"/>
      <c r="X55" s="283"/>
      <c r="Y55" s="283"/>
      <c r="Z55" s="284"/>
      <c r="AA55" s="75">
        <f t="shared" si="8"/>
        <v>0</v>
      </c>
    </row>
    <row r="57" spans="1:27" ht="18" customHeight="1" x14ac:dyDescent="0.15"/>
  </sheetData>
  <sheetProtection password="AE09" sheet="1" objects="1" scenarios="1" selectLockedCells="1"/>
  <mergeCells count="33">
    <mergeCell ref="A55:B55"/>
    <mergeCell ref="A25:A28"/>
    <mergeCell ref="A29:A37"/>
    <mergeCell ref="A38:A46"/>
    <mergeCell ref="A47:B47"/>
    <mergeCell ref="A49:B49"/>
    <mergeCell ref="A50:B50"/>
    <mergeCell ref="A53:B53"/>
    <mergeCell ref="A54:B54"/>
    <mergeCell ref="A51:B51"/>
    <mergeCell ref="A52:B52"/>
    <mergeCell ref="AA5:AA6"/>
    <mergeCell ref="H3:H4"/>
    <mergeCell ref="I3:J4"/>
    <mergeCell ref="K3:N4"/>
    <mergeCell ref="O3:P4"/>
    <mergeCell ref="Q3:T4"/>
    <mergeCell ref="Y1:AA1"/>
    <mergeCell ref="Y2:AA2"/>
    <mergeCell ref="Y3:AA3"/>
    <mergeCell ref="Y4:AA4"/>
    <mergeCell ref="A16:A24"/>
    <mergeCell ref="A3:B4"/>
    <mergeCell ref="A7:A15"/>
    <mergeCell ref="U3:X3"/>
    <mergeCell ref="U4:X4"/>
    <mergeCell ref="A5:B6"/>
    <mergeCell ref="C5:Z5"/>
    <mergeCell ref="C3:C4"/>
    <mergeCell ref="D3:D4"/>
    <mergeCell ref="E3:E4"/>
    <mergeCell ref="F3:F4"/>
    <mergeCell ref="G3:G4"/>
  </mergeCells>
  <phoneticPr fontId="1"/>
  <conditionalFormatting sqref="A52:B52 AA52">
    <cfRule type="expression" dxfId="17" priority="3">
      <formula>($Y$3="導入なし")</formula>
    </cfRule>
  </conditionalFormatting>
  <conditionalFormatting sqref="A53:B54 AA53:AA54">
    <cfRule type="expression" dxfId="16" priority="4">
      <formula>($Y$4="導入なし")</formula>
    </cfRule>
  </conditionalFormatting>
  <conditionalFormatting sqref="C52:Z52">
    <cfRule type="expression" dxfId="15" priority="1">
      <formula>($Y$3="導入なし")</formula>
    </cfRule>
  </conditionalFormatting>
  <conditionalFormatting sqref="C53:Z54">
    <cfRule type="expression" dxfId="14" priority="2">
      <formula>($Y$4="導入なし")</formula>
    </cfRule>
  </conditionalFormatting>
  <printOptions horizontalCentered="1" verticalCentered="1"/>
  <pageMargins left="0.70866141732283472" right="0.70866141732283472" top="0.74803149606299213" bottom="0.74803149606299213" header="0.31496062992125984" footer="0.31496062992125984"/>
  <pageSetup paperSize="8"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57"/>
  <sheetViews>
    <sheetView view="pageBreakPreview" zoomScale="55" zoomScaleNormal="85" zoomScaleSheetLayoutView="55" workbookViewId="0">
      <pane xSplit="2" ySplit="6" topLeftCell="C7" activePane="bottomRight" state="frozen"/>
      <selection pane="topRight" activeCell="C1" sqref="C1"/>
      <selection pane="bottomLeft" activeCell="A7" sqref="A7"/>
      <selection pane="bottomRight" activeCell="E3" sqref="E3:E4"/>
    </sheetView>
  </sheetViews>
  <sheetFormatPr defaultRowHeight="13.5" x14ac:dyDescent="0.15"/>
  <cols>
    <col min="1" max="1" width="17.625" customWidth="1"/>
    <col min="2" max="2" width="14.75" customWidth="1"/>
    <col min="3" max="26" width="8.625" style="1" customWidth="1"/>
    <col min="27" max="27" width="18.75" style="1" customWidth="1"/>
  </cols>
  <sheetData>
    <row r="1" spans="1:27" ht="30" customHeight="1" x14ac:dyDescent="0.15">
      <c r="A1" s="194" t="s">
        <v>39</v>
      </c>
      <c r="B1" s="195"/>
      <c r="C1" s="196"/>
      <c r="D1" s="196"/>
      <c r="E1" s="196"/>
      <c r="F1" s="196"/>
      <c r="G1" s="196"/>
      <c r="H1" s="196"/>
      <c r="I1" s="196"/>
      <c r="J1" s="196"/>
      <c r="K1" s="196"/>
      <c r="L1" s="196"/>
      <c r="M1" s="196"/>
      <c r="N1" s="196"/>
      <c r="O1" s="196"/>
      <c r="P1" s="196"/>
      <c r="Q1" s="196"/>
      <c r="R1" s="196"/>
      <c r="S1" s="196"/>
      <c r="T1" s="196"/>
      <c r="U1" s="196"/>
      <c r="V1" s="196"/>
      <c r="W1" s="196"/>
      <c r="X1" s="196"/>
      <c r="Y1" s="337" t="s">
        <v>35</v>
      </c>
      <c r="Z1" s="337"/>
      <c r="AA1" s="337"/>
    </row>
    <row r="2" spans="1:27" ht="9.75" customHeight="1" thickBot="1" x14ac:dyDescent="0.2">
      <c r="A2" s="94"/>
      <c r="B2" s="92"/>
      <c r="C2" s="95"/>
      <c r="D2" s="95"/>
      <c r="E2" s="95"/>
      <c r="F2" s="95"/>
      <c r="G2" s="95"/>
      <c r="H2" s="95"/>
      <c r="I2" s="95"/>
      <c r="J2" s="95"/>
      <c r="K2" s="95"/>
      <c r="L2" s="95"/>
      <c r="M2" s="95"/>
      <c r="N2" s="95"/>
      <c r="O2" s="95"/>
      <c r="P2" s="95"/>
      <c r="Q2" s="95"/>
      <c r="R2" s="95"/>
      <c r="S2" s="95"/>
      <c r="T2" s="95"/>
      <c r="U2" s="95"/>
      <c r="V2" s="95"/>
      <c r="W2" s="95"/>
      <c r="X2" s="95"/>
      <c r="Y2" s="338"/>
      <c r="Z2" s="338"/>
      <c r="AA2" s="338"/>
    </row>
    <row r="3" spans="1:27" ht="41.25" customHeight="1" thickBot="1" x14ac:dyDescent="0.2">
      <c r="A3" s="362" t="s">
        <v>5</v>
      </c>
      <c r="B3" s="363"/>
      <c r="C3" s="368">
        <v>2017</v>
      </c>
      <c r="D3" s="366" t="s">
        <v>63</v>
      </c>
      <c r="E3" s="374"/>
      <c r="F3" s="366" t="s">
        <v>64</v>
      </c>
      <c r="G3" s="374"/>
      <c r="H3" s="291" t="s">
        <v>65</v>
      </c>
      <c r="I3" s="376" t="s">
        <v>30</v>
      </c>
      <c r="J3" s="377"/>
      <c r="K3" s="397">
        <f>記入シート1日目!K3</f>
        <v>0</v>
      </c>
      <c r="L3" s="398"/>
      <c r="M3" s="398"/>
      <c r="N3" s="399"/>
      <c r="O3" s="380" t="s">
        <v>29</v>
      </c>
      <c r="P3" s="380"/>
      <c r="Q3" s="406">
        <f>記入シート1日目!Q3</f>
        <v>0</v>
      </c>
      <c r="R3" s="407"/>
      <c r="S3" s="407"/>
      <c r="T3" s="408"/>
      <c r="U3" s="318" t="s">
        <v>82</v>
      </c>
      <c r="V3" s="319"/>
      <c r="W3" s="319"/>
      <c r="X3" s="320"/>
      <c r="Y3" s="394" t="str">
        <f>記入シート1日目!Y3</f>
        <v>エネファーム等コジェネ導入有無
必ず選択してください</v>
      </c>
      <c r="Z3" s="395"/>
      <c r="AA3" s="396"/>
    </row>
    <row r="4" spans="1:27" ht="41.25" customHeight="1" thickBot="1" x14ac:dyDescent="0.2">
      <c r="A4" s="362"/>
      <c r="B4" s="363"/>
      <c r="C4" s="369"/>
      <c r="D4" s="367"/>
      <c r="E4" s="375"/>
      <c r="F4" s="367"/>
      <c r="G4" s="375"/>
      <c r="H4" s="292"/>
      <c r="I4" s="378"/>
      <c r="J4" s="379"/>
      <c r="K4" s="400"/>
      <c r="L4" s="401"/>
      <c r="M4" s="401"/>
      <c r="N4" s="402"/>
      <c r="O4" s="381"/>
      <c r="P4" s="381"/>
      <c r="Q4" s="409"/>
      <c r="R4" s="410"/>
      <c r="S4" s="410"/>
      <c r="T4" s="411"/>
      <c r="U4" s="295" t="s">
        <v>62</v>
      </c>
      <c r="V4" s="296"/>
      <c r="W4" s="296"/>
      <c r="X4" s="297"/>
      <c r="Y4" s="403" t="str">
        <f>記入シート1日目!Y4</f>
        <v>蓄電システム導入有無
必ず選択してください</v>
      </c>
      <c r="Z4" s="404"/>
      <c r="AA4" s="405"/>
    </row>
    <row r="5" spans="1:27" ht="27" customHeight="1" thickBot="1" x14ac:dyDescent="0.2">
      <c r="A5" s="348" t="s">
        <v>4</v>
      </c>
      <c r="B5" s="349"/>
      <c r="C5" s="352" t="s">
        <v>6</v>
      </c>
      <c r="D5" s="353"/>
      <c r="E5" s="353"/>
      <c r="F5" s="353"/>
      <c r="G5" s="353"/>
      <c r="H5" s="353"/>
      <c r="I5" s="353"/>
      <c r="J5" s="353"/>
      <c r="K5" s="353"/>
      <c r="L5" s="353"/>
      <c r="M5" s="353"/>
      <c r="N5" s="353"/>
      <c r="O5" s="353"/>
      <c r="P5" s="353"/>
      <c r="Q5" s="353"/>
      <c r="R5" s="353"/>
      <c r="S5" s="353"/>
      <c r="T5" s="353"/>
      <c r="U5" s="353"/>
      <c r="V5" s="353"/>
      <c r="W5" s="353"/>
      <c r="X5" s="353"/>
      <c r="Y5" s="353"/>
      <c r="Z5" s="353"/>
      <c r="AA5" s="354" t="s">
        <v>3</v>
      </c>
    </row>
    <row r="6" spans="1:27" ht="27" customHeight="1" thickBot="1" x14ac:dyDescent="0.2">
      <c r="A6" s="350"/>
      <c r="B6" s="351"/>
      <c r="C6" s="2">
        <v>0</v>
      </c>
      <c r="D6" s="3">
        <v>1</v>
      </c>
      <c r="E6" s="3">
        <v>2</v>
      </c>
      <c r="F6" s="3">
        <v>3</v>
      </c>
      <c r="G6" s="3">
        <v>4</v>
      </c>
      <c r="H6" s="6">
        <v>5</v>
      </c>
      <c r="I6" s="7">
        <v>6</v>
      </c>
      <c r="J6" s="3">
        <v>7</v>
      </c>
      <c r="K6" s="3">
        <v>8</v>
      </c>
      <c r="L6" s="3">
        <v>9</v>
      </c>
      <c r="M6" s="3">
        <v>10</v>
      </c>
      <c r="N6" s="4">
        <v>11</v>
      </c>
      <c r="O6" s="5">
        <v>12</v>
      </c>
      <c r="P6" s="3">
        <v>13</v>
      </c>
      <c r="Q6" s="3">
        <v>14</v>
      </c>
      <c r="R6" s="3">
        <v>15</v>
      </c>
      <c r="S6" s="3">
        <v>16</v>
      </c>
      <c r="T6" s="6">
        <v>17</v>
      </c>
      <c r="U6" s="7">
        <v>18</v>
      </c>
      <c r="V6" s="3">
        <v>19</v>
      </c>
      <c r="W6" s="3">
        <v>20</v>
      </c>
      <c r="X6" s="3">
        <v>21</v>
      </c>
      <c r="Y6" s="3">
        <v>22</v>
      </c>
      <c r="Z6" s="4">
        <v>23</v>
      </c>
      <c r="AA6" s="355"/>
    </row>
    <row r="7" spans="1:27" ht="13.5" customHeight="1" thickTop="1" x14ac:dyDescent="0.15">
      <c r="A7" s="356" t="s">
        <v>84</v>
      </c>
      <c r="B7" s="180" t="str">
        <f>記入シート1日目!B7</f>
        <v>回路1</v>
      </c>
      <c r="C7" s="208"/>
      <c r="D7" s="209"/>
      <c r="E7" s="209"/>
      <c r="F7" s="209"/>
      <c r="G7" s="209"/>
      <c r="H7" s="210"/>
      <c r="I7" s="211"/>
      <c r="J7" s="209"/>
      <c r="K7" s="209"/>
      <c r="L7" s="209"/>
      <c r="M7" s="209"/>
      <c r="N7" s="212"/>
      <c r="O7" s="213"/>
      <c r="P7" s="209"/>
      <c r="Q7" s="209"/>
      <c r="R7" s="209"/>
      <c r="S7" s="209"/>
      <c r="T7" s="210"/>
      <c r="U7" s="211"/>
      <c r="V7" s="209"/>
      <c r="W7" s="209"/>
      <c r="X7" s="209"/>
      <c r="Y7" s="209"/>
      <c r="Z7" s="212"/>
      <c r="AA7" s="287">
        <f t="shared" ref="AA7:AA46" si="0">SUM(C7:Z7)</f>
        <v>0</v>
      </c>
    </row>
    <row r="8" spans="1:27" ht="13.5" customHeight="1" x14ac:dyDescent="0.15">
      <c r="A8" s="357"/>
      <c r="B8" s="181" t="str">
        <f>記入シート1日目!B8</f>
        <v>回路2</v>
      </c>
      <c r="C8" s="214"/>
      <c r="D8" s="215"/>
      <c r="E8" s="215"/>
      <c r="F8" s="215"/>
      <c r="G8" s="215"/>
      <c r="H8" s="216"/>
      <c r="I8" s="217"/>
      <c r="J8" s="215"/>
      <c r="K8" s="215"/>
      <c r="L8" s="215"/>
      <c r="M8" s="215"/>
      <c r="N8" s="218"/>
      <c r="O8" s="219"/>
      <c r="P8" s="215"/>
      <c r="Q8" s="215"/>
      <c r="R8" s="215"/>
      <c r="S8" s="215"/>
      <c r="T8" s="216"/>
      <c r="U8" s="217"/>
      <c r="V8" s="215"/>
      <c r="W8" s="215"/>
      <c r="X8" s="215"/>
      <c r="Y8" s="215"/>
      <c r="Z8" s="218"/>
      <c r="AA8" s="288">
        <f t="shared" si="0"/>
        <v>0</v>
      </c>
    </row>
    <row r="9" spans="1:27" ht="13.5" customHeight="1" x14ac:dyDescent="0.15">
      <c r="A9" s="357"/>
      <c r="B9" s="181" t="str">
        <f>記入シート1日目!B9</f>
        <v>回路3</v>
      </c>
      <c r="C9" s="214"/>
      <c r="D9" s="215"/>
      <c r="E9" s="215"/>
      <c r="F9" s="215"/>
      <c r="G9" s="215"/>
      <c r="H9" s="216"/>
      <c r="I9" s="217"/>
      <c r="J9" s="215"/>
      <c r="K9" s="215"/>
      <c r="L9" s="215"/>
      <c r="M9" s="215"/>
      <c r="N9" s="218"/>
      <c r="O9" s="219"/>
      <c r="P9" s="215"/>
      <c r="Q9" s="215"/>
      <c r="R9" s="215"/>
      <c r="S9" s="215"/>
      <c r="T9" s="216"/>
      <c r="U9" s="217"/>
      <c r="V9" s="215"/>
      <c r="W9" s="215"/>
      <c r="X9" s="215"/>
      <c r="Y9" s="215"/>
      <c r="Z9" s="218"/>
      <c r="AA9" s="288">
        <f t="shared" si="0"/>
        <v>0</v>
      </c>
    </row>
    <row r="10" spans="1:27" ht="13.5" customHeight="1" x14ac:dyDescent="0.15">
      <c r="A10" s="357"/>
      <c r="B10" s="181" t="str">
        <f>記入シート1日目!B10</f>
        <v>回路4</v>
      </c>
      <c r="C10" s="214"/>
      <c r="D10" s="215"/>
      <c r="E10" s="215"/>
      <c r="F10" s="215"/>
      <c r="G10" s="215"/>
      <c r="H10" s="216"/>
      <c r="I10" s="217"/>
      <c r="J10" s="215"/>
      <c r="K10" s="215"/>
      <c r="L10" s="215"/>
      <c r="M10" s="215"/>
      <c r="N10" s="218"/>
      <c r="O10" s="219"/>
      <c r="P10" s="215"/>
      <c r="Q10" s="215"/>
      <c r="R10" s="215"/>
      <c r="S10" s="215"/>
      <c r="T10" s="216"/>
      <c r="U10" s="217"/>
      <c r="V10" s="215"/>
      <c r="W10" s="215"/>
      <c r="X10" s="215"/>
      <c r="Y10" s="215"/>
      <c r="Z10" s="218"/>
      <c r="AA10" s="288">
        <f t="shared" si="0"/>
        <v>0</v>
      </c>
    </row>
    <row r="11" spans="1:27" ht="13.5" customHeight="1" x14ac:dyDescent="0.15">
      <c r="A11" s="357"/>
      <c r="B11" s="181" t="str">
        <f>記入シート1日目!B11</f>
        <v>回路5</v>
      </c>
      <c r="C11" s="214"/>
      <c r="D11" s="215"/>
      <c r="E11" s="215"/>
      <c r="F11" s="215"/>
      <c r="G11" s="215"/>
      <c r="H11" s="216"/>
      <c r="I11" s="217"/>
      <c r="J11" s="215"/>
      <c r="K11" s="215"/>
      <c r="L11" s="215"/>
      <c r="M11" s="215"/>
      <c r="N11" s="218"/>
      <c r="O11" s="219"/>
      <c r="P11" s="215"/>
      <c r="Q11" s="215"/>
      <c r="R11" s="215"/>
      <c r="S11" s="215"/>
      <c r="T11" s="216"/>
      <c r="U11" s="217"/>
      <c r="V11" s="215"/>
      <c r="W11" s="215"/>
      <c r="X11" s="215"/>
      <c r="Y11" s="215"/>
      <c r="Z11" s="218"/>
      <c r="AA11" s="288">
        <f t="shared" si="0"/>
        <v>0</v>
      </c>
    </row>
    <row r="12" spans="1:27" ht="13.5" customHeight="1" x14ac:dyDescent="0.15">
      <c r="A12" s="357"/>
      <c r="B12" s="181" t="str">
        <f>記入シート1日目!B12</f>
        <v>回路6</v>
      </c>
      <c r="C12" s="214"/>
      <c r="D12" s="215"/>
      <c r="E12" s="215"/>
      <c r="F12" s="215"/>
      <c r="G12" s="215"/>
      <c r="H12" s="216"/>
      <c r="I12" s="217"/>
      <c r="J12" s="215"/>
      <c r="K12" s="215"/>
      <c r="L12" s="215"/>
      <c r="M12" s="215"/>
      <c r="N12" s="218"/>
      <c r="O12" s="219"/>
      <c r="P12" s="215"/>
      <c r="Q12" s="215"/>
      <c r="R12" s="215"/>
      <c r="S12" s="215"/>
      <c r="T12" s="216"/>
      <c r="U12" s="217"/>
      <c r="V12" s="215"/>
      <c r="W12" s="215"/>
      <c r="X12" s="215"/>
      <c r="Y12" s="215"/>
      <c r="Z12" s="218"/>
      <c r="AA12" s="288">
        <f t="shared" si="0"/>
        <v>0</v>
      </c>
    </row>
    <row r="13" spans="1:27" ht="13.5" customHeight="1" x14ac:dyDescent="0.15">
      <c r="A13" s="357"/>
      <c r="B13" s="181">
        <f>記入シート1日目!B13</f>
        <v>0</v>
      </c>
      <c r="C13" s="214"/>
      <c r="D13" s="215"/>
      <c r="E13" s="215"/>
      <c r="F13" s="215"/>
      <c r="G13" s="215"/>
      <c r="H13" s="216"/>
      <c r="I13" s="217"/>
      <c r="J13" s="215"/>
      <c r="K13" s="215"/>
      <c r="L13" s="215"/>
      <c r="M13" s="215"/>
      <c r="N13" s="218"/>
      <c r="O13" s="219"/>
      <c r="P13" s="215"/>
      <c r="Q13" s="215"/>
      <c r="R13" s="215"/>
      <c r="S13" s="215"/>
      <c r="T13" s="216"/>
      <c r="U13" s="217"/>
      <c r="V13" s="215"/>
      <c r="W13" s="215"/>
      <c r="X13" s="215"/>
      <c r="Y13" s="215"/>
      <c r="Z13" s="218"/>
      <c r="AA13" s="288">
        <f t="shared" si="0"/>
        <v>0</v>
      </c>
    </row>
    <row r="14" spans="1:27" ht="13.5" customHeight="1" x14ac:dyDescent="0.15">
      <c r="A14" s="357"/>
      <c r="B14" s="181">
        <f>記入シート1日目!B14</f>
        <v>0</v>
      </c>
      <c r="C14" s="214"/>
      <c r="D14" s="215"/>
      <c r="E14" s="215"/>
      <c r="F14" s="215"/>
      <c r="G14" s="215"/>
      <c r="H14" s="216"/>
      <c r="I14" s="217"/>
      <c r="J14" s="215"/>
      <c r="K14" s="215"/>
      <c r="L14" s="215"/>
      <c r="M14" s="215"/>
      <c r="N14" s="218"/>
      <c r="O14" s="219"/>
      <c r="P14" s="215"/>
      <c r="Q14" s="215"/>
      <c r="R14" s="215"/>
      <c r="S14" s="215"/>
      <c r="T14" s="216"/>
      <c r="U14" s="217"/>
      <c r="V14" s="215"/>
      <c r="W14" s="215"/>
      <c r="X14" s="215"/>
      <c r="Y14" s="215"/>
      <c r="Z14" s="218"/>
      <c r="AA14" s="288">
        <f t="shared" si="0"/>
        <v>0</v>
      </c>
    </row>
    <row r="15" spans="1:27" ht="23.25" customHeight="1" thickBot="1" x14ac:dyDescent="0.2">
      <c r="A15" s="358"/>
      <c r="B15" s="26" t="s">
        <v>0</v>
      </c>
      <c r="C15" s="220">
        <f t="shared" ref="C15:Z15" si="1">SUM(C7:C14)</f>
        <v>0</v>
      </c>
      <c r="D15" s="221">
        <f t="shared" si="1"/>
        <v>0</v>
      </c>
      <c r="E15" s="221">
        <f>SUM(E7:E14)</f>
        <v>0</v>
      </c>
      <c r="F15" s="221">
        <f t="shared" si="1"/>
        <v>0</v>
      </c>
      <c r="G15" s="221">
        <f t="shared" si="1"/>
        <v>0</v>
      </c>
      <c r="H15" s="222">
        <f t="shared" si="1"/>
        <v>0</v>
      </c>
      <c r="I15" s="221">
        <f t="shared" si="1"/>
        <v>0</v>
      </c>
      <c r="J15" s="221">
        <f t="shared" si="1"/>
        <v>0</v>
      </c>
      <c r="K15" s="221">
        <f t="shared" si="1"/>
        <v>0</v>
      </c>
      <c r="L15" s="221">
        <f t="shared" si="1"/>
        <v>0</v>
      </c>
      <c r="M15" s="221">
        <f t="shared" si="1"/>
        <v>0</v>
      </c>
      <c r="N15" s="223">
        <f t="shared" si="1"/>
        <v>0</v>
      </c>
      <c r="O15" s="224">
        <f t="shared" si="1"/>
        <v>0</v>
      </c>
      <c r="P15" s="221">
        <f t="shared" si="1"/>
        <v>0</v>
      </c>
      <c r="Q15" s="221">
        <f t="shared" si="1"/>
        <v>0</v>
      </c>
      <c r="R15" s="221">
        <f t="shared" si="1"/>
        <v>0</v>
      </c>
      <c r="S15" s="221">
        <f t="shared" si="1"/>
        <v>0</v>
      </c>
      <c r="T15" s="222">
        <f t="shared" si="1"/>
        <v>0</v>
      </c>
      <c r="U15" s="221">
        <f t="shared" si="1"/>
        <v>0</v>
      </c>
      <c r="V15" s="221">
        <f t="shared" si="1"/>
        <v>0</v>
      </c>
      <c r="W15" s="221">
        <f t="shared" si="1"/>
        <v>0</v>
      </c>
      <c r="X15" s="221">
        <f t="shared" si="1"/>
        <v>0</v>
      </c>
      <c r="Y15" s="221">
        <f t="shared" si="1"/>
        <v>0</v>
      </c>
      <c r="Z15" s="223">
        <f t="shared" si="1"/>
        <v>0</v>
      </c>
      <c r="AA15" s="32">
        <f t="shared" si="0"/>
        <v>0</v>
      </c>
    </row>
    <row r="16" spans="1:27" ht="13.5" customHeight="1" thickTop="1" x14ac:dyDescent="0.15">
      <c r="A16" s="359" t="s">
        <v>85</v>
      </c>
      <c r="B16" s="182" t="str">
        <f>記入シート1日目!B16</f>
        <v>回路1</v>
      </c>
      <c r="C16" s="208"/>
      <c r="D16" s="209"/>
      <c r="E16" s="209"/>
      <c r="F16" s="209"/>
      <c r="G16" s="209"/>
      <c r="H16" s="210"/>
      <c r="I16" s="211"/>
      <c r="J16" s="209"/>
      <c r="K16" s="209"/>
      <c r="L16" s="209"/>
      <c r="M16" s="209"/>
      <c r="N16" s="212"/>
      <c r="O16" s="213"/>
      <c r="P16" s="209"/>
      <c r="Q16" s="209"/>
      <c r="R16" s="209"/>
      <c r="S16" s="209"/>
      <c r="T16" s="210"/>
      <c r="U16" s="211"/>
      <c r="V16" s="209"/>
      <c r="W16" s="209"/>
      <c r="X16" s="209"/>
      <c r="Y16" s="209"/>
      <c r="Z16" s="212"/>
      <c r="AA16" s="24">
        <f t="shared" si="0"/>
        <v>0</v>
      </c>
    </row>
    <row r="17" spans="1:27" ht="13.5" customHeight="1" x14ac:dyDescent="0.15">
      <c r="A17" s="360"/>
      <c r="B17" s="183" t="str">
        <f>記入シート1日目!B17</f>
        <v>回路2</v>
      </c>
      <c r="C17" s="214"/>
      <c r="D17" s="215"/>
      <c r="E17" s="215"/>
      <c r="F17" s="215"/>
      <c r="G17" s="215"/>
      <c r="H17" s="216"/>
      <c r="I17" s="217"/>
      <c r="J17" s="215"/>
      <c r="K17" s="215"/>
      <c r="L17" s="215"/>
      <c r="M17" s="215"/>
      <c r="N17" s="218"/>
      <c r="O17" s="219"/>
      <c r="P17" s="215"/>
      <c r="Q17" s="215"/>
      <c r="R17" s="215"/>
      <c r="S17" s="215"/>
      <c r="T17" s="216"/>
      <c r="U17" s="217"/>
      <c r="V17" s="215"/>
      <c r="W17" s="215"/>
      <c r="X17" s="215"/>
      <c r="Y17" s="215"/>
      <c r="Z17" s="218"/>
      <c r="AA17" s="25">
        <f t="shared" si="0"/>
        <v>0</v>
      </c>
    </row>
    <row r="18" spans="1:27" ht="13.5" customHeight="1" x14ac:dyDescent="0.15">
      <c r="A18" s="360"/>
      <c r="B18" s="183" t="str">
        <f>記入シート1日目!B18</f>
        <v>回路3</v>
      </c>
      <c r="C18" s="214"/>
      <c r="D18" s="215"/>
      <c r="E18" s="215"/>
      <c r="F18" s="215"/>
      <c r="G18" s="215"/>
      <c r="H18" s="216"/>
      <c r="I18" s="217"/>
      <c r="J18" s="215"/>
      <c r="K18" s="215"/>
      <c r="L18" s="215"/>
      <c r="M18" s="215"/>
      <c r="N18" s="218"/>
      <c r="O18" s="219"/>
      <c r="P18" s="215"/>
      <c r="Q18" s="215"/>
      <c r="R18" s="215"/>
      <c r="S18" s="215"/>
      <c r="T18" s="216"/>
      <c r="U18" s="217"/>
      <c r="V18" s="215"/>
      <c r="W18" s="215"/>
      <c r="X18" s="215"/>
      <c r="Y18" s="215"/>
      <c r="Z18" s="218"/>
      <c r="AA18" s="25">
        <f t="shared" si="0"/>
        <v>0</v>
      </c>
    </row>
    <row r="19" spans="1:27" ht="13.5" customHeight="1" x14ac:dyDescent="0.15">
      <c r="A19" s="360"/>
      <c r="B19" s="183" t="str">
        <f>記入シート1日目!B19</f>
        <v>回路4</v>
      </c>
      <c r="C19" s="214"/>
      <c r="D19" s="215"/>
      <c r="E19" s="215"/>
      <c r="F19" s="215"/>
      <c r="G19" s="215"/>
      <c r="H19" s="216"/>
      <c r="I19" s="217"/>
      <c r="J19" s="215"/>
      <c r="K19" s="215"/>
      <c r="L19" s="215"/>
      <c r="M19" s="215"/>
      <c r="N19" s="218"/>
      <c r="O19" s="219"/>
      <c r="P19" s="215"/>
      <c r="Q19" s="215"/>
      <c r="R19" s="215"/>
      <c r="S19" s="215"/>
      <c r="T19" s="216"/>
      <c r="U19" s="217"/>
      <c r="V19" s="215"/>
      <c r="W19" s="215"/>
      <c r="X19" s="215"/>
      <c r="Y19" s="215"/>
      <c r="Z19" s="218"/>
      <c r="AA19" s="25">
        <f t="shared" si="0"/>
        <v>0</v>
      </c>
    </row>
    <row r="20" spans="1:27" ht="13.5" customHeight="1" x14ac:dyDescent="0.15">
      <c r="A20" s="360"/>
      <c r="B20" s="183" t="str">
        <f>記入シート1日目!B20</f>
        <v>回路5</v>
      </c>
      <c r="C20" s="214"/>
      <c r="D20" s="215"/>
      <c r="E20" s="215"/>
      <c r="F20" s="215"/>
      <c r="G20" s="215"/>
      <c r="H20" s="216"/>
      <c r="I20" s="217"/>
      <c r="J20" s="215"/>
      <c r="K20" s="215"/>
      <c r="L20" s="215"/>
      <c r="M20" s="215"/>
      <c r="N20" s="218"/>
      <c r="O20" s="219"/>
      <c r="P20" s="215"/>
      <c r="Q20" s="215"/>
      <c r="R20" s="215"/>
      <c r="S20" s="215"/>
      <c r="T20" s="216"/>
      <c r="U20" s="217"/>
      <c r="V20" s="215"/>
      <c r="W20" s="215"/>
      <c r="X20" s="215"/>
      <c r="Y20" s="215"/>
      <c r="Z20" s="218"/>
      <c r="AA20" s="25">
        <f t="shared" si="0"/>
        <v>0</v>
      </c>
    </row>
    <row r="21" spans="1:27" ht="13.5" customHeight="1" x14ac:dyDescent="0.15">
      <c r="A21" s="360"/>
      <c r="B21" s="183" t="str">
        <f>記入シート1日目!B21</f>
        <v>回路6</v>
      </c>
      <c r="C21" s="214"/>
      <c r="D21" s="215"/>
      <c r="E21" s="215"/>
      <c r="F21" s="215"/>
      <c r="G21" s="215"/>
      <c r="H21" s="216"/>
      <c r="I21" s="217"/>
      <c r="J21" s="215"/>
      <c r="K21" s="215"/>
      <c r="L21" s="215"/>
      <c r="M21" s="215"/>
      <c r="N21" s="218"/>
      <c r="O21" s="219"/>
      <c r="P21" s="215"/>
      <c r="Q21" s="215"/>
      <c r="R21" s="215"/>
      <c r="S21" s="215"/>
      <c r="T21" s="216"/>
      <c r="U21" s="217"/>
      <c r="V21" s="215"/>
      <c r="W21" s="215"/>
      <c r="X21" s="215"/>
      <c r="Y21" s="215"/>
      <c r="Z21" s="218"/>
      <c r="AA21" s="25">
        <f t="shared" si="0"/>
        <v>0</v>
      </c>
    </row>
    <row r="22" spans="1:27" ht="13.5" customHeight="1" x14ac:dyDescent="0.15">
      <c r="A22" s="360"/>
      <c r="B22" s="183">
        <f>記入シート1日目!B22</f>
        <v>0</v>
      </c>
      <c r="C22" s="214"/>
      <c r="D22" s="215"/>
      <c r="E22" s="215"/>
      <c r="F22" s="215"/>
      <c r="G22" s="215"/>
      <c r="H22" s="216"/>
      <c r="I22" s="217"/>
      <c r="J22" s="215"/>
      <c r="K22" s="215"/>
      <c r="L22" s="215"/>
      <c r="M22" s="215"/>
      <c r="N22" s="218"/>
      <c r="O22" s="219"/>
      <c r="P22" s="215"/>
      <c r="Q22" s="215"/>
      <c r="R22" s="215"/>
      <c r="S22" s="215"/>
      <c r="T22" s="216"/>
      <c r="U22" s="217"/>
      <c r="V22" s="215"/>
      <c r="W22" s="215"/>
      <c r="X22" s="215"/>
      <c r="Y22" s="215"/>
      <c r="Z22" s="218"/>
      <c r="AA22" s="25">
        <f t="shared" si="0"/>
        <v>0</v>
      </c>
    </row>
    <row r="23" spans="1:27" ht="13.5" customHeight="1" x14ac:dyDescent="0.15">
      <c r="A23" s="360"/>
      <c r="B23" s="183">
        <f>記入シート1日目!B23</f>
        <v>0</v>
      </c>
      <c r="C23" s="214"/>
      <c r="D23" s="215"/>
      <c r="E23" s="215"/>
      <c r="F23" s="215"/>
      <c r="G23" s="215"/>
      <c r="H23" s="216"/>
      <c r="I23" s="217"/>
      <c r="J23" s="215"/>
      <c r="K23" s="215"/>
      <c r="L23" s="215"/>
      <c r="M23" s="215"/>
      <c r="N23" s="218"/>
      <c r="O23" s="219"/>
      <c r="P23" s="215"/>
      <c r="Q23" s="215"/>
      <c r="R23" s="215"/>
      <c r="S23" s="215"/>
      <c r="T23" s="216"/>
      <c r="U23" s="217"/>
      <c r="V23" s="215"/>
      <c r="W23" s="215"/>
      <c r="X23" s="215"/>
      <c r="Y23" s="215"/>
      <c r="Z23" s="218"/>
      <c r="AA23" s="25">
        <f t="shared" si="0"/>
        <v>0</v>
      </c>
    </row>
    <row r="24" spans="1:27" ht="23.25" customHeight="1" thickBot="1" x14ac:dyDescent="0.2">
      <c r="A24" s="361"/>
      <c r="B24" s="33" t="s">
        <v>0</v>
      </c>
      <c r="C24" s="225">
        <f t="shared" ref="C24:Z24" si="2">SUM(C16:C23)</f>
        <v>0</v>
      </c>
      <c r="D24" s="226">
        <f t="shared" si="2"/>
        <v>0</v>
      </c>
      <c r="E24" s="226">
        <f>SUM(E16:E23)</f>
        <v>0</v>
      </c>
      <c r="F24" s="226">
        <f t="shared" si="2"/>
        <v>0</v>
      </c>
      <c r="G24" s="226">
        <f t="shared" si="2"/>
        <v>0</v>
      </c>
      <c r="H24" s="227">
        <f t="shared" si="2"/>
        <v>0</v>
      </c>
      <c r="I24" s="226">
        <f t="shared" si="2"/>
        <v>0</v>
      </c>
      <c r="J24" s="226">
        <f t="shared" si="2"/>
        <v>0</v>
      </c>
      <c r="K24" s="226">
        <f t="shared" si="2"/>
        <v>0</v>
      </c>
      <c r="L24" s="226">
        <f t="shared" si="2"/>
        <v>0</v>
      </c>
      <c r="M24" s="226">
        <f t="shared" si="2"/>
        <v>0</v>
      </c>
      <c r="N24" s="228">
        <f t="shared" si="2"/>
        <v>0</v>
      </c>
      <c r="O24" s="229">
        <f t="shared" si="2"/>
        <v>0</v>
      </c>
      <c r="P24" s="226">
        <f t="shared" si="2"/>
        <v>0</v>
      </c>
      <c r="Q24" s="226">
        <f t="shared" si="2"/>
        <v>0</v>
      </c>
      <c r="R24" s="226">
        <f t="shared" si="2"/>
        <v>0</v>
      </c>
      <c r="S24" s="226">
        <f t="shared" si="2"/>
        <v>0</v>
      </c>
      <c r="T24" s="227">
        <f t="shared" si="2"/>
        <v>0</v>
      </c>
      <c r="U24" s="226">
        <f t="shared" si="2"/>
        <v>0</v>
      </c>
      <c r="V24" s="226">
        <f t="shared" si="2"/>
        <v>0</v>
      </c>
      <c r="W24" s="226">
        <f t="shared" si="2"/>
        <v>0</v>
      </c>
      <c r="X24" s="226">
        <f t="shared" si="2"/>
        <v>0</v>
      </c>
      <c r="Y24" s="226">
        <f t="shared" si="2"/>
        <v>0</v>
      </c>
      <c r="Z24" s="228">
        <f t="shared" si="2"/>
        <v>0</v>
      </c>
      <c r="AA24" s="39">
        <f t="shared" si="0"/>
        <v>0</v>
      </c>
    </row>
    <row r="25" spans="1:27" ht="13.5" customHeight="1" thickTop="1" x14ac:dyDescent="0.15">
      <c r="A25" s="345" t="s">
        <v>86</v>
      </c>
      <c r="B25" s="184" t="str">
        <f>記入シート1日目!B25</f>
        <v>回路1</v>
      </c>
      <c r="C25" s="230"/>
      <c r="D25" s="231"/>
      <c r="E25" s="231"/>
      <c r="F25" s="231"/>
      <c r="G25" s="231"/>
      <c r="H25" s="232"/>
      <c r="I25" s="233"/>
      <c r="J25" s="231"/>
      <c r="K25" s="231"/>
      <c r="L25" s="231"/>
      <c r="M25" s="231"/>
      <c r="N25" s="234"/>
      <c r="O25" s="235"/>
      <c r="P25" s="231"/>
      <c r="Q25" s="231"/>
      <c r="R25" s="231"/>
      <c r="S25" s="231"/>
      <c r="T25" s="232"/>
      <c r="U25" s="233"/>
      <c r="V25" s="231"/>
      <c r="W25" s="231"/>
      <c r="X25" s="231"/>
      <c r="Y25" s="231"/>
      <c r="Z25" s="234"/>
      <c r="AA25" s="40">
        <f t="shared" si="0"/>
        <v>0</v>
      </c>
    </row>
    <row r="26" spans="1:27" ht="13.5" customHeight="1" x14ac:dyDescent="0.15">
      <c r="A26" s="346"/>
      <c r="B26" s="185" t="str">
        <f>記入シート1日目!B26</f>
        <v>回路2</v>
      </c>
      <c r="C26" s="230"/>
      <c r="D26" s="231"/>
      <c r="E26" s="231"/>
      <c r="F26" s="231"/>
      <c r="G26" s="231"/>
      <c r="H26" s="232"/>
      <c r="I26" s="233"/>
      <c r="J26" s="231"/>
      <c r="K26" s="231"/>
      <c r="L26" s="231"/>
      <c r="M26" s="231"/>
      <c r="N26" s="234"/>
      <c r="O26" s="235"/>
      <c r="P26" s="231"/>
      <c r="Q26" s="231"/>
      <c r="R26" s="231"/>
      <c r="S26" s="231"/>
      <c r="T26" s="232"/>
      <c r="U26" s="233"/>
      <c r="V26" s="231"/>
      <c r="W26" s="231"/>
      <c r="X26" s="231"/>
      <c r="Y26" s="231"/>
      <c r="Z26" s="234"/>
      <c r="AA26" s="40">
        <f t="shared" si="0"/>
        <v>0</v>
      </c>
    </row>
    <row r="27" spans="1:27" ht="13.5" customHeight="1" x14ac:dyDescent="0.15">
      <c r="A27" s="346"/>
      <c r="B27" s="185">
        <f>記入シート1日目!B27</f>
        <v>0</v>
      </c>
      <c r="C27" s="236"/>
      <c r="D27" s="237"/>
      <c r="E27" s="237"/>
      <c r="F27" s="237"/>
      <c r="G27" s="237"/>
      <c r="H27" s="238"/>
      <c r="I27" s="239"/>
      <c r="J27" s="237"/>
      <c r="K27" s="237"/>
      <c r="L27" s="237"/>
      <c r="M27" s="237"/>
      <c r="N27" s="240"/>
      <c r="O27" s="241"/>
      <c r="P27" s="237"/>
      <c r="Q27" s="237"/>
      <c r="R27" s="237"/>
      <c r="S27" s="237"/>
      <c r="T27" s="238"/>
      <c r="U27" s="239"/>
      <c r="V27" s="237"/>
      <c r="W27" s="237"/>
      <c r="X27" s="237"/>
      <c r="Y27" s="237"/>
      <c r="Z27" s="240"/>
      <c r="AA27" s="40">
        <f t="shared" si="0"/>
        <v>0</v>
      </c>
    </row>
    <row r="28" spans="1:27" ht="22.5" customHeight="1" thickBot="1" x14ac:dyDescent="0.2">
      <c r="A28" s="347"/>
      <c r="B28" s="41" t="s">
        <v>0</v>
      </c>
      <c r="C28" s="242">
        <f t="shared" ref="C28:P28" si="3">SUM(C25:C27)</f>
        <v>0</v>
      </c>
      <c r="D28" s="243">
        <f t="shared" si="3"/>
        <v>0</v>
      </c>
      <c r="E28" s="243">
        <f t="shared" si="3"/>
        <v>0</v>
      </c>
      <c r="F28" s="243">
        <f t="shared" si="3"/>
        <v>0</v>
      </c>
      <c r="G28" s="243">
        <f t="shared" si="3"/>
        <v>0</v>
      </c>
      <c r="H28" s="244">
        <f t="shared" si="3"/>
        <v>0</v>
      </c>
      <c r="I28" s="243">
        <f t="shared" si="3"/>
        <v>0</v>
      </c>
      <c r="J28" s="243">
        <f t="shared" si="3"/>
        <v>0</v>
      </c>
      <c r="K28" s="243">
        <f t="shared" si="3"/>
        <v>0</v>
      </c>
      <c r="L28" s="243">
        <f t="shared" si="3"/>
        <v>0</v>
      </c>
      <c r="M28" s="243">
        <f t="shared" si="3"/>
        <v>0</v>
      </c>
      <c r="N28" s="245">
        <f t="shared" si="3"/>
        <v>0</v>
      </c>
      <c r="O28" s="246">
        <f t="shared" si="3"/>
        <v>0</v>
      </c>
      <c r="P28" s="243">
        <f t="shared" si="3"/>
        <v>0</v>
      </c>
      <c r="Q28" s="243">
        <f t="shared" ref="Q28:Z28" si="4">SUM(Q25:Q27)</f>
        <v>0</v>
      </c>
      <c r="R28" s="243">
        <f t="shared" si="4"/>
        <v>0</v>
      </c>
      <c r="S28" s="243">
        <f t="shared" si="4"/>
        <v>0</v>
      </c>
      <c r="T28" s="244">
        <f t="shared" si="4"/>
        <v>0</v>
      </c>
      <c r="U28" s="243">
        <f t="shared" si="4"/>
        <v>0</v>
      </c>
      <c r="V28" s="243">
        <f t="shared" si="4"/>
        <v>0</v>
      </c>
      <c r="W28" s="243">
        <f t="shared" si="4"/>
        <v>0</v>
      </c>
      <c r="X28" s="243">
        <f t="shared" si="4"/>
        <v>0</v>
      </c>
      <c r="Y28" s="243">
        <f t="shared" si="4"/>
        <v>0</v>
      </c>
      <c r="Z28" s="245">
        <f t="shared" si="4"/>
        <v>0</v>
      </c>
      <c r="AA28" s="47">
        <f t="shared" si="0"/>
        <v>0</v>
      </c>
    </row>
    <row r="29" spans="1:27" ht="13.5" customHeight="1" thickTop="1" x14ac:dyDescent="0.15">
      <c r="A29" s="323" t="s">
        <v>87</v>
      </c>
      <c r="B29" s="186" t="str">
        <f>記入シート1日目!B29</f>
        <v>回路1</v>
      </c>
      <c r="C29" s="208"/>
      <c r="D29" s="209"/>
      <c r="E29" s="209"/>
      <c r="F29" s="209"/>
      <c r="G29" s="209"/>
      <c r="H29" s="210"/>
      <c r="I29" s="211"/>
      <c r="J29" s="209"/>
      <c r="K29" s="209"/>
      <c r="L29" s="209"/>
      <c r="M29" s="209"/>
      <c r="N29" s="212"/>
      <c r="O29" s="213"/>
      <c r="P29" s="209"/>
      <c r="Q29" s="209"/>
      <c r="R29" s="209"/>
      <c r="S29" s="209"/>
      <c r="T29" s="210"/>
      <c r="U29" s="211"/>
      <c r="V29" s="209"/>
      <c r="W29" s="209"/>
      <c r="X29" s="209"/>
      <c r="Y29" s="209"/>
      <c r="Z29" s="212"/>
      <c r="AA29" s="23">
        <f t="shared" si="0"/>
        <v>0</v>
      </c>
    </row>
    <row r="30" spans="1:27" ht="13.5" customHeight="1" x14ac:dyDescent="0.15">
      <c r="A30" s="324"/>
      <c r="B30" s="187" t="str">
        <f>記入シート1日目!B30</f>
        <v>回路2</v>
      </c>
      <c r="C30" s="214"/>
      <c r="D30" s="215"/>
      <c r="E30" s="215"/>
      <c r="F30" s="215"/>
      <c r="G30" s="215"/>
      <c r="H30" s="216"/>
      <c r="I30" s="217"/>
      <c r="J30" s="215"/>
      <c r="K30" s="215"/>
      <c r="L30" s="215"/>
      <c r="M30" s="215"/>
      <c r="N30" s="218"/>
      <c r="O30" s="219"/>
      <c r="P30" s="215"/>
      <c r="Q30" s="215"/>
      <c r="R30" s="215"/>
      <c r="S30" s="215"/>
      <c r="T30" s="216"/>
      <c r="U30" s="217"/>
      <c r="V30" s="215"/>
      <c r="W30" s="215"/>
      <c r="X30" s="215"/>
      <c r="Y30" s="215"/>
      <c r="Z30" s="218"/>
      <c r="AA30" s="14">
        <f t="shared" si="0"/>
        <v>0</v>
      </c>
    </row>
    <row r="31" spans="1:27" ht="13.5" customHeight="1" x14ac:dyDescent="0.15">
      <c r="A31" s="324"/>
      <c r="B31" s="187" t="str">
        <f>記入シート1日目!B31</f>
        <v>回路3</v>
      </c>
      <c r="C31" s="214"/>
      <c r="D31" s="215"/>
      <c r="E31" s="215"/>
      <c r="F31" s="215"/>
      <c r="G31" s="215"/>
      <c r="H31" s="216"/>
      <c r="I31" s="217"/>
      <c r="J31" s="215"/>
      <c r="K31" s="215"/>
      <c r="L31" s="215"/>
      <c r="M31" s="215"/>
      <c r="N31" s="218"/>
      <c r="O31" s="219"/>
      <c r="P31" s="215"/>
      <c r="Q31" s="215"/>
      <c r="R31" s="215"/>
      <c r="S31" s="215"/>
      <c r="T31" s="216"/>
      <c r="U31" s="217"/>
      <c r="V31" s="215"/>
      <c r="W31" s="215"/>
      <c r="X31" s="215"/>
      <c r="Y31" s="215"/>
      <c r="Z31" s="218"/>
      <c r="AA31" s="14">
        <f t="shared" si="0"/>
        <v>0</v>
      </c>
    </row>
    <row r="32" spans="1:27" ht="13.5" customHeight="1" x14ac:dyDescent="0.15">
      <c r="A32" s="324"/>
      <c r="B32" s="187" t="str">
        <f>記入シート1日目!B32</f>
        <v>回路4</v>
      </c>
      <c r="C32" s="214"/>
      <c r="D32" s="215"/>
      <c r="E32" s="215"/>
      <c r="F32" s="215"/>
      <c r="G32" s="215"/>
      <c r="H32" s="216"/>
      <c r="I32" s="217"/>
      <c r="J32" s="215"/>
      <c r="K32" s="215"/>
      <c r="L32" s="215"/>
      <c r="M32" s="215"/>
      <c r="N32" s="218"/>
      <c r="O32" s="219"/>
      <c r="P32" s="215"/>
      <c r="Q32" s="215"/>
      <c r="R32" s="215"/>
      <c r="S32" s="215"/>
      <c r="T32" s="216"/>
      <c r="U32" s="217"/>
      <c r="V32" s="215"/>
      <c r="W32" s="215"/>
      <c r="X32" s="215"/>
      <c r="Y32" s="215"/>
      <c r="Z32" s="218"/>
      <c r="AA32" s="14">
        <f t="shared" si="0"/>
        <v>0</v>
      </c>
    </row>
    <row r="33" spans="1:27" ht="13.5" customHeight="1" x14ac:dyDescent="0.15">
      <c r="A33" s="324"/>
      <c r="B33" s="187" t="str">
        <f>記入シート1日目!B33</f>
        <v>回路5</v>
      </c>
      <c r="C33" s="214"/>
      <c r="D33" s="215"/>
      <c r="E33" s="215"/>
      <c r="F33" s="215"/>
      <c r="G33" s="215"/>
      <c r="H33" s="216"/>
      <c r="I33" s="217"/>
      <c r="J33" s="215"/>
      <c r="K33" s="215"/>
      <c r="L33" s="215"/>
      <c r="M33" s="215"/>
      <c r="N33" s="218"/>
      <c r="O33" s="219"/>
      <c r="P33" s="215"/>
      <c r="Q33" s="215"/>
      <c r="R33" s="215"/>
      <c r="S33" s="215"/>
      <c r="T33" s="216"/>
      <c r="U33" s="217"/>
      <c r="V33" s="215"/>
      <c r="W33" s="215"/>
      <c r="X33" s="215"/>
      <c r="Y33" s="215"/>
      <c r="Z33" s="218"/>
      <c r="AA33" s="14">
        <f t="shared" si="0"/>
        <v>0</v>
      </c>
    </row>
    <row r="34" spans="1:27" ht="13.5" customHeight="1" x14ac:dyDescent="0.15">
      <c r="A34" s="324"/>
      <c r="B34" s="187" t="str">
        <f>記入シート1日目!B34</f>
        <v>回路6</v>
      </c>
      <c r="C34" s="214"/>
      <c r="D34" s="215"/>
      <c r="E34" s="215"/>
      <c r="F34" s="215"/>
      <c r="G34" s="215"/>
      <c r="H34" s="216"/>
      <c r="I34" s="217"/>
      <c r="J34" s="215"/>
      <c r="K34" s="215"/>
      <c r="L34" s="215"/>
      <c r="M34" s="215"/>
      <c r="N34" s="218"/>
      <c r="O34" s="219"/>
      <c r="P34" s="215"/>
      <c r="Q34" s="215"/>
      <c r="R34" s="215"/>
      <c r="S34" s="215"/>
      <c r="T34" s="216"/>
      <c r="U34" s="217"/>
      <c r="V34" s="215"/>
      <c r="W34" s="215"/>
      <c r="X34" s="215"/>
      <c r="Y34" s="215"/>
      <c r="Z34" s="218"/>
      <c r="AA34" s="14">
        <f t="shared" si="0"/>
        <v>0</v>
      </c>
    </row>
    <row r="35" spans="1:27" ht="13.5" customHeight="1" x14ac:dyDescent="0.15">
      <c r="A35" s="324"/>
      <c r="B35" s="187">
        <f>記入シート1日目!B35</f>
        <v>0</v>
      </c>
      <c r="C35" s="214"/>
      <c r="D35" s="215"/>
      <c r="E35" s="215"/>
      <c r="F35" s="215"/>
      <c r="G35" s="215"/>
      <c r="H35" s="216"/>
      <c r="I35" s="217"/>
      <c r="J35" s="215"/>
      <c r="K35" s="215"/>
      <c r="L35" s="215"/>
      <c r="M35" s="215"/>
      <c r="N35" s="218"/>
      <c r="O35" s="219"/>
      <c r="P35" s="215"/>
      <c r="Q35" s="215"/>
      <c r="R35" s="215"/>
      <c r="S35" s="215"/>
      <c r="T35" s="216"/>
      <c r="U35" s="217"/>
      <c r="V35" s="215"/>
      <c r="W35" s="215"/>
      <c r="X35" s="215"/>
      <c r="Y35" s="215"/>
      <c r="Z35" s="218"/>
      <c r="AA35" s="14">
        <f t="shared" si="0"/>
        <v>0</v>
      </c>
    </row>
    <row r="36" spans="1:27" ht="13.5" customHeight="1" x14ac:dyDescent="0.15">
      <c r="A36" s="324"/>
      <c r="B36" s="187">
        <f>記入シート1日目!B36</f>
        <v>0</v>
      </c>
      <c r="C36" s="214"/>
      <c r="D36" s="215"/>
      <c r="E36" s="215"/>
      <c r="F36" s="215"/>
      <c r="G36" s="215"/>
      <c r="H36" s="216"/>
      <c r="I36" s="217"/>
      <c r="J36" s="215"/>
      <c r="K36" s="215"/>
      <c r="L36" s="215"/>
      <c r="M36" s="215"/>
      <c r="N36" s="218"/>
      <c r="O36" s="219"/>
      <c r="P36" s="215"/>
      <c r="Q36" s="215"/>
      <c r="R36" s="215"/>
      <c r="S36" s="215"/>
      <c r="T36" s="216"/>
      <c r="U36" s="217"/>
      <c r="V36" s="215"/>
      <c r="W36" s="215"/>
      <c r="X36" s="215"/>
      <c r="Y36" s="215"/>
      <c r="Z36" s="218"/>
      <c r="AA36" s="14">
        <f t="shared" si="0"/>
        <v>0</v>
      </c>
    </row>
    <row r="37" spans="1:27" ht="22.5" customHeight="1" thickBot="1" x14ac:dyDescent="0.2">
      <c r="A37" s="325"/>
      <c r="B37" s="48" t="s">
        <v>0</v>
      </c>
      <c r="C37" s="247">
        <f t="shared" ref="C37:Z37" si="5">SUM(C29:C36)</f>
        <v>0</v>
      </c>
      <c r="D37" s="248">
        <f t="shared" si="5"/>
        <v>0</v>
      </c>
      <c r="E37" s="248">
        <f>SUM(E29:E36)</f>
        <v>0</v>
      </c>
      <c r="F37" s="248">
        <f t="shared" si="5"/>
        <v>0</v>
      </c>
      <c r="G37" s="248">
        <f t="shared" si="5"/>
        <v>0</v>
      </c>
      <c r="H37" s="249">
        <f t="shared" si="5"/>
        <v>0</v>
      </c>
      <c r="I37" s="248">
        <f t="shared" si="5"/>
        <v>0</v>
      </c>
      <c r="J37" s="248">
        <f t="shared" si="5"/>
        <v>0</v>
      </c>
      <c r="K37" s="248">
        <f t="shared" si="5"/>
        <v>0</v>
      </c>
      <c r="L37" s="248">
        <f t="shared" si="5"/>
        <v>0</v>
      </c>
      <c r="M37" s="248">
        <f t="shared" si="5"/>
        <v>0</v>
      </c>
      <c r="N37" s="250">
        <f t="shared" si="5"/>
        <v>0</v>
      </c>
      <c r="O37" s="251">
        <f t="shared" si="5"/>
        <v>0</v>
      </c>
      <c r="P37" s="248">
        <f t="shared" si="5"/>
        <v>0</v>
      </c>
      <c r="Q37" s="248">
        <f t="shared" si="5"/>
        <v>0</v>
      </c>
      <c r="R37" s="248">
        <f t="shared" si="5"/>
        <v>0</v>
      </c>
      <c r="S37" s="248">
        <f t="shared" si="5"/>
        <v>0</v>
      </c>
      <c r="T37" s="249">
        <f t="shared" si="5"/>
        <v>0</v>
      </c>
      <c r="U37" s="248">
        <f t="shared" si="5"/>
        <v>0</v>
      </c>
      <c r="V37" s="248">
        <f t="shared" si="5"/>
        <v>0</v>
      </c>
      <c r="W37" s="248">
        <f t="shared" si="5"/>
        <v>0</v>
      </c>
      <c r="X37" s="248">
        <f t="shared" si="5"/>
        <v>0</v>
      </c>
      <c r="Y37" s="248">
        <f t="shared" si="5"/>
        <v>0</v>
      </c>
      <c r="Z37" s="250">
        <f t="shared" si="5"/>
        <v>0</v>
      </c>
      <c r="AA37" s="54">
        <f t="shared" si="0"/>
        <v>0</v>
      </c>
    </row>
    <row r="38" spans="1:27" ht="13.5" customHeight="1" thickTop="1" x14ac:dyDescent="0.15">
      <c r="A38" s="326" t="s">
        <v>88</v>
      </c>
      <c r="B38" s="188" t="str">
        <f>記入シート1日目!B38</f>
        <v>回路1</v>
      </c>
      <c r="C38" s="208"/>
      <c r="D38" s="209"/>
      <c r="E38" s="209"/>
      <c r="F38" s="209"/>
      <c r="G38" s="209"/>
      <c r="H38" s="210"/>
      <c r="I38" s="211"/>
      <c r="J38" s="209"/>
      <c r="K38" s="209"/>
      <c r="L38" s="209"/>
      <c r="M38" s="209"/>
      <c r="N38" s="212"/>
      <c r="O38" s="213"/>
      <c r="P38" s="209"/>
      <c r="Q38" s="209"/>
      <c r="R38" s="209"/>
      <c r="S38" s="209"/>
      <c r="T38" s="210"/>
      <c r="U38" s="211"/>
      <c r="V38" s="209"/>
      <c r="W38" s="209"/>
      <c r="X38" s="209"/>
      <c r="Y38" s="209"/>
      <c r="Z38" s="212"/>
      <c r="AA38" s="55">
        <f t="shared" si="0"/>
        <v>0</v>
      </c>
    </row>
    <row r="39" spans="1:27" ht="13.5" customHeight="1" x14ac:dyDescent="0.15">
      <c r="A39" s="327"/>
      <c r="B39" s="189" t="str">
        <f>記入シート1日目!B39</f>
        <v>回路2</v>
      </c>
      <c r="C39" s="214"/>
      <c r="D39" s="215"/>
      <c r="E39" s="215"/>
      <c r="F39" s="215"/>
      <c r="G39" s="215"/>
      <c r="H39" s="216"/>
      <c r="I39" s="217"/>
      <c r="J39" s="215"/>
      <c r="K39" s="215"/>
      <c r="L39" s="215"/>
      <c r="M39" s="215"/>
      <c r="N39" s="218"/>
      <c r="O39" s="219"/>
      <c r="P39" s="215"/>
      <c r="Q39" s="215"/>
      <c r="R39" s="215"/>
      <c r="S39" s="215"/>
      <c r="T39" s="216"/>
      <c r="U39" s="217"/>
      <c r="V39" s="215"/>
      <c r="W39" s="215"/>
      <c r="X39" s="215"/>
      <c r="Y39" s="215"/>
      <c r="Z39" s="218"/>
      <c r="AA39" s="15">
        <f t="shared" si="0"/>
        <v>0</v>
      </c>
    </row>
    <row r="40" spans="1:27" ht="13.5" customHeight="1" x14ac:dyDescent="0.15">
      <c r="A40" s="327"/>
      <c r="B40" s="189" t="str">
        <f>記入シート1日目!B40</f>
        <v>回路3</v>
      </c>
      <c r="C40" s="214"/>
      <c r="D40" s="215"/>
      <c r="E40" s="215"/>
      <c r="F40" s="215"/>
      <c r="G40" s="215"/>
      <c r="H40" s="216"/>
      <c r="I40" s="217"/>
      <c r="J40" s="215"/>
      <c r="K40" s="215"/>
      <c r="L40" s="215"/>
      <c r="M40" s="215"/>
      <c r="N40" s="218"/>
      <c r="O40" s="219"/>
      <c r="P40" s="215"/>
      <c r="Q40" s="215"/>
      <c r="R40" s="215"/>
      <c r="S40" s="215"/>
      <c r="T40" s="216"/>
      <c r="U40" s="217"/>
      <c r="V40" s="215"/>
      <c r="W40" s="215"/>
      <c r="X40" s="215"/>
      <c r="Y40" s="215"/>
      <c r="Z40" s="218"/>
      <c r="AA40" s="15">
        <f t="shared" si="0"/>
        <v>0</v>
      </c>
    </row>
    <row r="41" spans="1:27" ht="13.5" customHeight="1" x14ac:dyDescent="0.15">
      <c r="A41" s="327"/>
      <c r="B41" s="189" t="str">
        <f>記入シート1日目!B41</f>
        <v>回路4</v>
      </c>
      <c r="C41" s="214"/>
      <c r="D41" s="215"/>
      <c r="E41" s="215"/>
      <c r="F41" s="215"/>
      <c r="G41" s="215"/>
      <c r="H41" s="216"/>
      <c r="I41" s="217"/>
      <c r="J41" s="215"/>
      <c r="K41" s="215"/>
      <c r="L41" s="215"/>
      <c r="M41" s="215"/>
      <c r="N41" s="218"/>
      <c r="O41" s="219"/>
      <c r="P41" s="215"/>
      <c r="Q41" s="215"/>
      <c r="R41" s="215"/>
      <c r="S41" s="215"/>
      <c r="T41" s="216"/>
      <c r="U41" s="217"/>
      <c r="V41" s="215"/>
      <c r="W41" s="215"/>
      <c r="X41" s="215"/>
      <c r="Y41" s="215"/>
      <c r="Z41" s="218"/>
      <c r="AA41" s="15">
        <f t="shared" si="0"/>
        <v>0</v>
      </c>
    </row>
    <row r="42" spans="1:27" ht="13.5" customHeight="1" x14ac:dyDescent="0.15">
      <c r="A42" s="327"/>
      <c r="B42" s="189" t="str">
        <f>記入シート1日目!B42</f>
        <v>回路5</v>
      </c>
      <c r="C42" s="214"/>
      <c r="D42" s="215"/>
      <c r="E42" s="215"/>
      <c r="F42" s="215"/>
      <c r="G42" s="215"/>
      <c r="H42" s="216"/>
      <c r="I42" s="217"/>
      <c r="J42" s="215"/>
      <c r="K42" s="215"/>
      <c r="L42" s="215"/>
      <c r="M42" s="215"/>
      <c r="N42" s="218"/>
      <c r="O42" s="219"/>
      <c r="P42" s="215"/>
      <c r="Q42" s="215"/>
      <c r="R42" s="215"/>
      <c r="S42" s="215"/>
      <c r="T42" s="216"/>
      <c r="U42" s="217"/>
      <c r="V42" s="215"/>
      <c r="W42" s="215"/>
      <c r="X42" s="215"/>
      <c r="Y42" s="215"/>
      <c r="Z42" s="218"/>
      <c r="AA42" s="15">
        <f t="shared" si="0"/>
        <v>0</v>
      </c>
    </row>
    <row r="43" spans="1:27" ht="13.5" customHeight="1" x14ac:dyDescent="0.15">
      <c r="A43" s="327"/>
      <c r="B43" s="189" t="str">
        <f>記入シート1日目!B43</f>
        <v>回路6</v>
      </c>
      <c r="C43" s="214"/>
      <c r="D43" s="215"/>
      <c r="E43" s="215"/>
      <c r="F43" s="215"/>
      <c r="G43" s="215"/>
      <c r="H43" s="216"/>
      <c r="I43" s="217"/>
      <c r="J43" s="215"/>
      <c r="K43" s="215"/>
      <c r="L43" s="215"/>
      <c r="M43" s="215"/>
      <c r="N43" s="218"/>
      <c r="O43" s="219"/>
      <c r="P43" s="215"/>
      <c r="Q43" s="215"/>
      <c r="R43" s="215"/>
      <c r="S43" s="215"/>
      <c r="T43" s="216"/>
      <c r="U43" s="217"/>
      <c r="V43" s="215"/>
      <c r="W43" s="215"/>
      <c r="X43" s="215"/>
      <c r="Y43" s="215"/>
      <c r="Z43" s="218"/>
      <c r="AA43" s="15">
        <f t="shared" si="0"/>
        <v>0</v>
      </c>
    </row>
    <row r="44" spans="1:27" ht="13.5" customHeight="1" x14ac:dyDescent="0.15">
      <c r="A44" s="327"/>
      <c r="B44" s="189">
        <f>記入シート1日目!B44</f>
        <v>0</v>
      </c>
      <c r="C44" s="214"/>
      <c r="D44" s="215"/>
      <c r="E44" s="215"/>
      <c r="F44" s="215"/>
      <c r="G44" s="215"/>
      <c r="H44" s="216"/>
      <c r="I44" s="217"/>
      <c r="J44" s="215"/>
      <c r="K44" s="215"/>
      <c r="L44" s="215"/>
      <c r="M44" s="215"/>
      <c r="N44" s="218"/>
      <c r="O44" s="219"/>
      <c r="P44" s="215"/>
      <c r="Q44" s="215"/>
      <c r="R44" s="215"/>
      <c r="S44" s="215"/>
      <c r="T44" s="216"/>
      <c r="U44" s="217"/>
      <c r="V44" s="215"/>
      <c r="W44" s="215"/>
      <c r="X44" s="215"/>
      <c r="Y44" s="215"/>
      <c r="Z44" s="218"/>
      <c r="AA44" s="15">
        <f t="shared" si="0"/>
        <v>0</v>
      </c>
    </row>
    <row r="45" spans="1:27" ht="13.5" customHeight="1" x14ac:dyDescent="0.15">
      <c r="A45" s="327"/>
      <c r="B45" s="190">
        <f>記入シート1日目!B45</f>
        <v>0</v>
      </c>
      <c r="C45" s="214"/>
      <c r="D45" s="215"/>
      <c r="E45" s="215"/>
      <c r="F45" s="215"/>
      <c r="G45" s="215"/>
      <c r="H45" s="216"/>
      <c r="I45" s="217"/>
      <c r="J45" s="215"/>
      <c r="K45" s="215"/>
      <c r="L45" s="215"/>
      <c r="M45" s="215"/>
      <c r="N45" s="218"/>
      <c r="O45" s="219"/>
      <c r="P45" s="215"/>
      <c r="Q45" s="215"/>
      <c r="R45" s="215"/>
      <c r="S45" s="215"/>
      <c r="T45" s="216"/>
      <c r="U45" s="217"/>
      <c r="V45" s="215"/>
      <c r="W45" s="215"/>
      <c r="X45" s="215"/>
      <c r="Y45" s="215"/>
      <c r="Z45" s="218"/>
      <c r="AA45" s="15">
        <f t="shared" si="0"/>
        <v>0</v>
      </c>
    </row>
    <row r="46" spans="1:27" ht="23.25" customHeight="1" thickBot="1" x14ac:dyDescent="0.2">
      <c r="A46" s="328"/>
      <c r="B46" s="56" t="s">
        <v>0</v>
      </c>
      <c r="C46" s="252">
        <f t="shared" ref="C46:Z46" si="6">SUM(C38:C45)</f>
        <v>0</v>
      </c>
      <c r="D46" s="253">
        <f t="shared" si="6"/>
        <v>0</v>
      </c>
      <c r="E46" s="253">
        <f t="shared" si="6"/>
        <v>0</v>
      </c>
      <c r="F46" s="253">
        <f t="shared" si="6"/>
        <v>0</v>
      </c>
      <c r="G46" s="253">
        <f t="shared" si="6"/>
        <v>0</v>
      </c>
      <c r="H46" s="254">
        <f t="shared" si="6"/>
        <v>0</v>
      </c>
      <c r="I46" s="253">
        <f t="shared" si="6"/>
        <v>0</v>
      </c>
      <c r="J46" s="253">
        <f t="shared" si="6"/>
        <v>0</v>
      </c>
      <c r="K46" s="253">
        <f t="shared" si="6"/>
        <v>0</v>
      </c>
      <c r="L46" s="253">
        <f t="shared" si="6"/>
        <v>0</v>
      </c>
      <c r="M46" s="253">
        <f t="shared" si="6"/>
        <v>0</v>
      </c>
      <c r="N46" s="255">
        <f t="shared" si="6"/>
        <v>0</v>
      </c>
      <c r="O46" s="256">
        <f t="shared" si="6"/>
        <v>0</v>
      </c>
      <c r="P46" s="253">
        <f t="shared" si="6"/>
        <v>0</v>
      </c>
      <c r="Q46" s="253">
        <f t="shared" si="6"/>
        <v>0</v>
      </c>
      <c r="R46" s="253">
        <f t="shared" si="6"/>
        <v>0</v>
      </c>
      <c r="S46" s="253">
        <f t="shared" si="6"/>
        <v>0</v>
      </c>
      <c r="T46" s="254">
        <f t="shared" si="6"/>
        <v>0</v>
      </c>
      <c r="U46" s="253">
        <f t="shared" si="6"/>
        <v>0</v>
      </c>
      <c r="V46" s="253">
        <f t="shared" si="6"/>
        <v>0</v>
      </c>
      <c r="W46" s="253">
        <f t="shared" si="6"/>
        <v>0</v>
      </c>
      <c r="X46" s="253">
        <f t="shared" si="6"/>
        <v>0</v>
      </c>
      <c r="Y46" s="253">
        <f t="shared" si="6"/>
        <v>0</v>
      </c>
      <c r="Z46" s="255">
        <f t="shared" si="6"/>
        <v>0</v>
      </c>
      <c r="AA46" s="62">
        <f t="shared" si="0"/>
        <v>0</v>
      </c>
    </row>
    <row r="47" spans="1:27" ht="32.25" customHeight="1" thickTop="1" thickBot="1" x14ac:dyDescent="0.2">
      <c r="A47" s="329" t="s">
        <v>2</v>
      </c>
      <c r="B47" s="330"/>
      <c r="C47" s="172">
        <f>C15+C24+C28+C37+C46</f>
        <v>0</v>
      </c>
      <c r="D47" s="173">
        <f t="shared" ref="D47:Z47" si="7">D15+D24+D28+D37+D46</f>
        <v>0</v>
      </c>
      <c r="E47" s="173">
        <f t="shared" si="7"/>
        <v>0</v>
      </c>
      <c r="F47" s="173">
        <f t="shared" si="7"/>
        <v>0</v>
      </c>
      <c r="G47" s="173">
        <f t="shared" si="7"/>
        <v>0</v>
      </c>
      <c r="H47" s="174">
        <f t="shared" si="7"/>
        <v>0</v>
      </c>
      <c r="I47" s="173">
        <f t="shared" si="7"/>
        <v>0</v>
      </c>
      <c r="J47" s="173">
        <f t="shared" si="7"/>
        <v>0</v>
      </c>
      <c r="K47" s="173">
        <f t="shared" si="7"/>
        <v>0</v>
      </c>
      <c r="L47" s="173">
        <f t="shared" si="7"/>
        <v>0</v>
      </c>
      <c r="M47" s="173">
        <f t="shared" si="7"/>
        <v>0</v>
      </c>
      <c r="N47" s="175">
        <f t="shared" si="7"/>
        <v>0</v>
      </c>
      <c r="O47" s="176">
        <f t="shared" si="7"/>
        <v>0</v>
      </c>
      <c r="P47" s="173">
        <f t="shared" si="7"/>
        <v>0</v>
      </c>
      <c r="Q47" s="173">
        <f t="shared" si="7"/>
        <v>0</v>
      </c>
      <c r="R47" s="173">
        <f t="shared" si="7"/>
        <v>0</v>
      </c>
      <c r="S47" s="173">
        <f t="shared" si="7"/>
        <v>0</v>
      </c>
      <c r="T47" s="174">
        <f t="shared" si="7"/>
        <v>0</v>
      </c>
      <c r="U47" s="173">
        <f t="shared" si="7"/>
        <v>0</v>
      </c>
      <c r="V47" s="173">
        <f t="shared" si="7"/>
        <v>0</v>
      </c>
      <c r="W47" s="173">
        <f t="shared" si="7"/>
        <v>0</v>
      </c>
      <c r="X47" s="173">
        <f t="shared" si="7"/>
        <v>0</v>
      </c>
      <c r="Y47" s="173">
        <f t="shared" si="7"/>
        <v>0</v>
      </c>
      <c r="Z47" s="175">
        <f t="shared" si="7"/>
        <v>0</v>
      </c>
      <c r="AA47" s="68">
        <f>AA15+AA24+AA28+AA37+AA46</f>
        <v>0</v>
      </c>
    </row>
    <row r="48" spans="1:27" ht="7.5" customHeight="1" thickBot="1" x14ac:dyDescent="0.2">
      <c r="A48" s="69"/>
      <c r="B48" s="6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70"/>
    </row>
    <row r="49" spans="1:27" ht="39.950000000000003" customHeight="1" x14ac:dyDescent="0.15">
      <c r="A49" s="331" t="s">
        <v>89</v>
      </c>
      <c r="B49" s="332"/>
      <c r="C49" s="257"/>
      <c r="D49" s="258"/>
      <c r="E49" s="258"/>
      <c r="F49" s="258"/>
      <c r="G49" s="258"/>
      <c r="H49" s="259"/>
      <c r="I49" s="260"/>
      <c r="J49" s="258"/>
      <c r="K49" s="258"/>
      <c r="L49" s="258"/>
      <c r="M49" s="258"/>
      <c r="N49" s="261"/>
      <c r="O49" s="260"/>
      <c r="P49" s="258"/>
      <c r="Q49" s="258"/>
      <c r="R49" s="258"/>
      <c r="S49" s="258"/>
      <c r="T49" s="261"/>
      <c r="U49" s="260"/>
      <c r="V49" s="258"/>
      <c r="W49" s="258"/>
      <c r="X49" s="258"/>
      <c r="Y49" s="258"/>
      <c r="Z49" s="259"/>
      <c r="AA49" s="71">
        <f t="shared" ref="AA49:AA55" si="8">SUM(C49:Z49)</f>
        <v>0</v>
      </c>
    </row>
    <row r="50" spans="1:27" ht="39.950000000000003" customHeight="1" x14ac:dyDescent="0.15">
      <c r="A50" s="333" t="s">
        <v>90</v>
      </c>
      <c r="B50" s="334"/>
      <c r="C50" s="262"/>
      <c r="D50" s="263"/>
      <c r="E50" s="263"/>
      <c r="F50" s="263"/>
      <c r="G50" s="263"/>
      <c r="H50" s="264"/>
      <c r="I50" s="265"/>
      <c r="J50" s="263"/>
      <c r="K50" s="263"/>
      <c r="L50" s="263"/>
      <c r="M50" s="263"/>
      <c r="N50" s="266"/>
      <c r="O50" s="265"/>
      <c r="P50" s="263"/>
      <c r="Q50" s="263"/>
      <c r="R50" s="263"/>
      <c r="S50" s="263"/>
      <c r="T50" s="266"/>
      <c r="U50" s="265"/>
      <c r="V50" s="263"/>
      <c r="W50" s="263"/>
      <c r="X50" s="263"/>
      <c r="Y50" s="263"/>
      <c r="Z50" s="264"/>
      <c r="AA50" s="72">
        <f t="shared" si="8"/>
        <v>0</v>
      </c>
    </row>
    <row r="51" spans="1:27" ht="54.75" customHeight="1" thickBot="1" x14ac:dyDescent="0.2">
      <c r="A51" s="335" t="s">
        <v>91</v>
      </c>
      <c r="B51" s="336"/>
      <c r="C51" s="267"/>
      <c r="D51" s="268"/>
      <c r="E51" s="268"/>
      <c r="F51" s="268"/>
      <c r="G51" s="268"/>
      <c r="H51" s="269"/>
      <c r="I51" s="270"/>
      <c r="J51" s="268"/>
      <c r="K51" s="268"/>
      <c r="L51" s="268"/>
      <c r="M51" s="268"/>
      <c r="N51" s="271"/>
      <c r="O51" s="270"/>
      <c r="P51" s="268"/>
      <c r="Q51" s="268"/>
      <c r="R51" s="268"/>
      <c r="S51" s="268"/>
      <c r="T51" s="271"/>
      <c r="U51" s="270"/>
      <c r="V51" s="268"/>
      <c r="W51" s="268"/>
      <c r="X51" s="268"/>
      <c r="Y51" s="268"/>
      <c r="Z51" s="269"/>
      <c r="AA51" s="73">
        <f t="shared" si="8"/>
        <v>0</v>
      </c>
    </row>
    <row r="52" spans="1:27" ht="39.75" customHeight="1" thickTop="1" thickBot="1" x14ac:dyDescent="0.2">
      <c r="A52" s="339" t="s">
        <v>92</v>
      </c>
      <c r="B52" s="340"/>
      <c r="C52" s="267"/>
      <c r="D52" s="268"/>
      <c r="E52" s="268"/>
      <c r="F52" s="268"/>
      <c r="G52" s="268"/>
      <c r="H52" s="269"/>
      <c r="I52" s="270"/>
      <c r="J52" s="268"/>
      <c r="K52" s="268"/>
      <c r="L52" s="268"/>
      <c r="M52" s="268"/>
      <c r="N52" s="271"/>
      <c r="O52" s="270"/>
      <c r="P52" s="268"/>
      <c r="Q52" s="268"/>
      <c r="R52" s="268"/>
      <c r="S52" s="268"/>
      <c r="T52" s="271"/>
      <c r="U52" s="270"/>
      <c r="V52" s="268"/>
      <c r="W52" s="268"/>
      <c r="X52" s="268"/>
      <c r="Y52" s="268"/>
      <c r="Z52" s="269"/>
      <c r="AA52" s="74">
        <f t="shared" si="8"/>
        <v>0</v>
      </c>
    </row>
    <row r="53" spans="1:27" ht="39.75" customHeight="1" thickTop="1" x14ac:dyDescent="0.15">
      <c r="A53" s="341" t="s">
        <v>93</v>
      </c>
      <c r="B53" s="342"/>
      <c r="C53" s="272"/>
      <c r="D53" s="273"/>
      <c r="E53" s="273"/>
      <c r="F53" s="273"/>
      <c r="G53" s="273"/>
      <c r="H53" s="274"/>
      <c r="I53" s="275"/>
      <c r="J53" s="273"/>
      <c r="K53" s="273"/>
      <c r="L53" s="273"/>
      <c r="M53" s="273"/>
      <c r="N53" s="276"/>
      <c r="O53" s="275"/>
      <c r="P53" s="273"/>
      <c r="Q53" s="273"/>
      <c r="R53" s="273"/>
      <c r="S53" s="273"/>
      <c r="T53" s="276"/>
      <c r="U53" s="275"/>
      <c r="V53" s="273"/>
      <c r="W53" s="273"/>
      <c r="X53" s="273"/>
      <c r="Y53" s="273"/>
      <c r="Z53" s="274"/>
      <c r="AA53" s="107">
        <f t="shared" si="8"/>
        <v>0</v>
      </c>
    </row>
    <row r="54" spans="1:27" ht="39.75" customHeight="1" thickBot="1" x14ac:dyDescent="0.2">
      <c r="A54" s="343" t="s">
        <v>94</v>
      </c>
      <c r="B54" s="344"/>
      <c r="C54" s="277"/>
      <c r="D54" s="278"/>
      <c r="E54" s="278"/>
      <c r="F54" s="278"/>
      <c r="G54" s="278"/>
      <c r="H54" s="279"/>
      <c r="I54" s="280"/>
      <c r="J54" s="278"/>
      <c r="K54" s="278"/>
      <c r="L54" s="278"/>
      <c r="M54" s="278"/>
      <c r="N54" s="281"/>
      <c r="O54" s="280"/>
      <c r="P54" s="278"/>
      <c r="Q54" s="278"/>
      <c r="R54" s="278"/>
      <c r="S54" s="278"/>
      <c r="T54" s="281"/>
      <c r="U54" s="280"/>
      <c r="V54" s="278"/>
      <c r="W54" s="278"/>
      <c r="X54" s="278"/>
      <c r="Y54" s="278"/>
      <c r="Z54" s="279"/>
      <c r="AA54" s="108">
        <f t="shared" si="8"/>
        <v>0</v>
      </c>
    </row>
    <row r="55" spans="1:27" ht="39.75" customHeight="1" thickTop="1" thickBot="1" x14ac:dyDescent="0.2">
      <c r="A55" s="321" t="s">
        <v>95</v>
      </c>
      <c r="B55" s="322"/>
      <c r="C55" s="282"/>
      <c r="D55" s="283"/>
      <c r="E55" s="283"/>
      <c r="F55" s="283"/>
      <c r="G55" s="283"/>
      <c r="H55" s="284"/>
      <c r="I55" s="285"/>
      <c r="J55" s="283"/>
      <c r="K55" s="283"/>
      <c r="L55" s="283"/>
      <c r="M55" s="283"/>
      <c r="N55" s="286"/>
      <c r="O55" s="285"/>
      <c r="P55" s="283"/>
      <c r="Q55" s="283"/>
      <c r="R55" s="283"/>
      <c r="S55" s="283"/>
      <c r="T55" s="286"/>
      <c r="U55" s="285"/>
      <c r="V55" s="283"/>
      <c r="W55" s="283"/>
      <c r="X55" s="283"/>
      <c r="Y55" s="283"/>
      <c r="Z55" s="284"/>
      <c r="AA55" s="75">
        <f t="shared" si="8"/>
        <v>0</v>
      </c>
    </row>
    <row r="57" spans="1:27" ht="18" customHeight="1" x14ac:dyDescent="0.15"/>
  </sheetData>
  <sheetProtection password="AE09" sheet="1" objects="1" scenarios="1" selectLockedCells="1"/>
  <mergeCells count="33">
    <mergeCell ref="A55:B55"/>
    <mergeCell ref="A25:A28"/>
    <mergeCell ref="A29:A37"/>
    <mergeCell ref="A38:A46"/>
    <mergeCell ref="A47:B47"/>
    <mergeCell ref="A49:B49"/>
    <mergeCell ref="A50:B50"/>
    <mergeCell ref="A53:B53"/>
    <mergeCell ref="A54:B54"/>
    <mergeCell ref="A51:B51"/>
    <mergeCell ref="A52:B52"/>
    <mergeCell ref="AA5:AA6"/>
    <mergeCell ref="H3:H4"/>
    <mergeCell ref="I3:J4"/>
    <mergeCell ref="K3:N4"/>
    <mergeCell ref="O3:P4"/>
    <mergeCell ref="Q3:T4"/>
    <mergeCell ref="Y1:AA1"/>
    <mergeCell ref="Y2:AA2"/>
    <mergeCell ref="Y3:AA3"/>
    <mergeCell ref="Y4:AA4"/>
    <mergeCell ref="A16:A24"/>
    <mergeCell ref="A3:B4"/>
    <mergeCell ref="A7:A15"/>
    <mergeCell ref="U3:X3"/>
    <mergeCell ref="U4:X4"/>
    <mergeCell ref="A5:B6"/>
    <mergeCell ref="C5:Z5"/>
    <mergeCell ref="C3:C4"/>
    <mergeCell ref="D3:D4"/>
    <mergeCell ref="E3:E4"/>
    <mergeCell ref="F3:F4"/>
    <mergeCell ref="G3:G4"/>
  </mergeCells>
  <phoneticPr fontId="1"/>
  <conditionalFormatting sqref="A52:B52 AA52">
    <cfRule type="expression" dxfId="13" priority="3">
      <formula>($Y$3="導入なし")</formula>
    </cfRule>
  </conditionalFormatting>
  <conditionalFormatting sqref="A53:B54 AA53:AA54">
    <cfRule type="expression" dxfId="12" priority="4">
      <formula>($Y$4="導入なし")</formula>
    </cfRule>
  </conditionalFormatting>
  <conditionalFormatting sqref="C52:Z52">
    <cfRule type="expression" dxfId="11" priority="1">
      <formula>($Y$3="導入なし")</formula>
    </cfRule>
  </conditionalFormatting>
  <conditionalFormatting sqref="C53:Z54">
    <cfRule type="expression" dxfId="10" priority="2">
      <formula>($Y$4="導入なし")</formula>
    </cfRule>
  </conditionalFormatting>
  <printOptions horizontalCentered="1" verticalCentered="1"/>
  <pageMargins left="0.70866141732283472" right="0.70866141732283472" top="0.74803149606299213" bottom="0.74803149606299213" header="0.31496062992125984" footer="0.31496062992125984"/>
  <pageSetup paperSize="8"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57"/>
  <sheetViews>
    <sheetView view="pageBreakPreview" zoomScale="55" zoomScaleNormal="85" zoomScaleSheetLayoutView="55" workbookViewId="0">
      <pane xSplit="2" ySplit="6" topLeftCell="C7" activePane="bottomRight" state="frozen"/>
      <selection pane="topRight" activeCell="C1" sqref="C1"/>
      <selection pane="bottomLeft" activeCell="A7" sqref="A7"/>
      <selection pane="bottomRight" activeCell="E3" sqref="E3:E4"/>
    </sheetView>
  </sheetViews>
  <sheetFormatPr defaultRowHeight="13.5" x14ac:dyDescent="0.15"/>
  <cols>
    <col min="1" max="1" width="17.625" customWidth="1"/>
    <col min="2" max="2" width="14.75" customWidth="1"/>
    <col min="3" max="26" width="8.625" style="1" customWidth="1"/>
    <col min="27" max="27" width="18.75" style="1" customWidth="1"/>
  </cols>
  <sheetData>
    <row r="1" spans="1:27" ht="30" customHeight="1" x14ac:dyDescent="0.15">
      <c r="A1" s="194" t="s">
        <v>38</v>
      </c>
      <c r="B1" s="195"/>
      <c r="C1" s="196"/>
      <c r="D1" s="196"/>
      <c r="E1" s="196"/>
      <c r="F1" s="196"/>
      <c r="G1" s="196"/>
      <c r="H1" s="196"/>
      <c r="I1" s="196"/>
      <c r="J1" s="196"/>
      <c r="K1" s="196"/>
      <c r="L1" s="196"/>
      <c r="M1" s="196"/>
      <c r="N1" s="196"/>
      <c r="O1" s="196"/>
      <c r="P1" s="196"/>
      <c r="Q1" s="196"/>
      <c r="R1" s="196"/>
      <c r="S1" s="196"/>
      <c r="T1" s="196"/>
      <c r="U1" s="196"/>
      <c r="V1" s="196"/>
      <c r="W1" s="196"/>
      <c r="X1" s="196"/>
      <c r="Y1" s="337" t="s">
        <v>35</v>
      </c>
      <c r="Z1" s="337"/>
      <c r="AA1" s="337"/>
    </row>
    <row r="2" spans="1:27" ht="9.75" customHeight="1" thickBot="1" x14ac:dyDescent="0.2">
      <c r="A2" s="94"/>
      <c r="B2" s="92"/>
      <c r="C2" s="95"/>
      <c r="D2" s="95"/>
      <c r="E2" s="95"/>
      <c r="F2" s="95"/>
      <c r="G2" s="95"/>
      <c r="H2" s="95"/>
      <c r="I2" s="95"/>
      <c r="J2" s="95"/>
      <c r="K2" s="95"/>
      <c r="L2" s="95"/>
      <c r="M2" s="95"/>
      <c r="N2" s="95"/>
      <c r="O2" s="95"/>
      <c r="P2" s="95"/>
      <c r="Q2" s="95"/>
      <c r="R2" s="95"/>
      <c r="S2" s="95"/>
      <c r="T2" s="95"/>
      <c r="U2" s="95"/>
      <c r="V2" s="95"/>
      <c r="W2" s="95"/>
      <c r="X2" s="95"/>
      <c r="Y2" s="338"/>
      <c r="Z2" s="338"/>
      <c r="AA2" s="338"/>
    </row>
    <row r="3" spans="1:27" ht="41.25" customHeight="1" thickBot="1" x14ac:dyDescent="0.2">
      <c r="A3" s="362" t="s">
        <v>5</v>
      </c>
      <c r="B3" s="363"/>
      <c r="C3" s="368">
        <v>2017</v>
      </c>
      <c r="D3" s="366" t="s">
        <v>63</v>
      </c>
      <c r="E3" s="374"/>
      <c r="F3" s="366" t="s">
        <v>64</v>
      </c>
      <c r="G3" s="374"/>
      <c r="H3" s="291" t="s">
        <v>65</v>
      </c>
      <c r="I3" s="376" t="s">
        <v>30</v>
      </c>
      <c r="J3" s="377"/>
      <c r="K3" s="397">
        <f>記入シート1日目!K3</f>
        <v>0</v>
      </c>
      <c r="L3" s="398"/>
      <c r="M3" s="398"/>
      <c r="N3" s="399"/>
      <c r="O3" s="380" t="s">
        <v>29</v>
      </c>
      <c r="P3" s="380"/>
      <c r="Q3" s="406">
        <f>記入シート1日目!Q3</f>
        <v>0</v>
      </c>
      <c r="R3" s="407"/>
      <c r="S3" s="407"/>
      <c r="T3" s="408"/>
      <c r="U3" s="318" t="s">
        <v>82</v>
      </c>
      <c r="V3" s="319"/>
      <c r="W3" s="319"/>
      <c r="X3" s="320"/>
      <c r="Y3" s="394" t="str">
        <f>記入シート1日目!Y3</f>
        <v>エネファーム等コジェネ導入有無
必ず選択してください</v>
      </c>
      <c r="Z3" s="395"/>
      <c r="AA3" s="396"/>
    </row>
    <row r="4" spans="1:27" ht="41.25" customHeight="1" thickBot="1" x14ac:dyDescent="0.2">
      <c r="A4" s="362"/>
      <c r="B4" s="363"/>
      <c r="C4" s="369"/>
      <c r="D4" s="367"/>
      <c r="E4" s="375"/>
      <c r="F4" s="367"/>
      <c r="G4" s="375"/>
      <c r="H4" s="292"/>
      <c r="I4" s="378"/>
      <c r="J4" s="379"/>
      <c r="K4" s="400"/>
      <c r="L4" s="401"/>
      <c r="M4" s="401"/>
      <c r="N4" s="402"/>
      <c r="O4" s="381"/>
      <c r="P4" s="381"/>
      <c r="Q4" s="409"/>
      <c r="R4" s="410"/>
      <c r="S4" s="410"/>
      <c r="T4" s="411"/>
      <c r="U4" s="295" t="s">
        <v>62</v>
      </c>
      <c r="V4" s="296"/>
      <c r="W4" s="296"/>
      <c r="X4" s="297"/>
      <c r="Y4" s="403" t="str">
        <f>記入シート1日目!Y4</f>
        <v>蓄電システム導入有無
必ず選択してください</v>
      </c>
      <c r="Z4" s="404"/>
      <c r="AA4" s="405"/>
    </row>
    <row r="5" spans="1:27" ht="27" customHeight="1" thickBot="1" x14ac:dyDescent="0.2">
      <c r="A5" s="348" t="s">
        <v>4</v>
      </c>
      <c r="B5" s="349"/>
      <c r="C5" s="352" t="s">
        <v>6</v>
      </c>
      <c r="D5" s="353"/>
      <c r="E5" s="353"/>
      <c r="F5" s="353"/>
      <c r="G5" s="353"/>
      <c r="H5" s="353"/>
      <c r="I5" s="353"/>
      <c r="J5" s="353"/>
      <c r="K5" s="353"/>
      <c r="L5" s="353"/>
      <c r="M5" s="353"/>
      <c r="N5" s="353"/>
      <c r="O5" s="353"/>
      <c r="P5" s="353"/>
      <c r="Q5" s="353"/>
      <c r="R5" s="353"/>
      <c r="S5" s="353"/>
      <c r="T5" s="353"/>
      <c r="U5" s="353"/>
      <c r="V5" s="353"/>
      <c r="W5" s="353"/>
      <c r="X5" s="353"/>
      <c r="Y5" s="353"/>
      <c r="Z5" s="353"/>
      <c r="AA5" s="354" t="s">
        <v>3</v>
      </c>
    </row>
    <row r="6" spans="1:27" ht="27" customHeight="1" thickBot="1" x14ac:dyDescent="0.2">
      <c r="A6" s="350"/>
      <c r="B6" s="351"/>
      <c r="C6" s="2">
        <v>0</v>
      </c>
      <c r="D6" s="3">
        <v>1</v>
      </c>
      <c r="E6" s="3">
        <v>2</v>
      </c>
      <c r="F6" s="3">
        <v>3</v>
      </c>
      <c r="G6" s="3">
        <v>4</v>
      </c>
      <c r="H6" s="6">
        <v>5</v>
      </c>
      <c r="I6" s="7">
        <v>6</v>
      </c>
      <c r="J6" s="3">
        <v>7</v>
      </c>
      <c r="K6" s="3">
        <v>8</v>
      </c>
      <c r="L6" s="3">
        <v>9</v>
      </c>
      <c r="M6" s="3">
        <v>10</v>
      </c>
      <c r="N6" s="4">
        <v>11</v>
      </c>
      <c r="O6" s="5">
        <v>12</v>
      </c>
      <c r="P6" s="3">
        <v>13</v>
      </c>
      <c r="Q6" s="3">
        <v>14</v>
      </c>
      <c r="R6" s="3">
        <v>15</v>
      </c>
      <c r="S6" s="3">
        <v>16</v>
      </c>
      <c r="T6" s="6">
        <v>17</v>
      </c>
      <c r="U6" s="7">
        <v>18</v>
      </c>
      <c r="V6" s="3">
        <v>19</v>
      </c>
      <c r="W6" s="3">
        <v>20</v>
      </c>
      <c r="X6" s="3">
        <v>21</v>
      </c>
      <c r="Y6" s="3">
        <v>22</v>
      </c>
      <c r="Z6" s="4">
        <v>23</v>
      </c>
      <c r="AA6" s="355"/>
    </row>
    <row r="7" spans="1:27" ht="13.5" customHeight="1" thickTop="1" x14ac:dyDescent="0.15">
      <c r="A7" s="356" t="s">
        <v>84</v>
      </c>
      <c r="B7" s="180" t="str">
        <f>記入シート1日目!B7</f>
        <v>回路1</v>
      </c>
      <c r="C7" s="208"/>
      <c r="D7" s="209"/>
      <c r="E7" s="209"/>
      <c r="F7" s="209"/>
      <c r="G7" s="209"/>
      <c r="H7" s="210"/>
      <c r="I7" s="211"/>
      <c r="J7" s="209"/>
      <c r="K7" s="209"/>
      <c r="L7" s="209"/>
      <c r="M7" s="209"/>
      <c r="N7" s="212"/>
      <c r="O7" s="213"/>
      <c r="P7" s="209"/>
      <c r="Q7" s="209"/>
      <c r="R7" s="209"/>
      <c r="S7" s="209"/>
      <c r="T7" s="210"/>
      <c r="U7" s="211"/>
      <c r="V7" s="209"/>
      <c r="W7" s="209"/>
      <c r="X7" s="209"/>
      <c r="Y7" s="209"/>
      <c r="Z7" s="212"/>
      <c r="AA7" s="287">
        <f t="shared" ref="AA7:AA46" si="0">SUM(C7:Z7)</f>
        <v>0</v>
      </c>
    </row>
    <row r="8" spans="1:27" ht="13.5" customHeight="1" x14ac:dyDescent="0.15">
      <c r="A8" s="357"/>
      <c r="B8" s="181" t="str">
        <f>記入シート1日目!B8</f>
        <v>回路2</v>
      </c>
      <c r="C8" s="214"/>
      <c r="D8" s="215"/>
      <c r="E8" s="215"/>
      <c r="F8" s="215"/>
      <c r="G8" s="215"/>
      <c r="H8" s="216"/>
      <c r="I8" s="217"/>
      <c r="J8" s="215"/>
      <c r="K8" s="215"/>
      <c r="L8" s="215"/>
      <c r="M8" s="215"/>
      <c r="N8" s="218"/>
      <c r="O8" s="219"/>
      <c r="P8" s="215"/>
      <c r="Q8" s="215"/>
      <c r="R8" s="215"/>
      <c r="S8" s="215"/>
      <c r="T8" s="216"/>
      <c r="U8" s="217"/>
      <c r="V8" s="215"/>
      <c r="W8" s="215"/>
      <c r="X8" s="215"/>
      <c r="Y8" s="215"/>
      <c r="Z8" s="218"/>
      <c r="AA8" s="288">
        <f t="shared" si="0"/>
        <v>0</v>
      </c>
    </row>
    <row r="9" spans="1:27" ht="13.5" customHeight="1" x14ac:dyDescent="0.15">
      <c r="A9" s="357"/>
      <c r="B9" s="181" t="str">
        <f>記入シート1日目!B9</f>
        <v>回路3</v>
      </c>
      <c r="C9" s="214"/>
      <c r="D9" s="215"/>
      <c r="E9" s="215"/>
      <c r="F9" s="215"/>
      <c r="G9" s="215"/>
      <c r="H9" s="216"/>
      <c r="I9" s="217"/>
      <c r="J9" s="215"/>
      <c r="K9" s="215"/>
      <c r="L9" s="215"/>
      <c r="M9" s="215"/>
      <c r="N9" s="218"/>
      <c r="O9" s="219"/>
      <c r="P9" s="215"/>
      <c r="Q9" s="215"/>
      <c r="R9" s="215"/>
      <c r="S9" s="215"/>
      <c r="T9" s="216"/>
      <c r="U9" s="217"/>
      <c r="V9" s="215"/>
      <c r="W9" s="215"/>
      <c r="X9" s="215"/>
      <c r="Y9" s="215"/>
      <c r="Z9" s="218"/>
      <c r="AA9" s="288">
        <f t="shared" si="0"/>
        <v>0</v>
      </c>
    </row>
    <row r="10" spans="1:27" ht="13.5" customHeight="1" x14ac:dyDescent="0.15">
      <c r="A10" s="357"/>
      <c r="B10" s="181" t="str">
        <f>記入シート1日目!B10</f>
        <v>回路4</v>
      </c>
      <c r="C10" s="214"/>
      <c r="D10" s="215"/>
      <c r="E10" s="215"/>
      <c r="F10" s="215"/>
      <c r="G10" s="215"/>
      <c r="H10" s="216"/>
      <c r="I10" s="217"/>
      <c r="J10" s="215"/>
      <c r="K10" s="215"/>
      <c r="L10" s="215"/>
      <c r="M10" s="215"/>
      <c r="N10" s="218"/>
      <c r="O10" s="219"/>
      <c r="P10" s="215"/>
      <c r="Q10" s="215"/>
      <c r="R10" s="215"/>
      <c r="S10" s="215"/>
      <c r="T10" s="216"/>
      <c r="U10" s="217"/>
      <c r="V10" s="215"/>
      <c r="W10" s="215"/>
      <c r="X10" s="215"/>
      <c r="Y10" s="215"/>
      <c r="Z10" s="218"/>
      <c r="AA10" s="288">
        <f t="shared" si="0"/>
        <v>0</v>
      </c>
    </row>
    <row r="11" spans="1:27" ht="13.5" customHeight="1" x14ac:dyDescent="0.15">
      <c r="A11" s="357"/>
      <c r="B11" s="181" t="str">
        <f>記入シート1日目!B11</f>
        <v>回路5</v>
      </c>
      <c r="C11" s="214"/>
      <c r="D11" s="215"/>
      <c r="E11" s="215"/>
      <c r="F11" s="215"/>
      <c r="G11" s="215"/>
      <c r="H11" s="216"/>
      <c r="I11" s="217"/>
      <c r="J11" s="215"/>
      <c r="K11" s="215"/>
      <c r="L11" s="215"/>
      <c r="M11" s="215"/>
      <c r="N11" s="218"/>
      <c r="O11" s="219"/>
      <c r="P11" s="215"/>
      <c r="Q11" s="215"/>
      <c r="R11" s="215"/>
      <c r="S11" s="215"/>
      <c r="T11" s="216"/>
      <c r="U11" s="217"/>
      <c r="V11" s="215"/>
      <c r="W11" s="215"/>
      <c r="X11" s="215"/>
      <c r="Y11" s="215"/>
      <c r="Z11" s="218"/>
      <c r="AA11" s="288">
        <f t="shared" si="0"/>
        <v>0</v>
      </c>
    </row>
    <row r="12" spans="1:27" ht="13.5" customHeight="1" x14ac:dyDescent="0.15">
      <c r="A12" s="357"/>
      <c r="B12" s="181" t="str">
        <f>記入シート1日目!B12</f>
        <v>回路6</v>
      </c>
      <c r="C12" s="214"/>
      <c r="D12" s="215"/>
      <c r="E12" s="215"/>
      <c r="F12" s="215"/>
      <c r="G12" s="215"/>
      <c r="H12" s="216"/>
      <c r="I12" s="217"/>
      <c r="J12" s="215"/>
      <c r="K12" s="215"/>
      <c r="L12" s="215"/>
      <c r="M12" s="215"/>
      <c r="N12" s="218"/>
      <c r="O12" s="219"/>
      <c r="P12" s="215"/>
      <c r="Q12" s="215"/>
      <c r="R12" s="215"/>
      <c r="S12" s="215"/>
      <c r="T12" s="216"/>
      <c r="U12" s="217"/>
      <c r="V12" s="215"/>
      <c r="W12" s="215"/>
      <c r="X12" s="215"/>
      <c r="Y12" s="215"/>
      <c r="Z12" s="218"/>
      <c r="AA12" s="288">
        <f t="shared" si="0"/>
        <v>0</v>
      </c>
    </row>
    <row r="13" spans="1:27" ht="13.5" customHeight="1" x14ac:dyDescent="0.15">
      <c r="A13" s="357"/>
      <c r="B13" s="181">
        <f>記入シート1日目!B13</f>
        <v>0</v>
      </c>
      <c r="C13" s="214"/>
      <c r="D13" s="215"/>
      <c r="E13" s="215"/>
      <c r="F13" s="215"/>
      <c r="G13" s="215"/>
      <c r="H13" s="216"/>
      <c r="I13" s="217"/>
      <c r="J13" s="215"/>
      <c r="K13" s="215"/>
      <c r="L13" s="215"/>
      <c r="M13" s="215"/>
      <c r="N13" s="218"/>
      <c r="O13" s="219"/>
      <c r="P13" s="215"/>
      <c r="Q13" s="215"/>
      <c r="R13" s="215"/>
      <c r="S13" s="215"/>
      <c r="T13" s="216"/>
      <c r="U13" s="217"/>
      <c r="V13" s="215"/>
      <c r="W13" s="215"/>
      <c r="X13" s="215"/>
      <c r="Y13" s="215"/>
      <c r="Z13" s="218"/>
      <c r="AA13" s="288">
        <f t="shared" si="0"/>
        <v>0</v>
      </c>
    </row>
    <row r="14" spans="1:27" ht="13.5" customHeight="1" x14ac:dyDescent="0.15">
      <c r="A14" s="357"/>
      <c r="B14" s="181">
        <f>記入シート1日目!B14</f>
        <v>0</v>
      </c>
      <c r="C14" s="214"/>
      <c r="D14" s="215"/>
      <c r="E14" s="215"/>
      <c r="F14" s="215"/>
      <c r="G14" s="215"/>
      <c r="H14" s="216"/>
      <c r="I14" s="217"/>
      <c r="J14" s="215"/>
      <c r="K14" s="215"/>
      <c r="L14" s="215"/>
      <c r="M14" s="215"/>
      <c r="N14" s="218"/>
      <c r="O14" s="219"/>
      <c r="P14" s="215"/>
      <c r="Q14" s="215"/>
      <c r="R14" s="215"/>
      <c r="S14" s="215"/>
      <c r="T14" s="216"/>
      <c r="U14" s="217"/>
      <c r="V14" s="215"/>
      <c r="W14" s="215"/>
      <c r="X14" s="215"/>
      <c r="Y14" s="215"/>
      <c r="Z14" s="218"/>
      <c r="AA14" s="288">
        <f t="shared" si="0"/>
        <v>0</v>
      </c>
    </row>
    <row r="15" spans="1:27" ht="23.25" customHeight="1" thickBot="1" x14ac:dyDescent="0.2">
      <c r="A15" s="358"/>
      <c r="B15" s="26" t="s">
        <v>0</v>
      </c>
      <c r="C15" s="220">
        <f t="shared" ref="C15:Z15" si="1">SUM(C7:C14)</f>
        <v>0</v>
      </c>
      <c r="D15" s="221">
        <f t="shared" si="1"/>
        <v>0</v>
      </c>
      <c r="E15" s="221">
        <f>SUM(E7:E14)</f>
        <v>0</v>
      </c>
      <c r="F15" s="221">
        <f t="shared" si="1"/>
        <v>0</v>
      </c>
      <c r="G15" s="221">
        <f t="shared" si="1"/>
        <v>0</v>
      </c>
      <c r="H15" s="222">
        <f t="shared" si="1"/>
        <v>0</v>
      </c>
      <c r="I15" s="221">
        <f t="shared" si="1"/>
        <v>0</v>
      </c>
      <c r="J15" s="221">
        <f t="shared" si="1"/>
        <v>0</v>
      </c>
      <c r="K15" s="221">
        <f t="shared" si="1"/>
        <v>0</v>
      </c>
      <c r="L15" s="221">
        <f t="shared" si="1"/>
        <v>0</v>
      </c>
      <c r="M15" s="221">
        <f t="shared" si="1"/>
        <v>0</v>
      </c>
      <c r="N15" s="223">
        <f t="shared" si="1"/>
        <v>0</v>
      </c>
      <c r="O15" s="224">
        <f t="shared" si="1"/>
        <v>0</v>
      </c>
      <c r="P15" s="221">
        <f t="shared" si="1"/>
        <v>0</v>
      </c>
      <c r="Q15" s="221">
        <f t="shared" si="1"/>
        <v>0</v>
      </c>
      <c r="R15" s="221">
        <f t="shared" si="1"/>
        <v>0</v>
      </c>
      <c r="S15" s="221">
        <f t="shared" si="1"/>
        <v>0</v>
      </c>
      <c r="T15" s="222">
        <f t="shared" si="1"/>
        <v>0</v>
      </c>
      <c r="U15" s="221">
        <f t="shared" si="1"/>
        <v>0</v>
      </c>
      <c r="V15" s="221">
        <f t="shared" si="1"/>
        <v>0</v>
      </c>
      <c r="W15" s="221">
        <f t="shared" si="1"/>
        <v>0</v>
      </c>
      <c r="X15" s="221">
        <f t="shared" si="1"/>
        <v>0</v>
      </c>
      <c r="Y15" s="221">
        <f t="shared" si="1"/>
        <v>0</v>
      </c>
      <c r="Z15" s="223">
        <f t="shared" si="1"/>
        <v>0</v>
      </c>
      <c r="AA15" s="32">
        <f t="shared" si="0"/>
        <v>0</v>
      </c>
    </row>
    <row r="16" spans="1:27" ht="13.5" customHeight="1" thickTop="1" x14ac:dyDescent="0.15">
      <c r="A16" s="359" t="s">
        <v>85</v>
      </c>
      <c r="B16" s="182" t="str">
        <f>記入シート1日目!B16</f>
        <v>回路1</v>
      </c>
      <c r="C16" s="208"/>
      <c r="D16" s="209"/>
      <c r="E16" s="209"/>
      <c r="F16" s="209"/>
      <c r="G16" s="209"/>
      <c r="H16" s="210"/>
      <c r="I16" s="211"/>
      <c r="J16" s="209"/>
      <c r="K16" s="209"/>
      <c r="L16" s="209"/>
      <c r="M16" s="209"/>
      <c r="N16" s="212"/>
      <c r="O16" s="213"/>
      <c r="P16" s="209"/>
      <c r="Q16" s="209"/>
      <c r="R16" s="209"/>
      <c r="S16" s="209"/>
      <c r="T16" s="210"/>
      <c r="U16" s="211"/>
      <c r="V16" s="209"/>
      <c r="W16" s="209"/>
      <c r="X16" s="209"/>
      <c r="Y16" s="209"/>
      <c r="Z16" s="212"/>
      <c r="AA16" s="24">
        <f t="shared" si="0"/>
        <v>0</v>
      </c>
    </row>
    <row r="17" spans="1:27" ht="13.5" customHeight="1" x14ac:dyDescent="0.15">
      <c r="A17" s="360"/>
      <c r="B17" s="183" t="str">
        <f>記入シート1日目!B17</f>
        <v>回路2</v>
      </c>
      <c r="C17" s="214"/>
      <c r="D17" s="215"/>
      <c r="E17" s="215"/>
      <c r="F17" s="215"/>
      <c r="G17" s="215"/>
      <c r="H17" s="216"/>
      <c r="I17" s="217"/>
      <c r="J17" s="215"/>
      <c r="K17" s="215"/>
      <c r="L17" s="215"/>
      <c r="M17" s="215"/>
      <c r="N17" s="218"/>
      <c r="O17" s="219"/>
      <c r="P17" s="215"/>
      <c r="Q17" s="215"/>
      <c r="R17" s="215"/>
      <c r="S17" s="215"/>
      <c r="T17" s="216"/>
      <c r="U17" s="217"/>
      <c r="V17" s="215"/>
      <c r="W17" s="215"/>
      <c r="X17" s="215"/>
      <c r="Y17" s="215"/>
      <c r="Z17" s="218"/>
      <c r="AA17" s="25">
        <f t="shared" si="0"/>
        <v>0</v>
      </c>
    </row>
    <row r="18" spans="1:27" ht="13.5" customHeight="1" x14ac:dyDescent="0.15">
      <c r="A18" s="360"/>
      <c r="B18" s="183" t="str">
        <f>記入シート1日目!B18</f>
        <v>回路3</v>
      </c>
      <c r="C18" s="214"/>
      <c r="D18" s="215"/>
      <c r="E18" s="215"/>
      <c r="F18" s="215"/>
      <c r="G18" s="215"/>
      <c r="H18" s="216"/>
      <c r="I18" s="217"/>
      <c r="J18" s="215"/>
      <c r="K18" s="215"/>
      <c r="L18" s="215"/>
      <c r="M18" s="215"/>
      <c r="N18" s="218"/>
      <c r="O18" s="219"/>
      <c r="P18" s="215"/>
      <c r="Q18" s="215"/>
      <c r="R18" s="215"/>
      <c r="S18" s="215"/>
      <c r="T18" s="216"/>
      <c r="U18" s="217"/>
      <c r="V18" s="215"/>
      <c r="W18" s="215"/>
      <c r="X18" s="215"/>
      <c r="Y18" s="215"/>
      <c r="Z18" s="218"/>
      <c r="AA18" s="25">
        <f t="shared" si="0"/>
        <v>0</v>
      </c>
    </row>
    <row r="19" spans="1:27" ht="13.5" customHeight="1" x14ac:dyDescent="0.15">
      <c r="A19" s="360"/>
      <c r="B19" s="183" t="str">
        <f>記入シート1日目!B19</f>
        <v>回路4</v>
      </c>
      <c r="C19" s="214"/>
      <c r="D19" s="215"/>
      <c r="E19" s="215"/>
      <c r="F19" s="215"/>
      <c r="G19" s="215"/>
      <c r="H19" s="216"/>
      <c r="I19" s="217"/>
      <c r="J19" s="215"/>
      <c r="K19" s="215"/>
      <c r="L19" s="215"/>
      <c r="M19" s="215"/>
      <c r="N19" s="218"/>
      <c r="O19" s="219"/>
      <c r="P19" s="215"/>
      <c r="Q19" s="215"/>
      <c r="R19" s="215"/>
      <c r="S19" s="215"/>
      <c r="T19" s="216"/>
      <c r="U19" s="217"/>
      <c r="V19" s="215"/>
      <c r="W19" s="215"/>
      <c r="X19" s="215"/>
      <c r="Y19" s="215"/>
      <c r="Z19" s="218"/>
      <c r="AA19" s="25">
        <f t="shared" si="0"/>
        <v>0</v>
      </c>
    </row>
    <row r="20" spans="1:27" ht="13.5" customHeight="1" x14ac:dyDescent="0.15">
      <c r="A20" s="360"/>
      <c r="B20" s="183" t="str">
        <f>記入シート1日目!B20</f>
        <v>回路5</v>
      </c>
      <c r="C20" s="214"/>
      <c r="D20" s="215"/>
      <c r="E20" s="215"/>
      <c r="F20" s="215"/>
      <c r="G20" s="215"/>
      <c r="H20" s="216"/>
      <c r="I20" s="217"/>
      <c r="J20" s="215"/>
      <c r="K20" s="215"/>
      <c r="L20" s="215"/>
      <c r="M20" s="215"/>
      <c r="N20" s="218"/>
      <c r="O20" s="219"/>
      <c r="P20" s="215"/>
      <c r="Q20" s="215"/>
      <c r="R20" s="215"/>
      <c r="S20" s="215"/>
      <c r="T20" s="216"/>
      <c r="U20" s="217"/>
      <c r="V20" s="215"/>
      <c r="W20" s="215"/>
      <c r="X20" s="215"/>
      <c r="Y20" s="215"/>
      <c r="Z20" s="218"/>
      <c r="AA20" s="25">
        <f t="shared" si="0"/>
        <v>0</v>
      </c>
    </row>
    <row r="21" spans="1:27" ht="13.5" customHeight="1" x14ac:dyDescent="0.15">
      <c r="A21" s="360"/>
      <c r="B21" s="183" t="str">
        <f>記入シート1日目!B21</f>
        <v>回路6</v>
      </c>
      <c r="C21" s="214"/>
      <c r="D21" s="215"/>
      <c r="E21" s="215"/>
      <c r="F21" s="215"/>
      <c r="G21" s="215"/>
      <c r="H21" s="216"/>
      <c r="I21" s="217"/>
      <c r="J21" s="215"/>
      <c r="K21" s="215"/>
      <c r="L21" s="215"/>
      <c r="M21" s="215"/>
      <c r="N21" s="218"/>
      <c r="O21" s="219"/>
      <c r="P21" s="215"/>
      <c r="Q21" s="215"/>
      <c r="R21" s="215"/>
      <c r="S21" s="215"/>
      <c r="T21" s="216"/>
      <c r="U21" s="217"/>
      <c r="V21" s="215"/>
      <c r="W21" s="215"/>
      <c r="X21" s="215"/>
      <c r="Y21" s="215"/>
      <c r="Z21" s="218"/>
      <c r="AA21" s="25">
        <f t="shared" si="0"/>
        <v>0</v>
      </c>
    </row>
    <row r="22" spans="1:27" ht="13.5" customHeight="1" x14ac:dyDescent="0.15">
      <c r="A22" s="360"/>
      <c r="B22" s="183">
        <f>記入シート1日目!B22</f>
        <v>0</v>
      </c>
      <c r="C22" s="214"/>
      <c r="D22" s="215"/>
      <c r="E22" s="215"/>
      <c r="F22" s="215"/>
      <c r="G22" s="215"/>
      <c r="H22" s="216"/>
      <c r="I22" s="217"/>
      <c r="J22" s="215"/>
      <c r="K22" s="215"/>
      <c r="L22" s="215"/>
      <c r="M22" s="215"/>
      <c r="N22" s="218"/>
      <c r="O22" s="219"/>
      <c r="P22" s="215"/>
      <c r="Q22" s="215"/>
      <c r="R22" s="215"/>
      <c r="S22" s="215"/>
      <c r="T22" s="216"/>
      <c r="U22" s="217"/>
      <c r="V22" s="215"/>
      <c r="W22" s="215"/>
      <c r="X22" s="215"/>
      <c r="Y22" s="215"/>
      <c r="Z22" s="218"/>
      <c r="AA22" s="25">
        <f t="shared" si="0"/>
        <v>0</v>
      </c>
    </row>
    <row r="23" spans="1:27" ht="13.5" customHeight="1" x14ac:dyDescent="0.15">
      <c r="A23" s="360"/>
      <c r="B23" s="183">
        <f>記入シート1日目!B23</f>
        <v>0</v>
      </c>
      <c r="C23" s="214"/>
      <c r="D23" s="215"/>
      <c r="E23" s="215"/>
      <c r="F23" s="215"/>
      <c r="G23" s="215"/>
      <c r="H23" s="216"/>
      <c r="I23" s="217"/>
      <c r="J23" s="215"/>
      <c r="K23" s="215"/>
      <c r="L23" s="215"/>
      <c r="M23" s="215"/>
      <c r="N23" s="218"/>
      <c r="O23" s="219"/>
      <c r="P23" s="215"/>
      <c r="Q23" s="215"/>
      <c r="R23" s="215"/>
      <c r="S23" s="215"/>
      <c r="T23" s="216"/>
      <c r="U23" s="217"/>
      <c r="V23" s="215"/>
      <c r="W23" s="215"/>
      <c r="X23" s="215"/>
      <c r="Y23" s="215"/>
      <c r="Z23" s="218"/>
      <c r="AA23" s="25">
        <f t="shared" si="0"/>
        <v>0</v>
      </c>
    </row>
    <row r="24" spans="1:27" ht="23.25" customHeight="1" thickBot="1" x14ac:dyDescent="0.2">
      <c r="A24" s="361"/>
      <c r="B24" s="33" t="s">
        <v>0</v>
      </c>
      <c r="C24" s="225">
        <f t="shared" ref="C24:Z24" si="2">SUM(C16:C23)</f>
        <v>0</v>
      </c>
      <c r="D24" s="226">
        <f t="shared" si="2"/>
        <v>0</v>
      </c>
      <c r="E24" s="226">
        <f>SUM(E16:E23)</f>
        <v>0</v>
      </c>
      <c r="F24" s="226">
        <f t="shared" si="2"/>
        <v>0</v>
      </c>
      <c r="G24" s="226">
        <f t="shared" si="2"/>
        <v>0</v>
      </c>
      <c r="H24" s="227">
        <f t="shared" si="2"/>
        <v>0</v>
      </c>
      <c r="I24" s="226">
        <f t="shared" si="2"/>
        <v>0</v>
      </c>
      <c r="J24" s="226">
        <f t="shared" si="2"/>
        <v>0</v>
      </c>
      <c r="K24" s="226">
        <f t="shared" si="2"/>
        <v>0</v>
      </c>
      <c r="L24" s="226">
        <f t="shared" si="2"/>
        <v>0</v>
      </c>
      <c r="M24" s="226">
        <f t="shared" si="2"/>
        <v>0</v>
      </c>
      <c r="N24" s="228">
        <f t="shared" si="2"/>
        <v>0</v>
      </c>
      <c r="O24" s="229">
        <f t="shared" si="2"/>
        <v>0</v>
      </c>
      <c r="P24" s="226">
        <f t="shared" si="2"/>
        <v>0</v>
      </c>
      <c r="Q24" s="226">
        <f t="shared" si="2"/>
        <v>0</v>
      </c>
      <c r="R24" s="226">
        <f t="shared" si="2"/>
        <v>0</v>
      </c>
      <c r="S24" s="226">
        <f t="shared" si="2"/>
        <v>0</v>
      </c>
      <c r="T24" s="227">
        <f t="shared" si="2"/>
        <v>0</v>
      </c>
      <c r="U24" s="226">
        <f t="shared" si="2"/>
        <v>0</v>
      </c>
      <c r="V24" s="226">
        <f t="shared" si="2"/>
        <v>0</v>
      </c>
      <c r="W24" s="226">
        <f t="shared" si="2"/>
        <v>0</v>
      </c>
      <c r="X24" s="226">
        <f t="shared" si="2"/>
        <v>0</v>
      </c>
      <c r="Y24" s="226">
        <f t="shared" si="2"/>
        <v>0</v>
      </c>
      <c r="Z24" s="228">
        <f t="shared" si="2"/>
        <v>0</v>
      </c>
      <c r="AA24" s="39">
        <f t="shared" si="0"/>
        <v>0</v>
      </c>
    </row>
    <row r="25" spans="1:27" ht="13.5" customHeight="1" thickTop="1" x14ac:dyDescent="0.15">
      <c r="A25" s="345" t="s">
        <v>86</v>
      </c>
      <c r="B25" s="184" t="str">
        <f>記入シート1日目!B25</f>
        <v>回路1</v>
      </c>
      <c r="C25" s="230"/>
      <c r="D25" s="231"/>
      <c r="E25" s="231"/>
      <c r="F25" s="231"/>
      <c r="G25" s="231"/>
      <c r="H25" s="232"/>
      <c r="I25" s="233"/>
      <c r="J25" s="231"/>
      <c r="K25" s="231"/>
      <c r="L25" s="231"/>
      <c r="M25" s="231"/>
      <c r="N25" s="234"/>
      <c r="O25" s="235"/>
      <c r="P25" s="231"/>
      <c r="Q25" s="231"/>
      <c r="R25" s="231"/>
      <c r="S25" s="231"/>
      <c r="T25" s="232"/>
      <c r="U25" s="233"/>
      <c r="V25" s="231"/>
      <c r="W25" s="231"/>
      <c r="X25" s="231"/>
      <c r="Y25" s="231"/>
      <c r="Z25" s="234"/>
      <c r="AA25" s="40">
        <f t="shared" si="0"/>
        <v>0</v>
      </c>
    </row>
    <row r="26" spans="1:27" ht="13.5" customHeight="1" x14ac:dyDescent="0.15">
      <c r="A26" s="346"/>
      <c r="B26" s="185" t="str">
        <f>記入シート1日目!B26</f>
        <v>回路2</v>
      </c>
      <c r="C26" s="230"/>
      <c r="D26" s="231"/>
      <c r="E26" s="231"/>
      <c r="F26" s="231"/>
      <c r="G26" s="231"/>
      <c r="H26" s="232"/>
      <c r="I26" s="233"/>
      <c r="J26" s="231"/>
      <c r="K26" s="231"/>
      <c r="L26" s="231"/>
      <c r="M26" s="231"/>
      <c r="N26" s="234"/>
      <c r="O26" s="235"/>
      <c r="P26" s="231"/>
      <c r="Q26" s="231"/>
      <c r="R26" s="231"/>
      <c r="S26" s="231"/>
      <c r="T26" s="232"/>
      <c r="U26" s="233"/>
      <c r="V26" s="231"/>
      <c r="W26" s="231"/>
      <c r="X26" s="231"/>
      <c r="Y26" s="231"/>
      <c r="Z26" s="234"/>
      <c r="AA26" s="40">
        <f t="shared" si="0"/>
        <v>0</v>
      </c>
    </row>
    <row r="27" spans="1:27" ht="13.5" customHeight="1" x14ac:dyDescent="0.15">
      <c r="A27" s="346"/>
      <c r="B27" s="185">
        <f>記入シート1日目!B27</f>
        <v>0</v>
      </c>
      <c r="C27" s="236"/>
      <c r="D27" s="237"/>
      <c r="E27" s="237"/>
      <c r="F27" s="237"/>
      <c r="G27" s="237"/>
      <c r="H27" s="238"/>
      <c r="I27" s="239"/>
      <c r="J27" s="237"/>
      <c r="K27" s="237"/>
      <c r="L27" s="237"/>
      <c r="M27" s="237"/>
      <c r="N27" s="240"/>
      <c r="O27" s="241"/>
      <c r="P27" s="237"/>
      <c r="Q27" s="237"/>
      <c r="R27" s="237"/>
      <c r="S27" s="237"/>
      <c r="T27" s="238"/>
      <c r="U27" s="239"/>
      <c r="V27" s="237"/>
      <c r="W27" s="237"/>
      <c r="X27" s="237"/>
      <c r="Y27" s="237"/>
      <c r="Z27" s="240"/>
      <c r="AA27" s="40">
        <f t="shared" si="0"/>
        <v>0</v>
      </c>
    </row>
    <row r="28" spans="1:27" ht="22.5" customHeight="1" thickBot="1" x14ac:dyDescent="0.2">
      <c r="A28" s="347"/>
      <c r="B28" s="41" t="s">
        <v>0</v>
      </c>
      <c r="C28" s="242">
        <f t="shared" ref="C28:P28" si="3">SUM(C25:C27)</f>
        <v>0</v>
      </c>
      <c r="D28" s="243">
        <f t="shared" si="3"/>
        <v>0</v>
      </c>
      <c r="E28" s="243">
        <f t="shared" si="3"/>
        <v>0</v>
      </c>
      <c r="F28" s="243">
        <f t="shared" si="3"/>
        <v>0</v>
      </c>
      <c r="G28" s="243">
        <f t="shared" si="3"/>
        <v>0</v>
      </c>
      <c r="H28" s="244">
        <f t="shared" si="3"/>
        <v>0</v>
      </c>
      <c r="I28" s="243">
        <f t="shared" si="3"/>
        <v>0</v>
      </c>
      <c r="J28" s="243">
        <f t="shared" si="3"/>
        <v>0</v>
      </c>
      <c r="K28" s="243">
        <f t="shared" si="3"/>
        <v>0</v>
      </c>
      <c r="L28" s="243">
        <f t="shared" si="3"/>
        <v>0</v>
      </c>
      <c r="M28" s="243">
        <f t="shared" si="3"/>
        <v>0</v>
      </c>
      <c r="N28" s="245">
        <f t="shared" si="3"/>
        <v>0</v>
      </c>
      <c r="O28" s="246">
        <f t="shared" si="3"/>
        <v>0</v>
      </c>
      <c r="P28" s="243">
        <f t="shared" si="3"/>
        <v>0</v>
      </c>
      <c r="Q28" s="243">
        <f t="shared" ref="Q28:Z28" si="4">SUM(Q25:Q27)</f>
        <v>0</v>
      </c>
      <c r="R28" s="243">
        <f t="shared" si="4"/>
        <v>0</v>
      </c>
      <c r="S28" s="243">
        <f t="shared" si="4"/>
        <v>0</v>
      </c>
      <c r="T28" s="244">
        <f t="shared" si="4"/>
        <v>0</v>
      </c>
      <c r="U28" s="243">
        <f t="shared" si="4"/>
        <v>0</v>
      </c>
      <c r="V28" s="243">
        <f t="shared" si="4"/>
        <v>0</v>
      </c>
      <c r="W28" s="243">
        <f t="shared" si="4"/>
        <v>0</v>
      </c>
      <c r="X28" s="243">
        <f t="shared" si="4"/>
        <v>0</v>
      </c>
      <c r="Y28" s="243">
        <f t="shared" si="4"/>
        <v>0</v>
      </c>
      <c r="Z28" s="245">
        <f t="shared" si="4"/>
        <v>0</v>
      </c>
      <c r="AA28" s="47">
        <f t="shared" si="0"/>
        <v>0</v>
      </c>
    </row>
    <row r="29" spans="1:27" ht="13.5" customHeight="1" thickTop="1" x14ac:dyDescent="0.15">
      <c r="A29" s="323" t="s">
        <v>87</v>
      </c>
      <c r="B29" s="186" t="str">
        <f>記入シート1日目!B29</f>
        <v>回路1</v>
      </c>
      <c r="C29" s="208"/>
      <c r="D29" s="209"/>
      <c r="E29" s="209"/>
      <c r="F29" s="209"/>
      <c r="G29" s="209"/>
      <c r="H29" s="210"/>
      <c r="I29" s="211"/>
      <c r="J29" s="209"/>
      <c r="K29" s="209"/>
      <c r="L29" s="209"/>
      <c r="M29" s="209"/>
      <c r="N29" s="212"/>
      <c r="O29" s="213"/>
      <c r="P29" s="209"/>
      <c r="Q29" s="209"/>
      <c r="R29" s="209"/>
      <c r="S29" s="209"/>
      <c r="T29" s="210"/>
      <c r="U29" s="211"/>
      <c r="V29" s="209"/>
      <c r="W29" s="209"/>
      <c r="X29" s="209"/>
      <c r="Y29" s="209"/>
      <c r="Z29" s="212"/>
      <c r="AA29" s="23">
        <f t="shared" si="0"/>
        <v>0</v>
      </c>
    </row>
    <row r="30" spans="1:27" ht="13.5" customHeight="1" x14ac:dyDescent="0.15">
      <c r="A30" s="324"/>
      <c r="B30" s="187" t="str">
        <f>記入シート1日目!B30</f>
        <v>回路2</v>
      </c>
      <c r="C30" s="214"/>
      <c r="D30" s="215"/>
      <c r="E30" s="215"/>
      <c r="F30" s="215"/>
      <c r="G30" s="215"/>
      <c r="H30" s="216"/>
      <c r="I30" s="217"/>
      <c r="J30" s="215"/>
      <c r="K30" s="215"/>
      <c r="L30" s="215"/>
      <c r="M30" s="215"/>
      <c r="N30" s="218"/>
      <c r="O30" s="219"/>
      <c r="P30" s="215"/>
      <c r="Q30" s="215"/>
      <c r="R30" s="215"/>
      <c r="S30" s="215"/>
      <c r="T30" s="216"/>
      <c r="U30" s="217"/>
      <c r="V30" s="215"/>
      <c r="W30" s="215"/>
      <c r="X30" s="215"/>
      <c r="Y30" s="215"/>
      <c r="Z30" s="218"/>
      <c r="AA30" s="14">
        <f t="shared" si="0"/>
        <v>0</v>
      </c>
    </row>
    <row r="31" spans="1:27" ht="13.5" customHeight="1" x14ac:dyDescent="0.15">
      <c r="A31" s="324"/>
      <c r="B31" s="187" t="str">
        <f>記入シート1日目!B31</f>
        <v>回路3</v>
      </c>
      <c r="C31" s="214"/>
      <c r="D31" s="215"/>
      <c r="E31" s="215"/>
      <c r="F31" s="215"/>
      <c r="G31" s="215"/>
      <c r="H31" s="216"/>
      <c r="I31" s="217"/>
      <c r="J31" s="215"/>
      <c r="K31" s="215"/>
      <c r="L31" s="215"/>
      <c r="M31" s="215"/>
      <c r="N31" s="218"/>
      <c r="O31" s="219"/>
      <c r="P31" s="215"/>
      <c r="Q31" s="215"/>
      <c r="R31" s="215"/>
      <c r="S31" s="215"/>
      <c r="T31" s="216"/>
      <c r="U31" s="217"/>
      <c r="V31" s="215"/>
      <c r="W31" s="215"/>
      <c r="X31" s="215"/>
      <c r="Y31" s="215"/>
      <c r="Z31" s="218"/>
      <c r="AA31" s="14">
        <f t="shared" si="0"/>
        <v>0</v>
      </c>
    </row>
    <row r="32" spans="1:27" ht="13.5" customHeight="1" x14ac:dyDescent="0.15">
      <c r="A32" s="324"/>
      <c r="B32" s="187" t="str">
        <f>記入シート1日目!B32</f>
        <v>回路4</v>
      </c>
      <c r="C32" s="214"/>
      <c r="D32" s="215"/>
      <c r="E32" s="215"/>
      <c r="F32" s="215"/>
      <c r="G32" s="215"/>
      <c r="H32" s="216"/>
      <c r="I32" s="217"/>
      <c r="J32" s="215"/>
      <c r="K32" s="215"/>
      <c r="L32" s="215"/>
      <c r="M32" s="215"/>
      <c r="N32" s="218"/>
      <c r="O32" s="219"/>
      <c r="P32" s="215"/>
      <c r="Q32" s="215"/>
      <c r="R32" s="215"/>
      <c r="S32" s="215"/>
      <c r="T32" s="216"/>
      <c r="U32" s="217"/>
      <c r="V32" s="215"/>
      <c r="W32" s="215"/>
      <c r="X32" s="215"/>
      <c r="Y32" s="215"/>
      <c r="Z32" s="218"/>
      <c r="AA32" s="14">
        <f t="shared" si="0"/>
        <v>0</v>
      </c>
    </row>
    <row r="33" spans="1:27" ht="13.5" customHeight="1" x14ac:dyDescent="0.15">
      <c r="A33" s="324"/>
      <c r="B33" s="187" t="str">
        <f>記入シート1日目!B33</f>
        <v>回路5</v>
      </c>
      <c r="C33" s="214"/>
      <c r="D33" s="215"/>
      <c r="E33" s="215"/>
      <c r="F33" s="215"/>
      <c r="G33" s="215"/>
      <c r="H33" s="216"/>
      <c r="I33" s="217"/>
      <c r="J33" s="215"/>
      <c r="K33" s="215"/>
      <c r="L33" s="215"/>
      <c r="M33" s="215"/>
      <c r="N33" s="218"/>
      <c r="O33" s="219"/>
      <c r="P33" s="215"/>
      <c r="Q33" s="215"/>
      <c r="R33" s="215"/>
      <c r="S33" s="215"/>
      <c r="T33" s="216"/>
      <c r="U33" s="217"/>
      <c r="V33" s="215"/>
      <c r="W33" s="215"/>
      <c r="X33" s="215"/>
      <c r="Y33" s="215"/>
      <c r="Z33" s="218"/>
      <c r="AA33" s="14">
        <f t="shared" si="0"/>
        <v>0</v>
      </c>
    </row>
    <row r="34" spans="1:27" ht="13.5" customHeight="1" x14ac:dyDescent="0.15">
      <c r="A34" s="324"/>
      <c r="B34" s="187" t="str">
        <f>記入シート1日目!B34</f>
        <v>回路6</v>
      </c>
      <c r="C34" s="214"/>
      <c r="D34" s="215"/>
      <c r="E34" s="215"/>
      <c r="F34" s="215"/>
      <c r="G34" s="215"/>
      <c r="H34" s="216"/>
      <c r="I34" s="217"/>
      <c r="J34" s="215"/>
      <c r="K34" s="215"/>
      <c r="L34" s="215"/>
      <c r="M34" s="215"/>
      <c r="N34" s="218"/>
      <c r="O34" s="219"/>
      <c r="P34" s="215"/>
      <c r="Q34" s="215"/>
      <c r="R34" s="215"/>
      <c r="S34" s="215"/>
      <c r="T34" s="216"/>
      <c r="U34" s="217"/>
      <c r="V34" s="215"/>
      <c r="W34" s="215"/>
      <c r="X34" s="215"/>
      <c r="Y34" s="215"/>
      <c r="Z34" s="218"/>
      <c r="AA34" s="14">
        <f t="shared" si="0"/>
        <v>0</v>
      </c>
    </row>
    <row r="35" spans="1:27" ht="13.5" customHeight="1" x14ac:dyDescent="0.15">
      <c r="A35" s="324"/>
      <c r="B35" s="187">
        <f>記入シート1日目!B35</f>
        <v>0</v>
      </c>
      <c r="C35" s="214"/>
      <c r="D35" s="215"/>
      <c r="E35" s="215"/>
      <c r="F35" s="215"/>
      <c r="G35" s="215"/>
      <c r="H35" s="216"/>
      <c r="I35" s="217"/>
      <c r="J35" s="215"/>
      <c r="K35" s="215"/>
      <c r="L35" s="215"/>
      <c r="M35" s="215"/>
      <c r="N35" s="218"/>
      <c r="O35" s="219"/>
      <c r="P35" s="215"/>
      <c r="Q35" s="215"/>
      <c r="R35" s="215"/>
      <c r="S35" s="215"/>
      <c r="T35" s="216"/>
      <c r="U35" s="217"/>
      <c r="V35" s="215"/>
      <c r="W35" s="215"/>
      <c r="X35" s="215"/>
      <c r="Y35" s="215"/>
      <c r="Z35" s="218"/>
      <c r="AA35" s="14">
        <f t="shared" si="0"/>
        <v>0</v>
      </c>
    </row>
    <row r="36" spans="1:27" ht="13.5" customHeight="1" x14ac:dyDescent="0.15">
      <c r="A36" s="324"/>
      <c r="B36" s="187">
        <f>記入シート1日目!B36</f>
        <v>0</v>
      </c>
      <c r="C36" s="214"/>
      <c r="D36" s="215"/>
      <c r="E36" s="215"/>
      <c r="F36" s="215"/>
      <c r="G36" s="215"/>
      <c r="H36" s="216"/>
      <c r="I36" s="217"/>
      <c r="J36" s="215"/>
      <c r="K36" s="215"/>
      <c r="L36" s="215"/>
      <c r="M36" s="215"/>
      <c r="N36" s="218"/>
      <c r="O36" s="219"/>
      <c r="P36" s="215"/>
      <c r="Q36" s="215"/>
      <c r="R36" s="215"/>
      <c r="S36" s="215"/>
      <c r="T36" s="216"/>
      <c r="U36" s="217"/>
      <c r="V36" s="215"/>
      <c r="W36" s="215"/>
      <c r="X36" s="215"/>
      <c r="Y36" s="215"/>
      <c r="Z36" s="218"/>
      <c r="AA36" s="14">
        <f t="shared" si="0"/>
        <v>0</v>
      </c>
    </row>
    <row r="37" spans="1:27" ht="22.5" customHeight="1" thickBot="1" x14ac:dyDescent="0.2">
      <c r="A37" s="325"/>
      <c r="B37" s="48" t="s">
        <v>0</v>
      </c>
      <c r="C37" s="247">
        <f t="shared" ref="C37:Z37" si="5">SUM(C29:C36)</f>
        <v>0</v>
      </c>
      <c r="D37" s="248">
        <f t="shared" si="5"/>
        <v>0</v>
      </c>
      <c r="E37" s="248">
        <f>SUM(E29:E36)</f>
        <v>0</v>
      </c>
      <c r="F37" s="248">
        <f t="shared" si="5"/>
        <v>0</v>
      </c>
      <c r="G37" s="248">
        <f t="shared" si="5"/>
        <v>0</v>
      </c>
      <c r="H37" s="249">
        <f t="shared" si="5"/>
        <v>0</v>
      </c>
      <c r="I37" s="248">
        <f t="shared" si="5"/>
        <v>0</v>
      </c>
      <c r="J37" s="248">
        <f t="shared" si="5"/>
        <v>0</v>
      </c>
      <c r="K37" s="248">
        <f t="shared" si="5"/>
        <v>0</v>
      </c>
      <c r="L37" s="248">
        <f t="shared" si="5"/>
        <v>0</v>
      </c>
      <c r="M37" s="248">
        <f t="shared" si="5"/>
        <v>0</v>
      </c>
      <c r="N37" s="250">
        <f t="shared" si="5"/>
        <v>0</v>
      </c>
      <c r="O37" s="251">
        <f t="shared" si="5"/>
        <v>0</v>
      </c>
      <c r="P37" s="248">
        <f t="shared" si="5"/>
        <v>0</v>
      </c>
      <c r="Q37" s="248">
        <f t="shared" si="5"/>
        <v>0</v>
      </c>
      <c r="R37" s="248">
        <f t="shared" si="5"/>
        <v>0</v>
      </c>
      <c r="S37" s="248">
        <f t="shared" si="5"/>
        <v>0</v>
      </c>
      <c r="T37" s="249">
        <f t="shared" si="5"/>
        <v>0</v>
      </c>
      <c r="U37" s="248">
        <f t="shared" si="5"/>
        <v>0</v>
      </c>
      <c r="V37" s="248">
        <f t="shared" si="5"/>
        <v>0</v>
      </c>
      <c r="W37" s="248">
        <f t="shared" si="5"/>
        <v>0</v>
      </c>
      <c r="X37" s="248">
        <f t="shared" si="5"/>
        <v>0</v>
      </c>
      <c r="Y37" s="248">
        <f t="shared" si="5"/>
        <v>0</v>
      </c>
      <c r="Z37" s="250">
        <f t="shared" si="5"/>
        <v>0</v>
      </c>
      <c r="AA37" s="54">
        <f t="shared" si="0"/>
        <v>0</v>
      </c>
    </row>
    <row r="38" spans="1:27" ht="13.5" customHeight="1" thickTop="1" x14ac:dyDescent="0.15">
      <c r="A38" s="326" t="s">
        <v>88</v>
      </c>
      <c r="B38" s="188" t="str">
        <f>記入シート1日目!B38</f>
        <v>回路1</v>
      </c>
      <c r="C38" s="208"/>
      <c r="D38" s="209"/>
      <c r="E38" s="209"/>
      <c r="F38" s="209"/>
      <c r="G38" s="209"/>
      <c r="H38" s="210"/>
      <c r="I38" s="211"/>
      <c r="J38" s="209"/>
      <c r="K38" s="209"/>
      <c r="L38" s="209"/>
      <c r="M38" s="209"/>
      <c r="N38" s="212"/>
      <c r="O38" s="213"/>
      <c r="P38" s="209"/>
      <c r="Q38" s="209"/>
      <c r="R38" s="209"/>
      <c r="S38" s="209"/>
      <c r="T38" s="210"/>
      <c r="U38" s="211"/>
      <c r="V38" s="209"/>
      <c r="W38" s="209"/>
      <c r="X38" s="209"/>
      <c r="Y38" s="209"/>
      <c r="Z38" s="212"/>
      <c r="AA38" s="55">
        <f t="shared" si="0"/>
        <v>0</v>
      </c>
    </row>
    <row r="39" spans="1:27" ht="13.5" customHeight="1" x14ac:dyDescent="0.15">
      <c r="A39" s="327"/>
      <c r="B39" s="189" t="str">
        <f>記入シート1日目!B39</f>
        <v>回路2</v>
      </c>
      <c r="C39" s="214"/>
      <c r="D39" s="215"/>
      <c r="E39" s="215"/>
      <c r="F39" s="215"/>
      <c r="G39" s="215"/>
      <c r="H39" s="216"/>
      <c r="I39" s="217"/>
      <c r="J39" s="215"/>
      <c r="K39" s="215"/>
      <c r="L39" s="215"/>
      <c r="M39" s="215"/>
      <c r="N39" s="218"/>
      <c r="O39" s="219"/>
      <c r="P39" s="215"/>
      <c r="Q39" s="215"/>
      <c r="R39" s="215"/>
      <c r="S39" s="215"/>
      <c r="T39" s="216"/>
      <c r="U39" s="217"/>
      <c r="V39" s="215"/>
      <c r="W39" s="215"/>
      <c r="X39" s="215"/>
      <c r="Y39" s="215"/>
      <c r="Z39" s="218"/>
      <c r="AA39" s="15">
        <f t="shared" si="0"/>
        <v>0</v>
      </c>
    </row>
    <row r="40" spans="1:27" ht="13.5" customHeight="1" x14ac:dyDescent="0.15">
      <c r="A40" s="327"/>
      <c r="B40" s="189" t="str">
        <f>記入シート1日目!B40</f>
        <v>回路3</v>
      </c>
      <c r="C40" s="214"/>
      <c r="D40" s="215"/>
      <c r="E40" s="215"/>
      <c r="F40" s="215"/>
      <c r="G40" s="215"/>
      <c r="H40" s="216"/>
      <c r="I40" s="217"/>
      <c r="J40" s="215"/>
      <c r="K40" s="215"/>
      <c r="L40" s="215"/>
      <c r="M40" s="215"/>
      <c r="N40" s="218"/>
      <c r="O40" s="219"/>
      <c r="P40" s="215"/>
      <c r="Q40" s="215"/>
      <c r="R40" s="215"/>
      <c r="S40" s="215"/>
      <c r="T40" s="216"/>
      <c r="U40" s="217"/>
      <c r="V40" s="215"/>
      <c r="W40" s="215"/>
      <c r="X40" s="215"/>
      <c r="Y40" s="215"/>
      <c r="Z40" s="218"/>
      <c r="AA40" s="15">
        <f t="shared" si="0"/>
        <v>0</v>
      </c>
    </row>
    <row r="41" spans="1:27" ht="13.5" customHeight="1" x14ac:dyDescent="0.15">
      <c r="A41" s="327"/>
      <c r="B41" s="189" t="str">
        <f>記入シート1日目!B41</f>
        <v>回路4</v>
      </c>
      <c r="C41" s="214"/>
      <c r="D41" s="215"/>
      <c r="E41" s="215"/>
      <c r="F41" s="215"/>
      <c r="G41" s="215"/>
      <c r="H41" s="216"/>
      <c r="I41" s="217"/>
      <c r="J41" s="215"/>
      <c r="K41" s="215"/>
      <c r="L41" s="215"/>
      <c r="M41" s="215"/>
      <c r="N41" s="218"/>
      <c r="O41" s="219"/>
      <c r="P41" s="215"/>
      <c r="Q41" s="215"/>
      <c r="R41" s="215"/>
      <c r="S41" s="215"/>
      <c r="T41" s="216"/>
      <c r="U41" s="217"/>
      <c r="V41" s="215"/>
      <c r="W41" s="215"/>
      <c r="X41" s="215"/>
      <c r="Y41" s="215"/>
      <c r="Z41" s="218"/>
      <c r="AA41" s="15">
        <f t="shared" si="0"/>
        <v>0</v>
      </c>
    </row>
    <row r="42" spans="1:27" ht="13.5" customHeight="1" x14ac:dyDescent="0.15">
      <c r="A42" s="327"/>
      <c r="B42" s="189" t="str">
        <f>記入シート1日目!B42</f>
        <v>回路5</v>
      </c>
      <c r="C42" s="214"/>
      <c r="D42" s="215"/>
      <c r="E42" s="215"/>
      <c r="F42" s="215"/>
      <c r="G42" s="215"/>
      <c r="H42" s="216"/>
      <c r="I42" s="217"/>
      <c r="J42" s="215"/>
      <c r="K42" s="215"/>
      <c r="L42" s="215"/>
      <c r="M42" s="215"/>
      <c r="N42" s="218"/>
      <c r="O42" s="219"/>
      <c r="P42" s="215"/>
      <c r="Q42" s="215"/>
      <c r="R42" s="215"/>
      <c r="S42" s="215"/>
      <c r="T42" s="216"/>
      <c r="U42" s="217"/>
      <c r="V42" s="215"/>
      <c r="W42" s="215"/>
      <c r="X42" s="215"/>
      <c r="Y42" s="215"/>
      <c r="Z42" s="218"/>
      <c r="AA42" s="15">
        <f t="shared" si="0"/>
        <v>0</v>
      </c>
    </row>
    <row r="43" spans="1:27" ht="13.5" customHeight="1" x14ac:dyDescent="0.15">
      <c r="A43" s="327"/>
      <c r="B43" s="189" t="str">
        <f>記入シート1日目!B43</f>
        <v>回路6</v>
      </c>
      <c r="C43" s="214"/>
      <c r="D43" s="215"/>
      <c r="E43" s="215"/>
      <c r="F43" s="215"/>
      <c r="G43" s="215"/>
      <c r="H43" s="216"/>
      <c r="I43" s="217"/>
      <c r="J43" s="215"/>
      <c r="K43" s="215"/>
      <c r="L43" s="215"/>
      <c r="M43" s="215"/>
      <c r="N43" s="218"/>
      <c r="O43" s="219"/>
      <c r="P43" s="215"/>
      <c r="Q43" s="215"/>
      <c r="R43" s="215"/>
      <c r="S43" s="215"/>
      <c r="T43" s="216"/>
      <c r="U43" s="217"/>
      <c r="V43" s="215"/>
      <c r="W43" s="215"/>
      <c r="X43" s="215"/>
      <c r="Y43" s="215"/>
      <c r="Z43" s="218"/>
      <c r="AA43" s="15">
        <f t="shared" si="0"/>
        <v>0</v>
      </c>
    </row>
    <row r="44" spans="1:27" ht="13.5" customHeight="1" x14ac:dyDescent="0.15">
      <c r="A44" s="327"/>
      <c r="B44" s="189">
        <f>記入シート1日目!B44</f>
        <v>0</v>
      </c>
      <c r="C44" s="214"/>
      <c r="D44" s="215"/>
      <c r="E44" s="215"/>
      <c r="F44" s="215"/>
      <c r="G44" s="215"/>
      <c r="H44" s="216"/>
      <c r="I44" s="217"/>
      <c r="J44" s="215"/>
      <c r="K44" s="215"/>
      <c r="L44" s="215"/>
      <c r="M44" s="215"/>
      <c r="N44" s="218"/>
      <c r="O44" s="219"/>
      <c r="P44" s="215"/>
      <c r="Q44" s="215"/>
      <c r="R44" s="215"/>
      <c r="S44" s="215"/>
      <c r="T44" s="216"/>
      <c r="U44" s="217"/>
      <c r="V44" s="215"/>
      <c r="W44" s="215"/>
      <c r="X44" s="215"/>
      <c r="Y44" s="215"/>
      <c r="Z44" s="218"/>
      <c r="AA44" s="15">
        <f t="shared" si="0"/>
        <v>0</v>
      </c>
    </row>
    <row r="45" spans="1:27" ht="13.5" customHeight="1" x14ac:dyDescent="0.15">
      <c r="A45" s="327"/>
      <c r="B45" s="190">
        <f>記入シート1日目!B45</f>
        <v>0</v>
      </c>
      <c r="C45" s="214"/>
      <c r="D45" s="215"/>
      <c r="E45" s="215"/>
      <c r="F45" s="215"/>
      <c r="G45" s="215"/>
      <c r="H45" s="216"/>
      <c r="I45" s="217"/>
      <c r="J45" s="215"/>
      <c r="K45" s="215"/>
      <c r="L45" s="215"/>
      <c r="M45" s="215"/>
      <c r="N45" s="218"/>
      <c r="O45" s="219"/>
      <c r="P45" s="215"/>
      <c r="Q45" s="215"/>
      <c r="R45" s="215"/>
      <c r="S45" s="215"/>
      <c r="T45" s="216"/>
      <c r="U45" s="217"/>
      <c r="V45" s="215"/>
      <c r="W45" s="215"/>
      <c r="X45" s="215"/>
      <c r="Y45" s="215"/>
      <c r="Z45" s="218"/>
      <c r="AA45" s="15">
        <f t="shared" si="0"/>
        <v>0</v>
      </c>
    </row>
    <row r="46" spans="1:27" ht="23.25" customHeight="1" thickBot="1" x14ac:dyDescent="0.2">
      <c r="A46" s="328"/>
      <c r="B46" s="56" t="s">
        <v>0</v>
      </c>
      <c r="C46" s="252">
        <f t="shared" ref="C46:Z46" si="6">SUM(C38:C45)</f>
        <v>0</v>
      </c>
      <c r="D46" s="253">
        <f t="shared" si="6"/>
        <v>0</v>
      </c>
      <c r="E46" s="253">
        <f t="shared" si="6"/>
        <v>0</v>
      </c>
      <c r="F46" s="253">
        <f t="shared" si="6"/>
        <v>0</v>
      </c>
      <c r="G46" s="253">
        <f t="shared" si="6"/>
        <v>0</v>
      </c>
      <c r="H46" s="254">
        <f t="shared" si="6"/>
        <v>0</v>
      </c>
      <c r="I46" s="253">
        <f t="shared" si="6"/>
        <v>0</v>
      </c>
      <c r="J46" s="253">
        <f t="shared" si="6"/>
        <v>0</v>
      </c>
      <c r="K46" s="253">
        <f t="shared" si="6"/>
        <v>0</v>
      </c>
      <c r="L46" s="253">
        <f t="shared" si="6"/>
        <v>0</v>
      </c>
      <c r="M46" s="253">
        <f t="shared" si="6"/>
        <v>0</v>
      </c>
      <c r="N46" s="255">
        <f t="shared" si="6"/>
        <v>0</v>
      </c>
      <c r="O46" s="256">
        <f t="shared" si="6"/>
        <v>0</v>
      </c>
      <c r="P46" s="253">
        <f t="shared" si="6"/>
        <v>0</v>
      </c>
      <c r="Q46" s="253">
        <f t="shared" si="6"/>
        <v>0</v>
      </c>
      <c r="R46" s="253">
        <f t="shared" si="6"/>
        <v>0</v>
      </c>
      <c r="S46" s="253">
        <f t="shared" si="6"/>
        <v>0</v>
      </c>
      <c r="T46" s="254">
        <f t="shared" si="6"/>
        <v>0</v>
      </c>
      <c r="U46" s="253">
        <f t="shared" si="6"/>
        <v>0</v>
      </c>
      <c r="V46" s="253">
        <f t="shared" si="6"/>
        <v>0</v>
      </c>
      <c r="W46" s="253">
        <f t="shared" si="6"/>
        <v>0</v>
      </c>
      <c r="X46" s="253">
        <f t="shared" si="6"/>
        <v>0</v>
      </c>
      <c r="Y46" s="253">
        <f t="shared" si="6"/>
        <v>0</v>
      </c>
      <c r="Z46" s="255">
        <f t="shared" si="6"/>
        <v>0</v>
      </c>
      <c r="AA46" s="62">
        <f t="shared" si="0"/>
        <v>0</v>
      </c>
    </row>
    <row r="47" spans="1:27" ht="32.25" customHeight="1" thickTop="1" thickBot="1" x14ac:dyDescent="0.2">
      <c r="A47" s="329" t="s">
        <v>2</v>
      </c>
      <c r="B47" s="330"/>
      <c r="C47" s="172">
        <f>C15+C24+C28+C37+C46</f>
        <v>0</v>
      </c>
      <c r="D47" s="173">
        <f t="shared" ref="D47:Z47" si="7">D15+D24+D28+D37+D46</f>
        <v>0</v>
      </c>
      <c r="E47" s="173">
        <f t="shared" si="7"/>
        <v>0</v>
      </c>
      <c r="F47" s="173">
        <f t="shared" si="7"/>
        <v>0</v>
      </c>
      <c r="G47" s="173">
        <f t="shared" si="7"/>
        <v>0</v>
      </c>
      <c r="H47" s="174">
        <f t="shared" si="7"/>
        <v>0</v>
      </c>
      <c r="I47" s="173">
        <f t="shared" si="7"/>
        <v>0</v>
      </c>
      <c r="J47" s="173">
        <f t="shared" si="7"/>
        <v>0</v>
      </c>
      <c r="K47" s="173">
        <f t="shared" si="7"/>
        <v>0</v>
      </c>
      <c r="L47" s="173">
        <f t="shared" si="7"/>
        <v>0</v>
      </c>
      <c r="M47" s="173">
        <f t="shared" si="7"/>
        <v>0</v>
      </c>
      <c r="N47" s="175">
        <f t="shared" si="7"/>
        <v>0</v>
      </c>
      <c r="O47" s="176">
        <f t="shared" si="7"/>
        <v>0</v>
      </c>
      <c r="P47" s="173">
        <f t="shared" si="7"/>
        <v>0</v>
      </c>
      <c r="Q47" s="173">
        <f t="shared" si="7"/>
        <v>0</v>
      </c>
      <c r="R47" s="173">
        <f t="shared" si="7"/>
        <v>0</v>
      </c>
      <c r="S47" s="173">
        <f t="shared" si="7"/>
        <v>0</v>
      </c>
      <c r="T47" s="174">
        <f t="shared" si="7"/>
        <v>0</v>
      </c>
      <c r="U47" s="173">
        <f t="shared" si="7"/>
        <v>0</v>
      </c>
      <c r="V47" s="173">
        <f t="shared" si="7"/>
        <v>0</v>
      </c>
      <c r="W47" s="173">
        <f t="shared" si="7"/>
        <v>0</v>
      </c>
      <c r="X47" s="173">
        <f t="shared" si="7"/>
        <v>0</v>
      </c>
      <c r="Y47" s="173">
        <f t="shared" si="7"/>
        <v>0</v>
      </c>
      <c r="Z47" s="175">
        <f t="shared" si="7"/>
        <v>0</v>
      </c>
      <c r="AA47" s="68">
        <f>AA15+AA24+AA28+AA37+AA46</f>
        <v>0</v>
      </c>
    </row>
    <row r="48" spans="1:27" ht="7.5" customHeight="1" thickBot="1" x14ac:dyDescent="0.2">
      <c r="A48" s="69"/>
      <c r="B48" s="6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70"/>
    </row>
    <row r="49" spans="1:27" ht="39.950000000000003" customHeight="1" x14ac:dyDescent="0.15">
      <c r="A49" s="331" t="s">
        <v>89</v>
      </c>
      <c r="B49" s="332"/>
      <c r="C49" s="257"/>
      <c r="D49" s="258"/>
      <c r="E49" s="258"/>
      <c r="F49" s="258"/>
      <c r="G49" s="258"/>
      <c r="H49" s="259"/>
      <c r="I49" s="260"/>
      <c r="J49" s="258"/>
      <c r="K49" s="258"/>
      <c r="L49" s="258"/>
      <c r="M49" s="258"/>
      <c r="N49" s="261"/>
      <c r="O49" s="260"/>
      <c r="P49" s="258"/>
      <c r="Q49" s="258"/>
      <c r="R49" s="258"/>
      <c r="S49" s="258"/>
      <c r="T49" s="261"/>
      <c r="U49" s="260"/>
      <c r="V49" s="258"/>
      <c r="W49" s="258"/>
      <c r="X49" s="258"/>
      <c r="Y49" s="258"/>
      <c r="Z49" s="259"/>
      <c r="AA49" s="71">
        <f t="shared" ref="AA49:AA55" si="8">SUM(C49:Z49)</f>
        <v>0</v>
      </c>
    </row>
    <row r="50" spans="1:27" ht="39.950000000000003" customHeight="1" x14ac:dyDescent="0.15">
      <c r="A50" s="333" t="s">
        <v>90</v>
      </c>
      <c r="B50" s="334"/>
      <c r="C50" s="262"/>
      <c r="D50" s="263"/>
      <c r="E50" s="263"/>
      <c r="F50" s="263"/>
      <c r="G50" s="263"/>
      <c r="H50" s="264"/>
      <c r="I50" s="265"/>
      <c r="J50" s="263"/>
      <c r="K50" s="263"/>
      <c r="L50" s="263"/>
      <c r="M50" s="263"/>
      <c r="N50" s="266"/>
      <c r="O50" s="265"/>
      <c r="P50" s="263"/>
      <c r="Q50" s="263"/>
      <c r="R50" s="263"/>
      <c r="S50" s="263"/>
      <c r="T50" s="266"/>
      <c r="U50" s="265"/>
      <c r="V50" s="263"/>
      <c r="W50" s="263"/>
      <c r="X50" s="263"/>
      <c r="Y50" s="263"/>
      <c r="Z50" s="264"/>
      <c r="AA50" s="72">
        <f t="shared" si="8"/>
        <v>0</v>
      </c>
    </row>
    <row r="51" spans="1:27" ht="54.75" customHeight="1" thickBot="1" x14ac:dyDescent="0.2">
      <c r="A51" s="335" t="s">
        <v>91</v>
      </c>
      <c r="B51" s="336"/>
      <c r="C51" s="267"/>
      <c r="D51" s="268"/>
      <c r="E51" s="268"/>
      <c r="F51" s="268"/>
      <c r="G51" s="268"/>
      <c r="H51" s="269"/>
      <c r="I51" s="270"/>
      <c r="J51" s="268"/>
      <c r="K51" s="268"/>
      <c r="L51" s="268"/>
      <c r="M51" s="268"/>
      <c r="N51" s="271"/>
      <c r="O51" s="270"/>
      <c r="P51" s="268"/>
      <c r="Q51" s="268"/>
      <c r="R51" s="268"/>
      <c r="S51" s="268"/>
      <c r="T51" s="271"/>
      <c r="U51" s="270"/>
      <c r="V51" s="268"/>
      <c r="W51" s="268"/>
      <c r="X51" s="268"/>
      <c r="Y51" s="268"/>
      <c r="Z51" s="269"/>
      <c r="AA51" s="73">
        <f t="shared" si="8"/>
        <v>0</v>
      </c>
    </row>
    <row r="52" spans="1:27" ht="39.75" customHeight="1" thickTop="1" thickBot="1" x14ac:dyDescent="0.2">
      <c r="A52" s="339" t="s">
        <v>92</v>
      </c>
      <c r="B52" s="340"/>
      <c r="C52" s="267"/>
      <c r="D52" s="268"/>
      <c r="E52" s="268"/>
      <c r="F52" s="268"/>
      <c r="G52" s="268"/>
      <c r="H52" s="269"/>
      <c r="I52" s="270"/>
      <c r="J52" s="268"/>
      <c r="K52" s="268"/>
      <c r="L52" s="268"/>
      <c r="M52" s="268"/>
      <c r="N52" s="271"/>
      <c r="O52" s="270"/>
      <c r="P52" s="268"/>
      <c r="Q52" s="268"/>
      <c r="R52" s="268"/>
      <c r="S52" s="268"/>
      <c r="T52" s="271"/>
      <c r="U52" s="270"/>
      <c r="V52" s="268"/>
      <c r="W52" s="268"/>
      <c r="X52" s="268"/>
      <c r="Y52" s="268"/>
      <c r="Z52" s="269"/>
      <c r="AA52" s="74">
        <f t="shared" si="8"/>
        <v>0</v>
      </c>
    </row>
    <row r="53" spans="1:27" ht="39.75" customHeight="1" thickTop="1" x14ac:dyDescent="0.15">
      <c r="A53" s="341" t="s">
        <v>93</v>
      </c>
      <c r="B53" s="342"/>
      <c r="C53" s="272"/>
      <c r="D53" s="273"/>
      <c r="E53" s="273"/>
      <c r="F53" s="273"/>
      <c r="G53" s="273"/>
      <c r="H53" s="274"/>
      <c r="I53" s="275"/>
      <c r="J53" s="273"/>
      <c r="K53" s="273"/>
      <c r="L53" s="273"/>
      <c r="M53" s="273"/>
      <c r="N53" s="276"/>
      <c r="O53" s="275"/>
      <c r="P53" s="273"/>
      <c r="Q53" s="273"/>
      <c r="R53" s="273"/>
      <c r="S53" s="273"/>
      <c r="T53" s="276"/>
      <c r="U53" s="275"/>
      <c r="V53" s="273"/>
      <c r="W53" s="273"/>
      <c r="X53" s="273"/>
      <c r="Y53" s="273"/>
      <c r="Z53" s="274"/>
      <c r="AA53" s="107">
        <f t="shared" si="8"/>
        <v>0</v>
      </c>
    </row>
    <row r="54" spans="1:27" ht="39.75" customHeight="1" thickBot="1" x14ac:dyDescent="0.2">
      <c r="A54" s="343" t="s">
        <v>94</v>
      </c>
      <c r="B54" s="344"/>
      <c r="C54" s="277"/>
      <c r="D54" s="278"/>
      <c r="E54" s="278"/>
      <c r="F54" s="278"/>
      <c r="G54" s="278"/>
      <c r="H54" s="279"/>
      <c r="I54" s="280"/>
      <c r="J54" s="278"/>
      <c r="K54" s="278"/>
      <c r="L54" s="278"/>
      <c r="M54" s="278"/>
      <c r="N54" s="281"/>
      <c r="O54" s="280"/>
      <c r="P54" s="278"/>
      <c r="Q54" s="278"/>
      <c r="R54" s="278"/>
      <c r="S54" s="278"/>
      <c r="T54" s="281"/>
      <c r="U54" s="280"/>
      <c r="V54" s="278"/>
      <c r="W54" s="278"/>
      <c r="X54" s="278"/>
      <c r="Y54" s="278"/>
      <c r="Z54" s="279"/>
      <c r="AA54" s="108">
        <f t="shared" si="8"/>
        <v>0</v>
      </c>
    </row>
    <row r="55" spans="1:27" ht="39.75" customHeight="1" thickTop="1" thickBot="1" x14ac:dyDescent="0.2">
      <c r="A55" s="321" t="s">
        <v>95</v>
      </c>
      <c r="B55" s="322"/>
      <c r="C55" s="282"/>
      <c r="D55" s="283"/>
      <c r="E55" s="283"/>
      <c r="F55" s="283"/>
      <c r="G55" s="283"/>
      <c r="H55" s="284"/>
      <c r="I55" s="285"/>
      <c r="J55" s="283"/>
      <c r="K55" s="283"/>
      <c r="L55" s="283"/>
      <c r="M55" s="283"/>
      <c r="N55" s="286"/>
      <c r="O55" s="285"/>
      <c r="P55" s="283"/>
      <c r="Q55" s="283"/>
      <c r="R55" s="283"/>
      <c r="S55" s="283"/>
      <c r="T55" s="286"/>
      <c r="U55" s="285"/>
      <c r="V55" s="283"/>
      <c r="W55" s="283"/>
      <c r="X55" s="283"/>
      <c r="Y55" s="283"/>
      <c r="Z55" s="284"/>
      <c r="AA55" s="75">
        <f t="shared" si="8"/>
        <v>0</v>
      </c>
    </row>
    <row r="56" spans="1:27" x14ac:dyDescent="0.15">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row>
    <row r="57" spans="1:27" ht="17.25" customHeight="1" x14ac:dyDescent="0.15"/>
  </sheetData>
  <sheetProtection password="AE09" sheet="1" objects="1" scenarios="1" selectLockedCells="1"/>
  <mergeCells count="33">
    <mergeCell ref="Y1:AA1"/>
    <mergeCell ref="Y2:AA2"/>
    <mergeCell ref="A3:B4"/>
    <mergeCell ref="C3:C4"/>
    <mergeCell ref="D3:D4"/>
    <mergeCell ref="E3:E4"/>
    <mergeCell ref="F3:F4"/>
    <mergeCell ref="G3:G4"/>
    <mergeCell ref="H3:H4"/>
    <mergeCell ref="I3:J4"/>
    <mergeCell ref="K3:N4"/>
    <mergeCell ref="O3:P4"/>
    <mergeCell ref="Q3:T4"/>
    <mergeCell ref="U3:X3"/>
    <mergeCell ref="Y3:AA3"/>
    <mergeCell ref="U4:X4"/>
    <mergeCell ref="Y4:AA4"/>
    <mergeCell ref="A5:B6"/>
    <mergeCell ref="C5:Z5"/>
    <mergeCell ref="AA5:AA6"/>
    <mergeCell ref="A7:A15"/>
    <mergeCell ref="A16:A24"/>
    <mergeCell ref="A25:A28"/>
    <mergeCell ref="A29:A37"/>
    <mergeCell ref="A38:A46"/>
    <mergeCell ref="A53:B53"/>
    <mergeCell ref="A54:B54"/>
    <mergeCell ref="A55:B55"/>
    <mergeCell ref="A47:B47"/>
    <mergeCell ref="A49:B49"/>
    <mergeCell ref="A50:B50"/>
    <mergeCell ref="A51:B51"/>
    <mergeCell ref="A52:B52"/>
  </mergeCells>
  <phoneticPr fontId="1"/>
  <conditionalFormatting sqref="A52:B52 AA52">
    <cfRule type="expression" dxfId="9" priority="3">
      <formula>($Y$3="導入なし")</formula>
    </cfRule>
  </conditionalFormatting>
  <conditionalFormatting sqref="A53:B54 AA53:AA54">
    <cfRule type="expression" dxfId="8" priority="4">
      <formula>($Y$4="導入なし")</formula>
    </cfRule>
  </conditionalFormatting>
  <conditionalFormatting sqref="C52:Z52">
    <cfRule type="expression" dxfId="7" priority="1">
      <formula>($Y$3="導入なし")</formula>
    </cfRule>
  </conditionalFormatting>
  <conditionalFormatting sqref="C53:Z54">
    <cfRule type="expression" dxfId="6" priority="2">
      <formula>($Y$4="導入なし")</formula>
    </cfRule>
  </conditionalFormatting>
  <printOptions horizontalCentered="1" verticalCentered="1"/>
  <pageMargins left="0.70866141732283472" right="0.70866141732283472" top="0.74803149606299213" bottom="0.74803149606299213" header="0.31496062992125984" footer="0.31496062992125984"/>
  <pageSetup paperSize="8"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57"/>
  <sheetViews>
    <sheetView view="pageBreakPreview" zoomScale="55" zoomScaleNormal="85" zoomScaleSheetLayoutView="55" workbookViewId="0">
      <pane xSplit="2" ySplit="6" topLeftCell="C7" activePane="bottomRight" state="frozen"/>
      <selection pane="topRight" activeCell="C1" sqref="C1"/>
      <selection pane="bottomLeft" activeCell="A7" sqref="A7"/>
      <selection pane="bottomRight" activeCell="E3" sqref="E3:E4"/>
    </sheetView>
  </sheetViews>
  <sheetFormatPr defaultRowHeight="13.5" x14ac:dyDescent="0.15"/>
  <cols>
    <col min="1" max="1" width="17.625" customWidth="1"/>
    <col min="2" max="2" width="14.75" customWidth="1"/>
    <col min="3" max="26" width="8.625" style="1" customWidth="1"/>
    <col min="27" max="27" width="18.75" style="1" customWidth="1"/>
  </cols>
  <sheetData>
    <row r="1" spans="1:27" ht="30" customHeight="1" x14ac:dyDescent="0.15">
      <c r="A1" s="194" t="s">
        <v>37</v>
      </c>
      <c r="B1" s="195"/>
      <c r="C1" s="196"/>
      <c r="D1" s="196"/>
      <c r="E1" s="196"/>
      <c r="F1" s="196"/>
      <c r="G1" s="196"/>
      <c r="H1" s="196"/>
      <c r="I1" s="196"/>
      <c r="J1" s="196"/>
      <c r="K1" s="196"/>
      <c r="L1" s="196"/>
      <c r="M1" s="196"/>
      <c r="N1" s="196"/>
      <c r="O1" s="196"/>
      <c r="P1" s="196"/>
      <c r="Q1" s="196"/>
      <c r="R1" s="196"/>
      <c r="S1" s="196"/>
      <c r="T1" s="196"/>
      <c r="U1" s="196"/>
      <c r="V1" s="196"/>
      <c r="W1" s="196"/>
      <c r="X1" s="196"/>
      <c r="Y1" s="337" t="s">
        <v>35</v>
      </c>
      <c r="Z1" s="337"/>
      <c r="AA1" s="337"/>
    </row>
    <row r="2" spans="1:27" ht="9.75" customHeight="1" thickBot="1" x14ac:dyDescent="0.2">
      <c r="A2" s="94"/>
      <c r="B2" s="92"/>
      <c r="C2" s="95"/>
      <c r="D2" s="95"/>
      <c r="E2" s="95"/>
      <c r="F2" s="95"/>
      <c r="G2" s="95"/>
      <c r="H2" s="95"/>
      <c r="I2" s="95"/>
      <c r="J2" s="95"/>
      <c r="K2" s="95"/>
      <c r="L2" s="95"/>
      <c r="M2" s="95"/>
      <c r="N2" s="95"/>
      <c r="O2" s="95"/>
      <c r="P2" s="95"/>
      <c r="Q2" s="95"/>
      <c r="R2" s="95"/>
      <c r="S2" s="95"/>
      <c r="T2" s="95"/>
      <c r="U2" s="95"/>
      <c r="V2" s="95"/>
      <c r="W2" s="95"/>
      <c r="X2" s="95"/>
      <c r="Y2" s="338"/>
      <c r="Z2" s="338"/>
      <c r="AA2" s="338"/>
    </row>
    <row r="3" spans="1:27" ht="41.25" customHeight="1" thickBot="1" x14ac:dyDescent="0.2">
      <c r="A3" s="362" t="s">
        <v>5</v>
      </c>
      <c r="B3" s="363"/>
      <c r="C3" s="368">
        <v>2017</v>
      </c>
      <c r="D3" s="366" t="s">
        <v>63</v>
      </c>
      <c r="E3" s="374"/>
      <c r="F3" s="366" t="s">
        <v>64</v>
      </c>
      <c r="G3" s="374"/>
      <c r="H3" s="291" t="s">
        <v>65</v>
      </c>
      <c r="I3" s="376" t="s">
        <v>30</v>
      </c>
      <c r="J3" s="377"/>
      <c r="K3" s="397">
        <f>記入シート1日目!K3</f>
        <v>0</v>
      </c>
      <c r="L3" s="398"/>
      <c r="M3" s="398"/>
      <c r="N3" s="399"/>
      <c r="O3" s="380" t="s">
        <v>29</v>
      </c>
      <c r="P3" s="380"/>
      <c r="Q3" s="406">
        <f>記入シート1日目!Q3</f>
        <v>0</v>
      </c>
      <c r="R3" s="407"/>
      <c r="S3" s="407"/>
      <c r="T3" s="408"/>
      <c r="U3" s="318" t="s">
        <v>82</v>
      </c>
      <c r="V3" s="319"/>
      <c r="W3" s="319"/>
      <c r="X3" s="320"/>
      <c r="Y3" s="394" t="str">
        <f>記入シート1日目!Y3</f>
        <v>エネファーム等コジェネ導入有無
必ず選択してください</v>
      </c>
      <c r="Z3" s="395"/>
      <c r="AA3" s="396"/>
    </row>
    <row r="4" spans="1:27" ht="41.25" customHeight="1" thickBot="1" x14ac:dyDescent="0.2">
      <c r="A4" s="362"/>
      <c r="B4" s="363"/>
      <c r="C4" s="369"/>
      <c r="D4" s="367"/>
      <c r="E4" s="375"/>
      <c r="F4" s="367"/>
      <c r="G4" s="375"/>
      <c r="H4" s="292"/>
      <c r="I4" s="378"/>
      <c r="J4" s="379"/>
      <c r="K4" s="400"/>
      <c r="L4" s="401"/>
      <c r="M4" s="401"/>
      <c r="N4" s="402"/>
      <c r="O4" s="381"/>
      <c r="P4" s="381"/>
      <c r="Q4" s="409"/>
      <c r="R4" s="410"/>
      <c r="S4" s="410"/>
      <c r="T4" s="411"/>
      <c r="U4" s="295" t="s">
        <v>62</v>
      </c>
      <c r="V4" s="296"/>
      <c r="W4" s="296"/>
      <c r="X4" s="297"/>
      <c r="Y4" s="403" t="str">
        <f>記入シート1日目!Y4</f>
        <v>蓄電システム導入有無
必ず選択してください</v>
      </c>
      <c r="Z4" s="404"/>
      <c r="AA4" s="405"/>
    </row>
    <row r="5" spans="1:27" ht="27" customHeight="1" thickBot="1" x14ac:dyDescent="0.2">
      <c r="A5" s="348" t="s">
        <v>4</v>
      </c>
      <c r="B5" s="349"/>
      <c r="C5" s="352" t="s">
        <v>6</v>
      </c>
      <c r="D5" s="353"/>
      <c r="E5" s="353"/>
      <c r="F5" s="353"/>
      <c r="G5" s="353"/>
      <c r="H5" s="353"/>
      <c r="I5" s="353"/>
      <c r="J5" s="353"/>
      <c r="K5" s="353"/>
      <c r="L5" s="353"/>
      <c r="M5" s="353"/>
      <c r="N5" s="353"/>
      <c r="O5" s="353"/>
      <c r="P5" s="353"/>
      <c r="Q5" s="353"/>
      <c r="R5" s="353"/>
      <c r="S5" s="353"/>
      <c r="T5" s="353"/>
      <c r="U5" s="353"/>
      <c r="V5" s="353"/>
      <c r="W5" s="353"/>
      <c r="X5" s="353"/>
      <c r="Y5" s="353"/>
      <c r="Z5" s="353"/>
      <c r="AA5" s="354" t="s">
        <v>3</v>
      </c>
    </row>
    <row r="6" spans="1:27" ht="27" customHeight="1" thickBot="1" x14ac:dyDescent="0.2">
      <c r="A6" s="350"/>
      <c r="B6" s="351"/>
      <c r="C6" s="2">
        <v>0</v>
      </c>
      <c r="D6" s="3">
        <v>1</v>
      </c>
      <c r="E6" s="3">
        <v>2</v>
      </c>
      <c r="F6" s="3">
        <v>3</v>
      </c>
      <c r="G6" s="3">
        <v>4</v>
      </c>
      <c r="H6" s="6">
        <v>5</v>
      </c>
      <c r="I6" s="7">
        <v>6</v>
      </c>
      <c r="J6" s="3">
        <v>7</v>
      </c>
      <c r="K6" s="3">
        <v>8</v>
      </c>
      <c r="L6" s="3">
        <v>9</v>
      </c>
      <c r="M6" s="3">
        <v>10</v>
      </c>
      <c r="N6" s="4">
        <v>11</v>
      </c>
      <c r="O6" s="5">
        <v>12</v>
      </c>
      <c r="P6" s="3">
        <v>13</v>
      </c>
      <c r="Q6" s="3">
        <v>14</v>
      </c>
      <c r="R6" s="3">
        <v>15</v>
      </c>
      <c r="S6" s="3">
        <v>16</v>
      </c>
      <c r="T6" s="6">
        <v>17</v>
      </c>
      <c r="U6" s="7">
        <v>18</v>
      </c>
      <c r="V6" s="3">
        <v>19</v>
      </c>
      <c r="W6" s="3">
        <v>20</v>
      </c>
      <c r="X6" s="3">
        <v>21</v>
      </c>
      <c r="Y6" s="3">
        <v>22</v>
      </c>
      <c r="Z6" s="4">
        <v>23</v>
      </c>
      <c r="AA6" s="355"/>
    </row>
    <row r="7" spans="1:27" ht="13.5" customHeight="1" thickTop="1" x14ac:dyDescent="0.15">
      <c r="A7" s="356" t="s">
        <v>84</v>
      </c>
      <c r="B7" s="180" t="str">
        <f>記入シート1日目!B7</f>
        <v>回路1</v>
      </c>
      <c r="C7" s="208"/>
      <c r="D7" s="209"/>
      <c r="E7" s="209"/>
      <c r="F7" s="209"/>
      <c r="G7" s="209"/>
      <c r="H7" s="210"/>
      <c r="I7" s="211"/>
      <c r="J7" s="209"/>
      <c r="K7" s="209"/>
      <c r="L7" s="209"/>
      <c r="M7" s="209"/>
      <c r="N7" s="212"/>
      <c r="O7" s="213"/>
      <c r="P7" s="209"/>
      <c r="Q7" s="209"/>
      <c r="R7" s="209"/>
      <c r="S7" s="209"/>
      <c r="T7" s="210"/>
      <c r="U7" s="211"/>
      <c r="V7" s="209"/>
      <c r="W7" s="209"/>
      <c r="X7" s="209"/>
      <c r="Y7" s="209"/>
      <c r="Z7" s="212"/>
      <c r="AA7" s="287">
        <f t="shared" ref="AA7:AA46" si="0">SUM(C7:Z7)</f>
        <v>0</v>
      </c>
    </row>
    <row r="8" spans="1:27" ht="13.5" customHeight="1" x14ac:dyDescent="0.15">
      <c r="A8" s="357"/>
      <c r="B8" s="181" t="str">
        <f>記入シート1日目!B8</f>
        <v>回路2</v>
      </c>
      <c r="C8" s="214"/>
      <c r="D8" s="215"/>
      <c r="E8" s="215"/>
      <c r="F8" s="215"/>
      <c r="G8" s="215"/>
      <c r="H8" s="216"/>
      <c r="I8" s="217"/>
      <c r="J8" s="215"/>
      <c r="K8" s="215"/>
      <c r="L8" s="215"/>
      <c r="M8" s="215"/>
      <c r="N8" s="218"/>
      <c r="O8" s="219"/>
      <c r="P8" s="215"/>
      <c r="Q8" s="215"/>
      <c r="R8" s="215"/>
      <c r="S8" s="215"/>
      <c r="T8" s="216"/>
      <c r="U8" s="217"/>
      <c r="V8" s="215"/>
      <c r="W8" s="215"/>
      <c r="X8" s="215"/>
      <c r="Y8" s="215"/>
      <c r="Z8" s="218"/>
      <c r="AA8" s="288">
        <f t="shared" si="0"/>
        <v>0</v>
      </c>
    </row>
    <row r="9" spans="1:27" ht="13.5" customHeight="1" x14ac:dyDescent="0.15">
      <c r="A9" s="357"/>
      <c r="B9" s="181" t="str">
        <f>記入シート1日目!B9</f>
        <v>回路3</v>
      </c>
      <c r="C9" s="214"/>
      <c r="D9" s="215"/>
      <c r="E9" s="215"/>
      <c r="F9" s="215"/>
      <c r="G9" s="215"/>
      <c r="H9" s="216"/>
      <c r="I9" s="217"/>
      <c r="J9" s="215"/>
      <c r="K9" s="215"/>
      <c r="L9" s="215"/>
      <c r="M9" s="215"/>
      <c r="N9" s="218"/>
      <c r="O9" s="219"/>
      <c r="P9" s="215"/>
      <c r="Q9" s="215"/>
      <c r="R9" s="215"/>
      <c r="S9" s="215"/>
      <c r="T9" s="216"/>
      <c r="U9" s="217"/>
      <c r="V9" s="215"/>
      <c r="W9" s="215"/>
      <c r="X9" s="215"/>
      <c r="Y9" s="215"/>
      <c r="Z9" s="218"/>
      <c r="AA9" s="288">
        <f t="shared" si="0"/>
        <v>0</v>
      </c>
    </row>
    <row r="10" spans="1:27" ht="13.5" customHeight="1" x14ac:dyDescent="0.15">
      <c r="A10" s="357"/>
      <c r="B10" s="181" t="str">
        <f>記入シート1日目!B10</f>
        <v>回路4</v>
      </c>
      <c r="C10" s="214"/>
      <c r="D10" s="215"/>
      <c r="E10" s="215"/>
      <c r="F10" s="215"/>
      <c r="G10" s="215"/>
      <c r="H10" s="216"/>
      <c r="I10" s="217"/>
      <c r="J10" s="215"/>
      <c r="K10" s="215"/>
      <c r="L10" s="215"/>
      <c r="M10" s="215"/>
      <c r="N10" s="218"/>
      <c r="O10" s="219"/>
      <c r="P10" s="215"/>
      <c r="Q10" s="215"/>
      <c r="R10" s="215"/>
      <c r="S10" s="215"/>
      <c r="T10" s="216"/>
      <c r="U10" s="217"/>
      <c r="V10" s="215"/>
      <c r="W10" s="215"/>
      <c r="X10" s="215"/>
      <c r="Y10" s="215"/>
      <c r="Z10" s="218"/>
      <c r="AA10" s="288">
        <f t="shared" si="0"/>
        <v>0</v>
      </c>
    </row>
    <row r="11" spans="1:27" ht="13.5" customHeight="1" x14ac:dyDescent="0.15">
      <c r="A11" s="357"/>
      <c r="B11" s="181" t="str">
        <f>記入シート1日目!B11</f>
        <v>回路5</v>
      </c>
      <c r="C11" s="214"/>
      <c r="D11" s="215"/>
      <c r="E11" s="215"/>
      <c r="F11" s="215"/>
      <c r="G11" s="215"/>
      <c r="H11" s="216"/>
      <c r="I11" s="217"/>
      <c r="J11" s="215"/>
      <c r="K11" s="215"/>
      <c r="L11" s="215"/>
      <c r="M11" s="215"/>
      <c r="N11" s="218"/>
      <c r="O11" s="219"/>
      <c r="P11" s="215"/>
      <c r="Q11" s="215"/>
      <c r="R11" s="215"/>
      <c r="S11" s="215"/>
      <c r="T11" s="216"/>
      <c r="U11" s="217"/>
      <c r="V11" s="215"/>
      <c r="W11" s="215"/>
      <c r="X11" s="215"/>
      <c r="Y11" s="215"/>
      <c r="Z11" s="218"/>
      <c r="AA11" s="288">
        <f t="shared" si="0"/>
        <v>0</v>
      </c>
    </row>
    <row r="12" spans="1:27" ht="13.5" customHeight="1" x14ac:dyDescent="0.15">
      <c r="A12" s="357"/>
      <c r="B12" s="181" t="str">
        <f>記入シート1日目!B12</f>
        <v>回路6</v>
      </c>
      <c r="C12" s="214"/>
      <c r="D12" s="215"/>
      <c r="E12" s="215"/>
      <c r="F12" s="215"/>
      <c r="G12" s="215"/>
      <c r="H12" s="216"/>
      <c r="I12" s="217"/>
      <c r="J12" s="215"/>
      <c r="K12" s="215"/>
      <c r="L12" s="215"/>
      <c r="M12" s="215"/>
      <c r="N12" s="218"/>
      <c r="O12" s="219"/>
      <c r="P12" s="215"/>
      <c r="Q12" s="215"/>
      <c r="R12" s="215"/>
      <c r="S12" s="215"/>
      <c r="T12" s="216"/>
      <c r="U12" s="217"/>
      <c r="V12" s="215"/>
      <c r="W12" s="215"/>
      <c r="X12" s="215"/>
      <c r="Y12" s="215"/>
      <c r="Z12" s="218"/>
      <c r="AA12" s="288">
        <f t="shared" si="0"/>
        <v>0</v>
      </c>
    </row>
    <row r="13" spans="1:27" ht="13.5" customHeight="1" x14ac:dyDescent="0.15">
      <c r="A13" s="357"/>
      <c r="B13" s="181">
        <f>記入シート1日目!B13</f>
        <v>0</v>
      </c>
      <c r="C13" s="214"/>
      <c r="D13" s="215"/>
      <c r="E13" s="215"/>
      <c r="F13" s="215"/>
      <c r="G13" s="215"/>
      <c r="H13" s="216"/>
      <c r="I13" s="217"/>
      <c r="J13" s="215"/>
      <c r="K13" s="215"/>
      <c r="L13" s="215"/>
      <c r="M13" s="215"/>
      <c r="N13" s="218"/>
      <c r="O13" s="219"/>
      <c r="P13" s="215"/>
      <c r="Q13" s="215"/>
      <c r="R13" s="215"/>
      <c r="S13" s="215"/>
      <c r="T13" s="216"/>
      <c r="U13" s="217"/>
      <c r="V13" s="215"/>
      <c r="W13" s="215"/>
      <c r="X13" s="215"/>
      <c r="Y13" s="215"/>
      <c r="Z13" s="218"/>
      <c r="AA13" s="288">
        <f t="shared" si="0"/>
        <v>0</v>
      </c>
    </row>
    <row r="14" spans="1:27" ht="13.5" customHeight="1" x14ac:dyDescent="0.15">
      <c r="A14" s="357"/>
      <c r="B14" s="181">
        <f>記入シート1日目!B14</f>
        <v>0</v>
      </c>
      <c r="C14" s="214"/>
      <c r="D14" s="215"/>
      <c r="E14" s="215"/>
      <c r="F14" s="215"/>
      <c r="G14" s="215"/>
      <c r="H14" s="216"/>
      <c r="I14" s="217"/>
      <c r="J14" s="215"/>
      <c r="K14" s="215"/>
      <c r="L14" s="215"/>
      <c r="M14" s="215"/>
      <c r="N14" s="218"/>
      <c r="O14" s="219"/>
      <c r="P14" s="215"/>
      <c r="Q14" s="215"/>
      <c r="R14" s="215"/>
      <c r="S14" s="215"/>
      <c r="T14" s="216"/>
      <c r="U14" s="217"/>
      <c r="V14" s="215"/>
      <c r="W14" s="215"/>
      <c r="X14" s="215"/>
      <c r="Y14" s="215"/>
      <c r="Z14" s="218"/>
      <c r="AA14" s="288">
        <f t="shared" si="0"/>
        <v>0</v>
      </c>
    </row>
    <row r="15" spans="1:27" ht="23.25" customHeight="1" thickBot="1" x14ac:dyDescent="0.2">
      <c r="A15" s="358"/>
      <c r="B15" s="26" t="s">
        <v>0</v>
      </c>
      <c r="C15" s="220">
        <f t="shared" ref="C15:Z15" si="1">SUM(C7:C14)</f>
        <v>0</v>
      </c>
      <c r="D15" s="221">
        <f t="shared" si="1"/>
        <v>0</v>
      </c>
      <c r="E15" s="221">
        <f>SUM(E7:E14)</f>
        <v>0</v>
      </c>
      <c r="F15" s="221">
        <f t="shared" si="1"/>
        <v>0</v>
      </c>
      <c r="G15" s="221">
        <f t="shared" si="1"/>
        <v>0</v>
      </c>
      <c r="H15" s="222">
        <f t="shared" si="1"/>
        <v>0</v>
      </c>
      <c r="I15" s="221">
        <f t="shared" si="1"/>
        <v>0</v>
      </c>
      <c r="J15" s="221">
        <f t="shared" si="1"/>
        <v>0</v>
      </c>
      <c r="K15" s="221">
        <f t="shared" si="1"/>
        <v>0</v>
      </c>
      <c r="L15" s="221">
        <f t="shared" si="1"/>
        <v>0</v>
      </c>
      <c r="M15" s="221">
        <f t="shared" si="1"/>
        <v>0</v>
      </c>
      <c r="N15" s="223">
        <f t="shared" si="1"/>
        <v>0</v>
      </c>
      <c r="O15" s="224">
        <f t="shared" si="1"/>
        <v>0</v>
      </c>
      <c r="P15" s="221">
        <f t="shared" si="1"/>
        <v>0</v>
      </c>
      <c r="Q15" s="221">
        <f t="shared" si="1"/>
        <v>0</v>
      </c>
      <c r="R15" s="221">
        <f t="shared" si="1"/>
        <v>0</v>
      </c>
      <c r="S15" s="221">
        <f t="shared" si="1"/>
        <v>0</v>
      </c>
      <c r="T15" s="222">
        <f t="shared" si="1"/>
        <v>0</v>
      </c>
      <c r="U15" s="221">
        <f t="shared" si="1"/>
        <v>0</v>
      </c>
      <c r="V15" s="221">
        <f t="shared" si="1"/>
        <v>0</v>
      </c>
      <c r="W15" s="221">
        <f t="shared" si="1"/>
        <v>0</v>
      </c>
      <c r="X15" s="221">
        <f t="shared" si="1"/>
        <v>0</v>
      </c>
      <c r="Y15" s="221">
        <f t="shared" si="1"/>
        <v>0</v>
      </c>
      <c r="Z15" s="223">
        <f t="shared" si="1"/>
        <v>0</v>
      </c>
      <c r="AA15" s="32">
        <f t="shared" si="0"/>
        <v>0</v>
      </c>
    </row>
    <row r="16" spans="1:27" ht="13.5" customHeight="1" thickTop="1" x14ac:dyDescent="0.15">
      <c r="A16" s="359" t="s">
        <v>85</v>
      </c>
      <c r="B16" s="182" t="str">
        <f>記入シート1日目!B16</f>
        <v>回路1</v>
      </c>
      <c r="C16" s="208"/>
      <c r="D16" s="209"/>
      <c r="E16" s="209"/>
      <c r="F16" s="209"/>
      <c r="G16" s="209"/>
      <c r="H16" s="210"/>
      <c r="I16" s="211"/>
      <c r="J16" s="209"/>
      <c r="K16" s="209"/>
      <c r="L16" s="209"/>
      <c r="M16" s="209"/>
      <c r="N16" s="212"/>
      <c r="O16" s="213"/>
      <c r="P16" s="209"/>
      <c r="Q16" s="209"/>
      <c r="R16" s="209"/>
      <c r="S16" s="209"/>
      <c r="T16" s="210"/>
      <c r="U16" s="211"/>
      <c r="V16" s="209"/>
      <c r="W16" s="209"/>
      <c r="X16" s="209"/>
      <c r="Y16" s="209"/>
      <c r="Z16" s="212"/>
      <c r="AA16" s="24">
        <f t="shared" ref="AA16:AA21" si="2">SUM(C16:Z16)</f>
        <v>0</v>
      </c>
    </row>
    <row r="17" spans="1:27" ht="13.5" customHeight="1" x14ac:dyDescent="0.15">
      <c r="A17" s="360"/>
      <c r="B17" s="183" t="str">
        <f>記入シート1日目!B17</f>
        <v>回路2</v>
      </c>
      <c r="C17" s="214"/>
      <c r="D17" s="215"/>
      <c r="E17" s="215"/>
      <c r="F17" s="215"/>
      <c r="G17" s="215"/>
      <c r="H17" s="216"/>
      <c r="I17" s="217"/>
      <c r="J17" s="215"/>
      <c r="K17" s="215"/>
      <c r="L17" s="215"/>
      <c r="M17" s="215"/>
      <c r="N17" s="218"/>
      <c r="O17" s="219"/>
      <c r="P17" s="215"/>
      <c r="Q17" s="215"/>
      <c r="R17" s="215"/>
      <c r="S17" s="215"/>
      <c r="T17" s="216"/>
      <c r="U17" s="217"/>
      <c r="V17" s="215"/>
      <c r="W17" s="215"/>
      <c r="X17" s="215"/>
      <c r="Y17" s="215"/>
      <c r="Z17" s="218"/>
      <c r="AA17" s="25">
        <f t="shared" si="2"/>
        <v>0</v>
      </c>
    </row>
    <row r="18" spans="1:27" ht="13.5" customHeight="1" x14ac:dyDescent="0.15">
      <c r="A18" s="360"/>
      <c r="B18" s="183" t="str">
        <f>記入シート1日目!B18</f>
        <v>回路3</v>
      </c>
      <c r="C18" s="214"/>
      <c r="D18" s="215"/>
      <c r="E18" s="215"/>
      <c r="F18" s="215"/>
      <c r="G18" s="215"/>
      <c r="H18" s="216"/>
      <c r="I18" s="217"/>
      <c r="J18" s="215"/>
      <c r="K18" s="215"/>
      <c r="L18" s="215"/>
      <c r="M18" s="215"/>
      <c r="N18" s="218"/>
      <c r="O18" s="219"/>
      <c r="P18" s="215"/>
      <c r="Q18" s="215"/>
      <c r="R18" s="215"/>
      <c r="S18" s="215"/>
      <c r="T18" s="216"/>
      <c r="U18" s="217"/>
      <c r="V18" s="215"/>
      <c r="W18" s="215"/>
      <c r="X18" s="215"/>
      <c r="Y18" s="215"/>
      <c r="Z18" s="218"/>
      <c r="AA18" s="25">
        <f t="shared" si="2"/>
        <v>0</v>
      </c>
    </row>
    <row r="19" spans="1:27" ht="13.5" customHeight="1" x14ac:dyDescent="0.15">
      <c r="A19" s="360"/>
      <c r="B19" s="183" t="str">
        <f>記入シート1日目!B19</f>
        <v>回路4</v>
      </c>
      <c r="C19" s="214"/>
      <c r="D19" s="215"/>
      <c r="E19" s="215"/>
      <c r="F19" s="215"/>
      <c r="G19" s="215"/>
      <c r="H19" s="216"/>
      <c r="I19" s="217"/>
      <c r="J19" s="215"/>
      <c r="K19" s="215"/>
      <c r="L19" s="215"/>
      <c r="M19" s="215"/>
      <c r="N19" s="218"/>
      <c r="O19" s="219"/>
      <c r="P19" s="215"/>
      <c r="Q19" s="215"/>
      <c r="R19" s="215"/>
      <c r="S19" s="215"/>
      <c r="T19" s="216"/>
      <c r="U19" s="217"/>
      <c r="V19" s="215"/>
      <c r="W19" s="215"/>
      <c r="X19" s="215"/>
      <c r="Y19" s="215"/>
      <c r="Z19" s="218"/>
      <c r="AA19" s="25">
        <f t="shared" si="2"/>
        <v>0</v>
      </c>
    </row>
    <row r="20" spans="1:27" ht="13.5" customHeight="1" x14ac:dyDescent="0.15">
      <c r="A20" s="360"/>
      <c r="B20" s="183" t="str">
        <f>記入シート1日目!B20</f>
        <v>回路5</v>
      </c>
      <c r="C20" s="214"/>
      <c r="D20" s="215"/>
      <c r="E20" s="215"/>
      <c r="F20" s="215"/>
      <c r="G20" s="215"/>
      <c r="H20" s="216"/>
      <c r="I20" s="217"/>
      <c r="J20" s="215"/>
      <c r="K20" s="215"/>
      <c r="L20" s="215"/>
      <c r="M20" s="215"/>
      <c r="N20" s="218"/>
      <c r="O20" s="219"/>
      <c r="P20" s="215"/>
      <c r="Q20" s="215"/>
      <c r="R20" s="215"/>
      <c r="S20" s="215"/>
      <c r="T20" s="216"/>
      <c r="U20" s="217"/>
      <c r="V20" s="215"/>
      <c r="W20" s="215"/>
      <c r="X20" s="215"/>
      <c r="Y20" s="215"/>
      <c r="Z20" s="218"/>
      <c r="AA20" s="25">
        <f t="shared" si="2"/>
        <v>0</v>
      </c>
    </row>
    <row r="21" spans="1:27" ht="13.5" customHeight="1" x14ac:dyDescent="0.15">
      <c r="A21" s="360"/>
      <c r="B21" s="183" t="str">
        <f>記入シート1日目!B21</f>
        <v>回路6</v>
      </c>
      <c r="C21" s="214"/>
      <c r="D21" s="215"/>
      <c r="E21" s="215"/>
      <c r="F21" s="215"/>
      <c r="G21" s="215"/>
      <c r="H21" s="216"/>
      <c r="I21" s="217"/>
      <c r="J21" s="215"/>
      <c r="K21" s="215"/>
      <c r="L21" s="215"/>
      <c r="M21" s="215"/>
      <c r="N21" s="218"/>
      <c r="O21" s="219"/>
      <c r="P21" s="215"/>
      <c r="Q21" s="215"/>
      <c r="R21" s="215"/>
      <c r="S21" s="215"/>
      <c r="T21" s="216"/>
      <c r="U21" s="217"/>
      <c r="V21" s="215"/>
      <c r="W21" s="215"/>
      <c r="X21" s="215"/>
      <c r="Y21" s="215"/>
      <c r="Z21" s="218"/>
      <c r="AA21" s="25">
        <f t="shared" si="2"/>
        <v>0</v>
      </c>
    </row>
    <row r="22" spans="1:27" ht="13.5" customHeight="1" x14ac:dyDescent="0.15">
      <c r="A22" s="360"/>
      <c r="B22" s="183">
        <f>記入シート1日目!B22</f>
        <v>0</v>
      </c>
      <c r="C22" s="214"/>
      <c r="D22" s="215"/>
      <c r="E22" s="215"/>
      <c r="F22" s="215"/>
      <c r="G22" s="215"/>
      <c r="H22" s="216"/>
      <c r="I22" s="217"/>
      <c r="J22" s="215"/>
      <c r="K22" s="215"/>
      <c r="L22" s="215"/>
      <c r="M22" s="215"/>
      <c r="N22" s="218"/>
      <c r="O22" s="219"/>
      <c r="P22" s="215"/>
      <c r="Q22" s="215"/>
      <c r="R22" s="215"/>
      <c r="S22" s="215"/>
      <c r="T22" s="216"/>
      <c r="U22" s="217"/>
      <c r="V22" s="215"/>
      <c r="W22" s="215"/>
      <c r="X22" s="215"/>
      <c r="Y22" s="215"/>
      <c r="Z22" s="218"/>
      <c r="AA22" s="25">
        <f t="shared" si="0"/>
        <v>0</v>
      </c>
    </row>
    <row r="23" spans="1:27" ht="13.5" customHeight="1" x14ac:dyDescent="0.15">
      <c r="A23" s="360"/>
      <c r="B23" s="183">
        <f>記入シート1日目!B23</f>
        <v>0</v>
      </c>
      <c r="C23" s="214"/>
      <c r="D23" s="215"/>
      <c r="E23" s="215"/>
      <c r="F23" s="215"/>
      <c r="G23" s="215"/>
      <c r="H23" s="216"/>
      <c r="I23" s="217"/>
      <c r="J23" s="215"/>
      <c r="K23" s="215"/>
      <c r="L23" s="215"/>
      <c r="M23" s="215"/>
      <c r="N23" s="218"/>
      <c r="O23" s="219"/>
      <c r="P23" s="215"/>
      <c r="Q23" s="215"/>
      <c r="R23" s="215"/>
      <c r="S23" s="215"/>
      <c r="T23" s="216"/>
      <c r="U23" s="217"/>
      <c r="V23" s="215"/>
      <c r="W23" s="215"/>
      <c r="X23" s="215"/>
      <c r="Y23" s="215"/>
      <c r="Z23" s="218"/>
      <c r="AA23" s="25">
        <f t="shared" si="0"/>
        <v>0</v>
      </c>
    </row>
    <row r="24" spans="1:27" ht="23.25" customHeight="1" thickBot="1" x14ac:dyDescent="0.2">
      <c r="A24" s="361"/>
      <c r="B24" s="33" t="s">
        <v>0</v>
      </c>
      <c r="C24" s="225">
        <f t="shared" ref="C24:Z24" si="3">SUM(C16:C23)</f>
        <v>0</v>
      </c>
      <c r="D24" s="226">
        <f t="shared" si="3"/>
        <v>0</v>
      </c>
      <c r="E24" s="226">
        <f>SUM(E16:E23)</f>
        <v>0</v>
      </c>
      <c r="F24" s="226">
        <f t="shared" si="3"/>
        <v>0</v>
      </c>
      <c r="G24" s="226">
        <f t="shared" si="3"/>
        <v>0</v>
      </c>
      <c r="H24" s="227">
        <f t="shared" si="3"/>
        <v>0</v>
      </c>
      <c r="I24" s="226">
        <f t="shared" si="3"/>
        <v>0</v>
      </c>
      <c r="J24" s="226">
        <f t="shared" si="3"/>
        <v>0</v>
      </c>
      <c r="K24" s="226">
        <f t="shared" si="3"/>
        <v>0</v>
      </c>
      <c r="L24" s="226">
        <f t="shared" si="3"/>
        <v>0</v>
      </c>
      <c r="M24" s="226">
        <f t="shared" si="3"/>
        <v>0</v>
      </c>
      <c r="N24" s="228">
        <f t="shared" si="3"/>
        <v>0</v>
      </c>
      <c r="O24" s="229">
        <f t="shared" si="3"/>
        <v>0</v>
      </c>
      <c r="P24" s="226">
        <f t="shared" si="3"/>
        <v>0</v>
      </c>
      <c r="Q24" s="226">
        <f t="shared" si="3"/>
        <v>0</v>
      </c>
      <c r="R24" s="226">
        <f t="shared" si="3"/>
        <v>0</v>
      </c>
      <c r="S24" s="226">
        <f t="shared" si="3"/>
        <v>0</v>
      </c>
      <c r="T24" s="227">
        <f t="shared" si="3"/>
        <v>0</v>
      </c>
      <c r="U24" s="226">
        <f t="shared" si="3"/>
        <v>0</v>
      </c>
      <c r="V24" s="226">
        <f t="shared" si="3"/>
        <v>0</v>
      </c>
      <c r="W24" s="226">
        <f t="shared" si="3"/>
        <v>0</v>
      </c>
      <c r="X24" s="226">
        <f t="shared" si="3"/>
        <v>0</v>
      </c>
      <c r="Y24" s="226">
        <f t="shared" si="3"/>
        <v>0</v>
      </c>
      <c r="Z24" s="228">
        <f t="shared" si="3"/>
        <v>0</v>
      </c>
      <c r="AA24" s="39">
        <f>SUM(C24:Z24)</f>
        <v>0</v>
      </c>
    </row>
    <row r="25" spans="1:27" ht="13.5" customHeight="1" thickTop="1" x14ac:dyDescent="0.15">
      <c r="A25" s="345" t="s">
        <v>86</v>
      </c>
      <c r="B25" s="184" t="str">
        <f>記入シート1日目!B25</f>
        <v>回路1</v>
      </c>
      <c r="C25" s="230"/>
      <c r="D25" s="231"/>
      <c r="E25" s="231"/>
      <c r="F25" s="231"/>
      <c r="G25" s="231"/>
      <c r="H25" s="232"/>
      <c r="I25" s="233"/>
      <c r="J25" s="231"/>
      <c r="K25" s="231"/>
      <c r="L25" s="231"/>
      <c r="M25" s="231"/>
      <c r="N25" s="234"/>
      <c r="O25" s="235"/>
      <c r="P25" s="231"/>
      <c r="Q25" s="231"/>
      <c r="R25" s="231"/>
      <c r="S25" s="231"/>
      <c r="T25" s="232"/>
      <c r="U25" s="233"/>
      <c r="V25" s="231"/>
      <c r="W25" s="231"/>
      <c r="X25" s="231"/>
      <c r="Y25" s="231"/>
      <c r="Z25" s="234"/>
      <c r="AA25" s="40">
        <f>SUM(C25:Z25)</f>
        <v>0</v>
      </c>
    </row>
    <row r="26" spans="1:27" ht="13.5" customHeight="1" x14ac:dyDescent="0.15">
      <c r="A26" s="346"/>
      <c r="B26" s="185" t="str">
        <f>記入シート1日目!B26</f>
        <v>回路2</v>
      </c>
      <c r="C26" s="230"/>
      <c r="D26" s="231"/>
      <c r="E26" s="231"/>
      <c r="F26" s="231"/>
      <c r="G26" s="231"/>
      <c r="H26" s="232"/>
      <c r="I26" s="233"/>
      <c r="J26" s="231"/>
      <c r="K26" s="231"/>
      <c r="L26" s="231"/>
      <c r="M26" s="231"/>
      <c r="N26" s="234"/>
      <c r="O26" s="235"/>
      <c r="P26" s="231"/>
      <c r="Q26" s="231"/>
      <c r="R26" s="231"/>
      <c r="S26" s="231"/>
      <c r="T26" s="232"/>
      <c r="U26" s="233"/>
      <c r="V26" s="231"/>
      <c r="W26" s="231"/>
      <c r="X26" s="231"/>
      <c r="Y26" s="231"/>
      <c r="Z26" s="234"/>
      <c r="AA26" s="40">
        <f t="shared" si="0"/>
        <v>0</v>
      </c>
    </row>
    <row r="27" spans="1:27" ht="13.5" customHeight="1" x14ac:dyDescent="0.15">
      <c r="A27" s="346"/>
      <c r="B27" s="185">
        <f>記入シート1日目!B27</f>
        <v>0</v>
      </c>
      <c r="C27" s="236"/>
      <c r="D27" s="237"/>
      <c r="E27" s="237"/>
      <c r="F27" s="237"/>
      <c r="G27" s="237"/>
      <c r="H27" s="238"/>
      <c r="I27" s="239"/>
      <c r="J27" s="237"/>
      <c r="K27" s="237"/>
      <c r="L27" s="237"/>
      <c r="M27" s="237"/>
      <c r="N27" s="240"/>
      <c r="O27" s="241"/>
      <c r="P27" s="237"/>
      <c r="Q27" s="237"/>
      <c r="R27" s="237"/>
      <c r="S27" s="237"/>
      <c r="T27" s="238"/>
      <c r="U27" s="239"/>
      <c r="V27" s="237"/>
      <c r="W27" s="237"/>
      <c r="X27" s="237"/>
      <c r="Y27" s="237"/>
      <c r="Z27" s="240"/>
      <c r="AA27" s="40">
        <f t="shared" si="0"/>
        <v>0</v>
      </c>
    </row>
    <row r="28" spans="1:27" ht="22.5" customHeight="1" thickBot="1" x14ac:dyDescent="0.2">
      <c r="A28" s="347"/>
      <c r="B28" s="41" t="s">
        <v>0</v>
      </c>
      <c r="C28" s="242">
        <f t="shared" ref="C28:P28" si="4">SUM(C25:C27)</f>
        <v>0</v>
      </c>
      <c r="D28" s="243">
        <f t="shared" si="4"/>
        <v>0</v>
      </c>
      <c r="E28" s="243">
        <f t="shared" si="4"/>
        <v>0</v>
      </c>
      <c r="F28" s="243">
        <f t="shared" si="4"/>
        <v>0</v>
      </c>
      <c r="G28" s="243">
        <f t="shared" si="4"/>
        <v>0</v>
      </c>
      <c r="H28" s="244">
        <f t="shared" si="4"/>
        <v>0</v>
      </c>
      <c r="I28" s="243">
        <f t="shared" si="4"/>
        <v>0</v>
      </c>
      <c r="J28" s="243">
        <f t="shared" si="4"/>
        <v>0</v>
      </c>
      <c r="K28" s="243">
        <f t="shared" si="4"/>
        <v>0</v>
      </c>
      <c r="L28" s="243">
        <f t="shared" si="4"/>
        <v>0</v>
      </c>
      <c r="M28" s="243">
        <f t="shared" si="4"/>
        <v>0</v>
      </c>
      <c r="N28" s="245">
        <f t="shared" si="4"/>
        <v>0</v>
      </c>
      <c r="O28" s="246">
        <f t="shared" si="4"/>
        <v>0</v>
      </c>
      <c r="P28" s="243">
        <f t="shared" si="4"/>
        <v>0</v>
      </c>
      <c r="Q28" s="243">
        <f t="shared" ref="Q28:Z28" si="5">SUM(Q25:Q27)</f>
        <v>0</v>
      </c>
      <c r="R28" s="243">
        <f t="shared" si="5"/>
        <v>0</v>
      </c>
      <c r="S28" s="243">
        <f t="shared" si="5"/>
        <v>0</v>
      </c>
      <c r="T28" s="244">
        <f t="shared" si="5"/>
        <v>0</v>
      </c>
      <c r="U28" s="243">
        <f t="shared" si="5"/>
        <v>0</v>
      </c>
      <c r="V28" s="243">
        <f t="shared" si="5"/>
        <v>0</v>
      </c>
      <c r="W28" s="243">
        <f t="shared" si="5"/>
        <v>0</v>
      </c>
      <c r="X28" s="243">
        <f t="shared" si="5"/>
        <v>0</v>
      </c>
      <c r="Y28" s="243">
        <f t="shared" si="5"/>
        <v>0</v>
      </c>
      <c r="Z28" s="245">
        <f t="shared" si="5"/>
        <v>0</v>
      </c>
      <c r="AA28" s="47">
        <f t="shared" si="0"/>
        <v>0</v>
      </c>
    </row>
    <row r="29" spans="1:27" ht="13.5" customHeight="1" thickTop="1" x14ac:dyDescent="0.15">
      <c r="A29" s="323" t="s">
        <v>87</v>
      </c>
      <c r="B29" s="186" t="str">
        <f>記入シート1日目!B29</f>
        <v>回路1</v>
      </c>
      <c r="C29" s="208"/>
      <c r="D29" s="209"/>
      <c r="E29" s="209"/>
      <c r="F29" s="209"/>
      <c r="G29" s="209"/>
      <c r="H29" s="210"/>
      <c r="I29" s="211"/>
      <c r="J29" s="209"/>
      <c r="K29" s="209"/>
      <c r="L29" s="209"/>
      <c r="M29" s="209"/>
      <c r="N29" s="212"/>
      <c r="O29" s="213"/>
      <c r="P29" s="209"/>
      <c r="Q29" s="209"/>
      <c r="R29" s="209"/>
      <c r="S29" s="209"/>
      <c r="T29" s="210"/>
      <c r="U29" s="211"/>
      <c r="V29" s="209"/>
      <c r="W29" s="209"/>
      <c r="X29" s="209"/>
      <c r="Y29" s="209"/>
      <c r="Z29" s="212"/>
      <c r="AA29" s="23">
        <f t="shared" si="0"/>
        <v>0</v>
      </c>
    </row>
    <row r="30" spans="1:27" ht="13.5" customHeight="1" x14ac:dyDescent="0.15">
      <c r="A30" s="324"/>
      <c r="B30" s="187" t="str">
        <f>記入シート1日目!B30</f>
        <v>回路2</v>
      </c>
      <c r="C30" s="214"/>
      <c r="D30" s="215"/>
      <c r="E30" s="215"/>
      <c r="F30" s="215"/>
      <c r="G30" s="215"/>
      <c r="H30" s="216"/>
      <c r="I30" s="217"/>
      <c r="J30" s="215"/>
      <c r="K30" s="215"/>
      <c r="L30" s="215"/>
      <c r="M30" s="215"/>
      <c r="N30" s="218"/>
      <c r="O30" s="219"/>
      <c r="P30" s="215"/>
      <c r="Q30" s="215"/>
      <c r="R30" s="215"/>
      <c r="S30" s="215"/>
      <c r="T30" s="216"/>
      <c r="U30" s="217"/>
      <c r="V30" s="215"/>
      <c r="W30" s="215"/>
      <c r="X30" s="215"/>
      <c r="Y30" s="215"/>
      <c r="Z30" s="218"/>
      <c r="AA30" s="14">
        <f t="shared" si="0"/>
        <v>0</v>
      </c>
    </row>
    <row r="31" spans="1:27" ht="13.5" customHeight="1" x14ac:dyDescent="0.15">
      <c r="A31" s="324"/>
      <c r="B31" s="187" t="str">
        <f>記入シート1日目!B31</f>
        <v>回路3</v>
      </c>
      <c r="C31" s="214"/>
      <c r="D31" s="215"/>
      <c r="E31" s="215"/>
      <c r="F31" s="215"/>
      <c r="G31" s="215"/>
      <c r="H31" s="216"/>
      <c r="I31" s="217"/>
      <c r="J31" s="215"/>
      <c r="K31" s="215"/>
      <c r="L31" s="215"/>
      <c r="M31" s="215"/>
      <c r="N31" s="218"/>
      <c r="O31" s="219"/>
      <c r="P31" s="215"/>
      <c r="Q31" s="215"/>
      <c r="R31" s="215"/>
      <c r="S31" s="215"/>
      <c r="T31" s="216"/>
      <c r="U31" s="217"/>
      <c r="V31" s="215"/>
      <c r="W31" s="215"/>
      <c r="X31" s="215"/>
      <c r="Y31" s="215"/>
      <c r="Z31" s="218"/>
      <c r="AA31" s="14">
        <f t="shared" si="0"/>
        <v>0</v>
      </c>
    </row>
    <row r="32" spans="1:27" ht="13.5" customHeight="1" x14ac:dyDescent="0.15">
      <c r="A32" s="324"/>
      <c r="B32" s="187" t="str">
        <f>記入シート1日目!B32</f>
        <v>回路4</v>
      </c>
      <c r="C32" s="214"/>
      <c r="D32" s="215"/>
      <c r="E32" s="215"/>
      <c r="F32" s="215"/>
      <c r="G32" s="215"/>
      <c r="H32" s="216"/>
      <c r="I32" s="217"/>
      <c r="J32" s="215"/>
      <c r="K32" s="215"/>
      <c r="L32" s="215"/>
      <c r="M32" s="215"/>
      <c r="N32" s="218"/>
      <c r="O32" s="219"/>
      <c r="P32" s="215"/>
      <c r="Q32" s="215"/>
      <c r="R32" s="215"/>
      <c r="S32" s="215"/>
      <c r="T32" s="216"/>
      <c r="U32" s="217"/>
      <c r="V32" s="215"/>
      <c r="W32" s="215"/>
      <c r="X32" s="215"/>
      <c r="Y32" s="215"/>
      <c r="Z32" s="218"/>
      <c r="AA32" s="14">
        <f t="shared" si="0"/>
        <v>0</v>
      </c>
    </row>
    <row r="33" spans="1:27" ht="13.5" customHeight="1" x14ac:dyDescent="0.15">
      <c r="A33" s="324"/>
      <c r="B33" s="187" t="str">
        <f>記入シート1日目!B33</f>
        <v>回路5</v>
      </c>
      <c r="C33" s="214"/>
      <c r="D33" s="215"/>
      <c r="E33" s="215"/>
      <c r="F33" s="215"/>
      <c r="G33" s="215"/>
      <c r="H33" s="216"/>
      <c r="I33" s="217"/>
      <c r="J33" s="215"/>
      <c r="K33" s="215"/>
      <c r="L33" s="215"/>
      <c r="M33" s="215"/>
      <c r="N33" s="218"/>
      <c r="O33" s="219"/>
      <c r="P33" s="215"/>
      <c r="Q33" s="215"/>
      <c r="R33" s="215"/>
      <c r="S33" s="215"/>
      <c r="T33" s="216"/>
      <c r="U33" s="217"/>
      <c r="V33" s="215"/>
      <c r="W33" s="215"/>
      <c r="X33" s="215"/>
      <c r="Y33" s="215"/>
      <c r="Z33" s="218"/>
      <c r="AA33" s="14">
        <f t="shared" si="0"/>
        <v>0</v>
      </c>
    </row>
    <row r="34" spans="1:27" ht="13.5" customHeight="1" x14ac:dyDescent="0.15">
      <c r="A34" s="324"/>
      <c r="B34" s="187" t="str">
        <f>記入シート1日目!B34</f>
        <v>回路6</v>
      </c>
      <c r="C34" s="214"/>
      <c r="D34" s="215"/>
      <c r="E34" s="215"/>
      <c r="F34" s="215"/>
      <c r="G34" s="215"/>
      <c r="H34" s="216"/>
      <c r="I34" s="217"/>
      <c r="J34" s="215"/>
      <c r="K34" s="215"/>
      <c r="L34" s="215"/>
      <c r="M34" s="215"/>
      <c r="N34" s="218"/>
      <c r="O34" s="219"/>
      <c r="P34" s="215"/>
      <c r="Q34" s="215"/>
      <c r="R34" s="215"/>
      <c r="S34" s="215"/>
      <c r="T34" s="216"/>
      <c r="U34" s="217"/>
      <c r="V34" s="215"/>
      <c r="W34" s="215"/>
      <c r="X34" s="215"/>
      <c r="Y34" s="215"/>
      <c r="Z34" s="218"/>
      <c r="AA34" s="14">
        <f t="shared" si="0"/>
        <v>0</v>
      </c>
    </row>
    <row r="35" spans="1:27" ht="13.5" customHeight="1" x14ac:dyDescent="0.15">
      <c r="A35" s="324"/>
      <c r="B35" s="187">
        <f>記入シート1日目!B35</f>
        <v>0</v>
      </c>
      <c r="C35" s="214"/>
      <c r="D35" s="215"/>
      <c r="E35" s="215"/>
      <c r="F35" s="215"/>
      <c r="G35" s="215"/>
      <c r="H35" s="216"/>
      <c r="I35" s="217"/>
      <c r="J35" s="215"/>
      <c r="K35" s="215"/>
      <c r="L35" s="215"/>
      <c r="M35" s="215"/>
      <c r="N35" s="218"/>
      <c r="O35" s="219"/>
      <c r="P35" s="215"/>
      <c r="Q35" s="215"/>
      <c r="R35" s="215"/>
      <c r="S35" s="215"/>
      <c r="T35" s="216"/>
      <c r="U35" s="217"/>
      <c r="V35" s="215"/>
      <c r="W35" s="215"/>
      <c r="X35" s="215"/>
      <c r="Y35" s="215"/>
      <c r="Z35" s="218"/>
      <c r="AA35" s="14">
        <f t="shared" si="0"/>
        <v>0</v>
      </c>
    </row>
    <row r="36" spans="1:27" ht="13.5" customHeight="1" x14ac:dyDescent="0.15">
      <c r="A36" s="324"/>
      <c r="B36" s="187">
        <f>記入シート1日目!B36</f>
        <v>0</v>
      </c>
      <c r="C36" s="214"/>
      <c r="D36" s="215"/>
      <c r="E36" s="215"/>
      <c r="F36" s="215"/>
      <c r="G36" s="215"/>
      <c r="H36" s="216"/>
      <c r="I36" s="217"/>
      <c r="J36" s="215"/>
      <c r="K36" s="215"/>
      <c r="L36" s="215"/>
      <c r="M36" s="215"/>
      <c r="N36" s="218"/>
      <c r="O36" s="219"/>
      <c r="P36" s="215"/>
      <c r="Q36" s="215"/>
      <c r="R36" s="215"/>
      <c r="S36" s="215"/>
      <c r="T36" s="216"/>
      <c r="U36" s="217"/>
      <c r="V36" s="215"/>
      <c r="W36" s="215"/>
      <c r="X36" s="215"/>
      <c r="Y36" s="215"/>
      <c r="Z36" s="218"/>
      <c r="AA36" s="14">
        <f t="shared" si="0"/>
        <v>0</v>
      </c>
    </row>
    <row r="37" spans="1:27" ht="22.5" customHeight="1" thickBot="1" x14ac:dyDescent="0.2">
      <c r="A37" s="325"/>
      <c r="B37" s="48" t="s">
        <v>0</v>
      </c>
      <c r="C37" s="247">
        <f t="shared" ref="C37:Z37" si="6">SUM(C29:C36)</f>
        <v>0</v>
      </c>
      <c r="D37" s="248">
        <f t="shared" si="6"/>
        <v>0</v>
      </c>
      <c r="E37" s="248">
        <f>SUM(E29:E36)</f>
        <v>0</v>
      </c>
      <c r="F37" s="248">
        <f t="shared" si="6"/>
        <v>0</v>
      </c>
      <c r="G37" s="248">
        <f t="shared" si="6"/>
        <v>0</v>
      </c>
      <c r="H37" s="249">
        <f t="shared" si="6"/>
        <v>0</v>
      </c>
      <c r="I37" s="248">
        <f t="shared" si="6"/>
        <v>0</v>
      </c>
      <c r="J37" s="248">
        <f t="shared" si="6"/>
        <v>0</v>
      </c>
      <c r="K37" s="248">
        <f t="shared" si="6"/>
        <v>0</v>
      </c>
      <c r="L37" s="248">
        <f t="shared" si="6"/>
        <v>0</v>
      </c>
      <c r="M37" s="248">
        <f t="shared" si="6"/>
        <v>0</v>
      </c>
      <c r="N37" s="250">
        <f t="shared" si="6"/>
        <v>0</v>
      </c>
      <c r="O37" s="251">
        <f t="shared" si="6"/>
        <v>0</v>
      </c>
      <c r="P37" s="248">
        <f t="shared" si="6"/>
        <v>0</v>
      </c>
      <c r="Q37" s="248">
        <f t="shared" si="6"/>
        <v>0</v>
      </c>
      <c r="R37" s="248">
        <f t="shared" si="6"/>
        <v>0</v>
      </c>
      <c r="S37" s="248">
        <f t="shared" si="6"/>
        <v>0</v>
      </c>
      <c r="T37" s="249">
        <f t="shared" si="6"/>
        <v>0</v>
      </c>
      <c r="U37" s="248">
        <f t="shared" si="6"/>
        <v>0</v>
      </c>
      <c r="V37" s="248">
        <f t="shared" si="6"/>
        <v>0</v>
      </c>
      <c r="W37" s="248">
        <f t="shared" si="6"/>
        <v>0</v>
      </c>
      <c r="X37" s="248">
        <f t="shared" si="6"/>
        <v>0</v>
      </c>
      <c r="Y37" s="248">
        <f t="shared" si="6"/>
        <v>0</v>
      </c>
      <c r="Z37" s="250">
        <f t="shared" si="6"/>
        <v>0</v>
      </c>
      <c r="AA37" s="54">
        <f t="shared" si="0"/>
        <v>0</v>
      </c>
    </row>
    <row r="38" spans="1:27" ht="13.5" customHeight="1" thickTop="1" x14ac:dyDescent="0.15">
      <c r="A38" s="326" t="s">
        <v>88</v>
      </c>
      <c r="B38" s="188" t="str">
        <f>記入シート1日目!B38</f>
        <v>回路1</v>
      </c>
      <c r="C38" s="208"/>
      <c r="D38" s="209"/>
      <c r="E38" s="209"/>
      <c r="F38" s="209"/>
      <c r="G38" s="209"/>
      <c r="H38" s="210"/>
      <c r="I38" s="211"/>
      <c r="J38" s="209"/>
      <c r="K38" s="209"/>
      <c r="L38" s="209"/>
      <c r="M38" s="209"/>
      <c r="N38" s="212"/>
      <c r="O38" s="213"/>
      <c r="P38" s="209"/>
      <c r="Q38" s="209"/>
      <c r="R38" s="209"/>
      <c r="S38" s="209"/>
      <c r="T38" s="210"/>
      <c r="U38" s="211"/>
      <c r="V38" s="209"/>
      <c r="W38" s="209"/>
      <c r="X38" s="209"/>
      <c r="Y38" s="209"/>
      <c r="Z38" s="212"/>
      <c r="AA38" s="55">
        <f t="shared" si="0"/>
        <v>0</v>
      </c>
    </row>
    <row r="39" spans="1:27" ht="13.5" customHeight="1" x14ac:dyDescent="0.15">
      <c r="A39" s="327"/>
      <c r="B39" s="189" t="str">
        <f>記入シート1日目!B39</f>
        <v>回路2</v>
      </c>
      <c r="C39" s="214"/>
      <c r="D39" s="215"/>
      <c r="E39" s="215"/>
      <c r="F39" s="215"/>
      <c r="G39" s="215"/>
      <c r="H39" s="216"/>
      <c r="I39" s="217"/>
      <c r="J39" s="215"/>
      <c r="K39" s="215"/>
      <c r="L39" s="215"/>
      <c r="M39" s="215"/>
      <c r="N39" s="218"/>
      <c r="O39" s="219"/>
      <c r="P39" s="215"/>
      <c r="Q39" s="215"/>
      <c r="R39" s="215"/>
      <c r="S39" s="215"/>
      <c r="T39" s="216"/>
      <c r="U39" s="217"/>
      <c r="V39" s="215"/>
      <c r="W39" s="215"/>
      <c r="X39" s="215"/>
      <c r="Y39" s="215"/>
      <c r="Z39" s="218"/>
      <c r="AA39" s="15">
        <f t="shared" si="0"/>
        <v>0</v>
      </c>
    </row>
    <row r="40" spans="1:27" ht="13.5" customHeight="1" x14ac:dyDescent="0.15">
      <c r="A40" s="327"/>
      <c r="B40" s="189" t="str">
        <f>記入シート1日目!B40</f>
        <v>回路3</v>
      </c>
      <c r="C40" s="214"/>
      <c r="D40" s="215"/>
      <c r="E40" s="215"/>
      <c r="F40" s="215"/>
      <c r="G40" s="215"/>
      <c r="H40" s="216"/>
      <c r="I40" s="217"/>
      <c r="J40" s="215"/>
      <c r="K40" s="215"/>
      <c r="L40" s="215"/>
      <c r="M40" s="215"/>
      <c r="N40" s="218"/>
      <c r="O40" s="219"/>
      <c r="P40" s="215"/>
      <c r="Q40" s="215"/>
      <c r="R40" s="215"/>
      <c r="S40" s="215"/>
      <c r="T40" s="216"/>
      <c r="U40" s="217"/>
      <c r="V40" s="215"/>
      <c r="W40" s="215"/>
      <c r="X40" s="215"/>
      <c r="Y40" s="215"/>
      <c r="Z40" s="218"/>
      <c r="AA40" s="15">
        <f t="shared" si="0"/>
        <v>0</v>
      </c>
    </row>
    <row r="41" spans="1:27" ht="13.5" customHeight="1" x14ac:dyDescent="0.15">
      <c r="A41" s="327"/>
      <c r="B41" s="189" t="str">
        <f>記入シート1日目!B41</f>
        <v>回路4</v>
      </c>
      <c r="C41" s="214"/>
      <c r="D41" s="215"/>
      <c r="E41" s="215"/>
      <c r="F41" s="215"/>
      <c r="G41" s="215"/>
      <c r="H41" s="216"/>
      <c r="I41" s="217"/>
      <c r="J41" s="215"/>
      <c r="K41" s="215"/>
      <c r="L41" s="215"/>
      <c r="M41" s="215"/>
      <c r="N41" s="218"/>
      <c r="O41" s="219"/>
      <c r="P41" s="215"/>
      <c r="Q41" s="215"/>
      <c r="R41" s="215"/>
      <c r="S41" s="215"/>
      <c r="T41" s="216"/>
      <c r="U41" s="217"/>
      <c r="V41" s="215"/>
      <c r="W41" s="215"/>
      <c r="X41" s="215"/>
      <c r="Y41" s="215"/>
      <c r="Z41" s="218"/>
      <c r="AA41" s="15">
        <f t="shared" si="0"/>
        <v>0</v>
      </c>
    </row>
    <row r="42" spans="1:27" ht="13.5" customHeight="1" x14ac:dyDescent="0.15">
      <c r="A42" s="327"/>
      <c r="B42" s="189" t="str">
        <f>記入シート1日目!B42</f>
        <v>回路5</v>
      </c>
      <c r="C42" s="214"/>
      <c r="D42" s="215"/>
      <c r="E42" s="215"/>
      <c r="F42" s="215"/>
      <c r="G42" s="215"/>
      <c r="H42" s="216"/>
      <c r="I42" s="217"/>
      <c r="J42" s="215"/>
      <c r="K42" s="215"/>
      <c r="L42" s="215"/>
      <c r="M42" s="215"/>
      <c r="N42" s="218"/>
      <c r="O42" s="219"/>
      <c r="P42" s="215"/>
      <c r="Q42" s="215"/>
      <c r="R42" s="215"/>
      <c r="S42" s="215"/>
      <c r="T42" s="216"/>
      <c r="U42" s="217"/>
      <c r="V42" s="215"/>
      <c r="W42" s="215"/>
      <c r="X42" s="215"/>
      <c r="Y42" s="215"/>
      <c r="Z42" s="218"/>
      <c r="AA42" s="15">
        <f t="shared" si="0"/>
        <v>0</v>
      </c>
    </row>
    <row r="43" spans="1:27" ht="13.5" customHeight="1" x14ac:dyDescent="0.15">
      <c r="A43" s="327"/>
      <c r="B43" s="189" t="str">
        <f>記入シート1日目!B43</f>
        <v>回路6</v>
      </c>
      <c r="C43" s="214"/>
      <c r="D43" s="215"/>
      <c r="E43" s="215"/>
      <c r="F43" s="215"/>
      <c r="G43" s="215"/>
      <c r="H43" s="216"/>
      <c r="I43" s="217"/>
      <c r="J43" s="215"/>
      <c r="K43" s="215"/>
      <c r="L43" s="215"/>
      <c r="M43" s="215"/>
      <c r="N43" s="218"/>
      <c r="O43" s="219"/>
      <c r="P43" s="215"/>
      <c r="Q43" s="215"/>
      <c r="R43" s="215"/>
      <c r="S43" s="215"/>
      <c r="T43" s="216"/>
      <c r="U43" s="217"/>
      <c r="V43" s="215"/>
      <c r="W43" s="215"/>
      <c r="X43" s="215"/>
      <c r="Y43" s="215"/>
      <c r="Z43" s="218"/>
      <c r="AA43" s="15">
        <f t="shared" si="0"/>
        <v>0</v>
      </c>
    </row>
    <row r="44" spans="1:27" ht="13.5" customHeight="1" x14ac:dyDescent="0.15">
      <c r="A44" s="327"/>
      <c r="B44" s="189">
        <f>記入シート1日目!B44</f>
        <v>0</v>
      </c>
      <c r="C44" s="214"/>
      <c r="D44" s="215"/>
      <c r="E44" s="215"/>
      <c r="F44" s="215"/>
      <c r="G44" s="215"/>
      <c r="H44" s="216"/>
      <c r="I44" s="217"/>
      <c r="J44" s="215"/>
      <c r="K44" s="215"/>
      <c r="L44" s="215"/>
      <c r="M44" s="215"/>
      <c r="N44" s="218"/>
      <c r="O44" s="219"/>
      <c r="P44" s="215"/>
      <c r="Q44" s="215"/>
      <c r="R44" s="215"/>
      <c r="S44" s="215"/>
      <c r="T44" s="216"/>
      <c r="U44" s="217"/>
      <c r="V44" s="215"/>
      <c r="W44" s="215"/>
      <c r="X44" s="215"/>
      <c r="Y44" s="215"/>
      <c r="Z44" s="218"/>
      <c r="AA44" s="15">
        <f t="shared" si="0"/>
        <v>0</v>
      </c>
    </row>
    <row r="45" spans="1:27" ht="13.5" customHeight="1" x14ac:dyDescent="0.15">
      <c r="A45" s="327"/>
      <c r="B45" s="190">
        <f>記入シート1日目!B45</f>
        <v>0</v>
      </c>
      <c r="C45" s="214"/>
      <c r="D45" s="215"/>
      <c r="E45" s="215"/>
      <c r="F45" s="215"/>
      <c r="G45" s="215"/>
      <c r="H45" s="216"/>
      <c r="I45" s="217"/>
      <c r="J45" s="215"/>
      <c r="K45" s="215"/>
      <c r="L45" s="215"/>
      <c r="M45" s="215"/>
      <c r="N45" s="218"/>
      <c r="O45" s="219"/>
      <c r="P45" s="215"/>
      <c r="Q45" s="215"/>
      <c r="R45" s="215"/>
      <c r="S45" s="215"/>
      <c r="T45" s="216"/>
      <c r="U45" s="217"/>
      <c r="V45" s="215"/>
      <c r="W45" s="215"/>
      <c r="X45" s="215"/>
      <c r="Y45" s="215"/>
      <c r="Z45" s="218"/>
      <c r="AA45" s="15">
        <f t="shared" si="0"/>
        <v>0</v>
      </c>
    </row>
    <row r="46" spans="1:27" ht="23.25" customHeight="1" thickBot="1" x14ac:dyDescent="0.2">
      <c r="A46" s="328"/>
      <c r="B46" s="56" t="s">
        <v>0</v>
      </c>
      <c r="C46" s="252">
        <f t="shared" ref="C46:Z46" si="7">SUM(C38:C45)</f>
        <v>0</v>
      </c>
      <c r="D46" s="253">
        <f t="shared" si="7"/>
        <v>0</v>
      </c>
      <c r="E46" s="253">
        <f t="shared" si="7"/>
        <v>0</v>
      </c>
      <c r="F46" s="253">
        <f t="shared" si="7"/>
        <v>0</v>
      </c>
      <c r="G46" s="253">
        <f t="shared" si="7"/>
        <v>0</v>
      </c>
      <c r="H46" s="254">
        <f t="shared" si="7"/>
        <v>0</v>
      </c>
      <c r="I46" s="253">
        <f t="shared" si="7"/>
        <v>0</v>
      </c>
      <c r="J46" s="253">
        <f t="shared" si="7"/>
        <v>0</v>
      </c>
      <c r="K46" s="253">
        <f t="shared" si="7"/>
        <v>0</v>
      </c>
      <c r="L46" s="253">
        <f t="shared" si="7"/>
        <v>0</v>
      </c>
      <c r="M46" s="253">
        <f t="shared" si="7"/>
        <v>0</v>
      </c>
      <c r="N46" s="255">
        <f t="shared" si="7"/>
        <v>0</v>
      </c>
      <c r="O46" s="256">
        <f t="shared" si="7"/>
        <v>0</v>
      </c>
      <c r="P46" s="253">
        <f t="shared" si="7"/>
        <v>0</v>
      </c>
      <c r="Q46" s="253">
        <f t="shared" si="7"/>
        <v>0</v>
      </c>
      <c r="R46" s="253">
        <f t="shared" si="7"/>
        <v>0</v>
      </c>
      <c r="S46" s="253">
        <f t="shared" si="7"/>
        <v>0</v>
      </c>
      <c r="T46" s="254">
        <f t="shared" si="7"/>
        <v>0</v>
      </c>
      <c r="U46" s="253">
        <f t="shared" si="7"/>
        <v>0</v>
      </c>
      <c r="V46" s="253">
        <f t="shared" si="7"/>
        <v>0</v>
      </c>
      <c r="W46" s="253">
        <f t="shared" si="7"/>
        <v>0</v>
      </c>
      <c r="X46" s="253">
        <f t="shared" si="7"/>
        <v>0</v>
      </c>
      <c r="Y46" s="253">
        <f t="shared" si="7"/>
        <v>0</v>
      </c>
      <c r="Z46" s="255">
        <f t="shared" si="7"/>
        <v>0</v>
      </c>
      <c r="AA46" s="62">
        <f t="shared" si="0"/>
        <v>0</v>
      </c>
    </row>
    <row r="47" spans="1:27" ht="32.25" customHeight="1" thickTop="1" thickBot="1" x14ac:dyDescent="0.2">
      <c r="A47" s="329" t="s">
        <v>2</v>
      </c>
      <c r="B47" s="330"/>
      <c r="C47" s="172">
        <f>C15+C24+C28+C37+C46</f>
        <v>0</v>
      </c>
      <c r="D47" s="173">
        <f t="shared" ref="D47:Z47" si="8">D15+D24+D28+D37+D46</f>
        <v>0</v>
      </c>
      <c r="E47" s="173">
        <f t="shared" si="8"/>
        <v>0</v>
      </c>
      <c r="F47" s="173">
        <f t="shared" si="8"/>
        <v>0</v>
      </c>
      <c r="G47" s="173">
        <f t="shared" si="8"/>
        <v>0</v>
      </c>
      <c r="H47" s="174">
        <f t="shared" si="8"/>
        <v>0</v>
      </c>
      <c r="I47" s="173">
        <f t="shared" si="8"/>
        <v>0</v>
      </c>
      <c r="J47" s="173">
        <f t="shared" si="8"/>
        <v>0</v>
      </c>
      <c r="K47" s="173">
        <f t="shared" si="8"/>
        <v>0</v>
      </c>
      <c r="L47" s="173">
        <f t="shared" si="8"/>
        <v>0</v>
      </c>
      <c r="M47" s="173">
        <f t="shared" si="8"/>
        <v>0</v>
      </c>
      <c r="N47" s="175">
        <f t="shared" si="8"/>
        <v>0</v>
      </c>
      <c r="O47" s="176">
        <f t="shared" si="8"/>
        <v>0</v>
      </c>
      <c r="P47" s="173">
        <f t="shared" si="8"/>
        <v>0</v>
      </c>
      <c r="Q47" s="173">
        <f t="shared" si="8"/>
        <v>0</v>
      </c>
      <c r="R47" s="173">
        <f t="shared" si="8"/>
        <v>0</v>
      </c>
      <c r="S47" s="173">
        <f t="shared" si="8"/>
        <v>0</v>
      </c>
      <c r="T47" s="174">
        <f t="shared" si="8"/>
        <v>0</v>
      </c>
      <c r="U47" s="173">
        <f t="shared" si="8"/>
        <v>0</v>
      </c>
      <c r="V47" s="173">
        <f t="shared" si="8"/>
        <v>0</v>
      </c>
      <c r="W47" s="173">
        <f t="shared" si="8"/>
        <v>0</v>
      </c>
      <c r="X47" s="173">
        <f t="shared" si="8"/>
        <v>0</v>
      </c>
      <c r="Y47" s="173">
        <f t="shared" si="8"/>
        <v>0</v>
      </c>
      <c r="Z47" s="175">
        <f t="shared" si="8"/>
        <v>0</v>
      </c>
      <c r="AA47" s="68">
        <f>AA15+AA24+AA28+AA37+AA46</f>
        <v>0</v>
      </c>
    </row>
    <row r="48" spans="1:27" ht="7.5" customHeight="1" thickBot="1" x14ac:dyDescent="0.2">
      <c r="A48" s="69"/>
      <c r="B48" s="6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04"/>
    </row>
    <row r="49" spans="1:27" ht="39.950000000000003" customHeight="1" x14ac:dyDescent="0.15">
      <c r="A49" s="331" t="s">
        <v>89</v>
      </c>
      <c r="B49" s="332"/>
      <c r="C49" s="257"/>
      <c r="D49" s="258"/>
      <c r="E49" s="258"/>
      <c r="F49" s="258"/>
      <c r="G49" s="258"/>
      <c r="H49" s="259"/>
      <c r="I49" s="260"/>
      <c r="J49" s="258"/>
      <c r="K49" s="258"/>
      <c r="L49" s="258"/>
      <c r="M49" s="258"/>
      <c r="N49" s="261"/>
      <c r="O49" s="260"/>
      <c r="P49" s="258"/>
      <c r="Q49" s="258"/>
      <c r="R49" s="258"/>
      <c r="S49" s="258"/>
      <c r="T49" s="261"/>
      <c r="U49" s="260"/>
      <c r="V49" s="258"/>
      <c r="W49" s="258"/>
      <c r="X49" s="258"/>
      <c r="Y49" s="258"/>
      <c r="Z49" s="259"/>
      <c r="AA49" s="71">
        <f t="shared" ref="AA49:AA55" si="9">SUM(C49:Z49)</f>
        <v>0</v>
      </c>
    </row>
    <row r="50" spans="1:27" ht="39.950000000000003" customHeight="1" x14ac:dyDescent="0.15">
      <c r="A50" s="333" t="s">
        <v>90</v>
      </c>
      <c r="B50" s="334"/>
      <c r="C50" s="262"/>
      <c r="D50" s="263"/>
      <c r="E50" s="263"/>
      <c r="F50" s="263"/>
      <c r="G50" s="263"/>
      <c r="H50" s="264"/>
      <c r="I50" s="265"/>
      <c r="J50" s="263"/>
      <c r="K50" s="263"/>
      <c r="L50" s="263"/>
      <c r="M50" s="263"/>
      <c r="N50" s="266"/>
      <c r="O50" s="265"/>
      <c r="P50" s="263"/>
      <c r="Q50" s="263"/>
      <c r="R50" s="263"/>
      <c r="S50" s="263"/>
      <c r="T50" s="266"/>
      <c r="U50" s="265"/>
      <c r="V50" s="263"/>
      <c r="W50" s="263"/>
      <c r="X50" s="263"/>
      <c r="Y50" s="263"/>
      <c r="Z50" s="264"/>
      <c r="AA50" s="72">
        <f t="shared" si="9"/>
        <v>0</v>
      </c>
    </row>
    <row r="51" spans="1:27" ht="54.95" customHeight="1" thickBot="1" x14ac:dyDescent="0.2">
      <c r="A51" s="335" t="s">
        <v>91</v>
      </c>
      <c r="B51" s="336"/>
      <c r="C51" s="267"/>
      <c r="D51" s="268"/>
      <c r="E51" s="268"/>
      <c r="F51" s="268"/>
      <c r="G51" s="268"/>
      <c r="H51" s="269"/>
      <c r="I51" s="270"/>
      <c r="J51" s="268"/>
      <c r="K51" s="268"/>
      <c r="L51" s="268"/>
      <c r="M51" s="268"/>
      <c r="N51" s="271"/>
      <c r="O51" s="270"/>
      <c r="P51" s="268"/>
      <c r="Q51" s="268"/>
      <c r="R51" s="268"/>
      <c r="S51" s="268"/>
      <c r="T51" s="271"/>
      <c r="U51" s="270"/>
      <c r="V51" s="268"/>
      <c r="W51" s="268"/>
      <c r="X51" s="268"/>
      <c r="Y51" s="268"/>
      <c r="Z51" s="269"/>
      <c r="AA51" s="73">
        <f t="shared" si="9"/>
        <v>0</v>
      </c>
    </row>
    <row r="52" spans="1:27" ht="39.950000000000003" customHeight="1" thickTop="1" thickBot="1" x14ac:dyDescent="0.2">
      <c r="A52" s="339" t="s">
        <v>92</v>
      </c>
      <c r="B52" s="340"/>
      <c r="C52" s="267"/>
      <c r="D52" s="268"/>
      <c r="E52" s="268"/>
      <c r="F52" s="268"/>
      <c r="G52" s="268"/>
      <c r="H52" s="269"/>
      <c r="I52" s="270"/>
      <c r="J52" s="268"/>
      <c r="K52" s="268"/>
      <c r="L52" s="268"/>
      <c r="M52" s="268"/>
      <c r="N52" s="271"/>
      <c r="O52" s="270"/>
      <c r="P52" s="268"/>
      <c r="Q52" s="268"/>
      <c r="R52" s="268"/>
      <c r="S52" s="268"/>
      <c r="T52" s="271"/>
      <c r="U52" s="270"/>
      <c r="V52" s="268"/>
      <c r="W52" s="268"/>
      <c r="X52" s="268"/>
      <c r="Y52" s="268"/>
      <c r="Z52" s="269"/>
      <c r="AA52" s="74">
        <f t="shared" si="9"/>
        <v>0</v>
      </c>
    </row>
    <row r="53" spans="1:27" ht="39.950000000000003" customHeight="1" thickTop="1" x14ac:dyDescent="0.15">
      <c r="A53" s="341" t="s">
        <v>93</v>
      </c>
      <c r="B53" s="342"/>
      <c r="C53" s="272"/>
      <c r="D53" s="273"/>
      <c r="E53" s="273"/>
      <c r="F53" s="273"/>
      <c r="G53" s="273"/>
      <c r="H53" s="274"/>
      <c r="I53" s="275"/>
      <c r="J53" s="273"/>
      <c r="K53" s="273"/>
      <c r="L53" s="273"/>
      <c r="M53" s="273"/>
      <c r="N53" s="276"/>
      <c r="O53" s="275"/>
      <c r="P53" s="273"/>
      <c r="Q53" s="273"/>
      <c r="R53" s="273"/>
      <c r="S53" s="273"/>
      <c r="T53" s="276"/>
      <c r="U53" s="275"/>
      <c r="V53" s="273"/>
      <c r="W53" s="273"/>
      <c r="X53" s="273"/>
      <c r="Y53" s="273"/>
      <c r="Z53" s="274"/>
      <c r="AA53" s="107">
        <f t="shared" si="9"/>
        <v>0</v>
      </c>
    </row>
    <row r="54" spans="1:27" ht="39.950000000000003" customHeight="1" thickBot="1" x14ac:dyDescent="0.2">
      <c r="A54" s="343" t="s">
        <v>94</v>
      </c>
      <c r="B54" s="344"/>
      <c r="C54" s="277"/>
      <c r="D54" s="278"/>
      <c r="E54" s="278"/>
      <c r="F54" s="278"/>
      <c r="G54" s="278"/>
      <c r="H54" s="279"/>
      <c r="I54" s="280"/>
      <c r="J54" s="278"/>
      <c r="K54" s="278"/>
      <c r="L54" s="278"/>
      <c r="M54" s="278"/>
      <c r="N54" s="281"/>
      <c r="O54" s="280"/>
      <c r="P54" s="278"/>
      <c r="Q54" s="278"/>
      <c r="R54" s="278"/>
      <c r="S54" s="278"/>
      <c r="T54" s="281"/>
      <c r="U54" s="280"/>
      <c r="V54" s="278"/>
      <c r="W54" s="278"/>
      <c r="X54" s="278"/>
      <c r="Y54" s="278"/>
      <c r="Z54" s="279"/>
      <c r="AA54" s="108">
        <f t="shared" si="9"/>
        <v>0</v>
      </c>
    </row>
    <row r="55" spans="1:27" ht="39.950000000000003" customHeight="1" thickTop="1" thickBot="1" x14ac:dyDescent="0.2">
      <c r="A55" s="321" t="s">
        <v>95</v>
      </c>
      <c r="B55" s="322"/>
      <c r="C55" s="282"/>
      <c r="D55" s="283"/>
      <c r="E55" s="283"/>
      <c r="F55" s="283"/>
      <c r="G55" s="283"/>
      <c r="H55" s="284"/>
      <c r="I55" s="285"/>
      <c r="J55" s="283"/>
      <c r="K55" s="283"/>
      <c r="L55" s="283"/>
      <c r="M55" s="283"/>
      <c r="N55" s="286"/>
      <c r="O55" s="285"/>
      <c r="P55" s="283"/>
      <c r="Q55" s="283"/>
      <c r="R55" s="283"/>
      <c r="S55" s="283"/>
      <c r="T55" s="286"/>
      <c r="U55" s="285"/>
      <c r="V55" s="283"/>
      <c r="W55" s="283"/>
      <c r="X55" s="283"/>
      <c r="Y55" s="283"/>
      <c r="Z55" s="284"/>
      <c r="AA55" s="75">
        <f t="shared" si="9"/>
        <v>0</v>
      </c>
    </row>
    <row r="56" spans="1:27" x14ac:dyDescent="0.15">
      <c r="A56" s="92"/>
      <c r="B56" s="92"/>
      <c r="C56" s="95"/>
      <c r="D56" s="95"/>
      <c r="E56" s="95"/>
      <c r="F56" s="95"/>
      <c r="G56" s="95"/>
      <c r="H56" s="95"/>
      <c r="I56" s="95"/>
      <c r="J56" s="95"/>
      <c r="K56" s="95"/>
      <c r="L56" s="95"/>
      <c r="M56" s="95"/>
      <c r="N56" s="95"/>
      <c r="O56" s="95"/>
      <c r="P56" s="95"/>
      <c r="Q56" s="95"/>
      <c r="R56" s="95"/>
      <c r="S56" s="95"/>
      <c r="T56" s="95"/>
      <c r="U56" s="95"/>
      <c r="V56" s="95"/>
      <c r="W56" s="95"/>
      <c r="X56" s="95"/>
      <c r="Y56" s="95"/>
      <c r="Z56" s="95"/>
      <c r="AA56" s="95"/>
    </row>
    <row r="57" spans="1:27" ht="17.25" customHeight="1" x14ac:dyDescent="0.15"/>
  </sheetData>
  <sheetProtection password="AE09" sheet="1" objects="1" scenarios="1" selectLockedCells="1"/>
  <mergeCells count="33">
    <mergeCell ref="Y1:AA1"/>
    <mergeCell ref="Y2:AA2"/>
    <mergeCell ref="A3:B4"/>
    <mergeCell ref="C3:C4"/>
    <mergeCell ref="D3:D4"/>
    <mergeCell ref="E3:E4"/>
    <mergeCell ref="F3:F4"/>
    <mergeCell ref="G3:G4"/>
    <mergeCell ref="H3:H4"/>
    <mergeCell ref="I3:J4"/>
    <mergeCell ref="K3:N4"/>
    <mergeCell ref="O3:P4"/>
    <mergeCell ref="Q3:T4"/>
    <mergeCell ref="U3:X3"/>
    <mergeCell ref="Y3:AA3"/>
    <mergeCell ref="U4:X4"/>
    <mergeCell ref="Y4:AA4"/>
    <mergeCell ref="A5:B6"/>
    <mergeCell ref="C5:Z5"/>
    <mergeCell ref="AA5:AA6"/>
    <mergeCell ref="A7:A15"/>
    <mergeCell ref="A16:A24"/>
    <mergeCell ref="A25:A28"/>
    <mergeCell ref="A29:A37"/>
    <mergeCell ref="A38:A46"/>
    <mergeCell ref="A53:B53"/>
    <mergeCell ref="A54:B54"/>
    <mergeCell ref="A55:B55"/>
    <mergeCell ref="A47:B47"/>
    <mergeCell ref="A49:B49"/>
    <mergeCell ref="A50:B50"/>
    <mergeCell ref="A51:B51"/>
    <mergeCell ref="A52:B52"/>
  </mergeCells>
  <phoneticPr fontId="1"/>
  <conditionalFormatting sqref="A52:B52 AA52">
    <cfRule type="expression" dxfId="5" priority="3">
      <formula>($Y$3="導入なし")</formula>
    </cfRule>
  </conditionalFormatting>
  <conditionalFormatting sqref="A53:B54 AA53:AA54">
    <cfRule type="expression" dxfId="4" priority="4">
      <formula>($Y$4="導入なし")</formula>
    </cfRule>
  </conditionalFormatting>
  <conditionalFormatting sqref="C52:Z52">
    <cfRule type="expression" dxfId="3" priority="1">
      <formula>($Y$3="導入なし")</formula>
    </cfRule>
  </conditionalFormatting>
  <conditionalFormatting sqref="C53:Z54">
    <cfRule type="expression" dxfId="2" priority="2">
      <formula>($Y$4="導入なし")</formula>
    </cfRule>
  </conditionalFormatting>
  <printOptions horizontalCentered="1" verticalCentered="1"/>
  <pageMargins left="0.70866141732283472" right="0.70866141732283472" top="0.74803149606299213" bottom="0.74803149606299213" header="0.31496062992125984" footer="0.31496062992125984"/>
  <pageSetup paperSize="8"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40"/>
  <sheetViews>
    <sheetView view="pageBreakPreview" zoomScale="70" zoomScaleNormal="85" zoomScaleSheetLayoutView="70" workbookViewId="0">
      <selection activeCell="Y1" sqref="Y1"/>
    </sheetView>
  </sheetViews>
  <sheetFormatPr defaultRowHeight="13.5" x14ac:dyDescent="0.15"/>
  <cols>
    <col min="1" max="1" width="5" customWidth="1"/>
    <col min="10" max="10" width="9.875" bestFit="1" customWidth="1"/>
    <col min="19" max="19" width="9" customWidth="1"/>
    <col min="24" max="24" width="5.625" customWidth="1"/>
  </cols>
  <sheetData>
    <row r="1" spans="1:39" s="191" customFormat="1" ht="24.75" customHeight="1" x14ac:dyDescent="0.15">
      <c r="A1" s="192" t="s">
        <v>36</v>
      </c>
      <c r="B1" s="193"/>
      <c r="C1" s="193"/>
      <c r="D1" s="193"/>
      <c r="E1" s="193"/>
      <c r="F1" s="193"/>
      <c r="G1" s="193"/>
      <c r="H1" s="193"/>
      <c r="I1" s="193"/>
      <c r="J1" s="193"/>
      <c r="K1" s="193"/>
      <c r="L1" s="193"/>
      <c r="M1" s="193"/>
      <c r="N1" s="193"/>
      <c r="O1" s="193"/>
      <c r="P1" s="193"/>
      <c r="Q1" s="193"/>
      <c r="R1" s="193"/>
      <c r="S1" s="193"/>
      <c r="T1" s="193"/>
      <c r="U1" s="193"/>
      <c r="V1" s="440" t="s">
        <v>35</v>
      </c>
      <c r="W1" s="440"/>
      <c r="X1" s="440"/>
    </row>
    <row r="2" spans="1:39" ht="5.0999999999999996" customHeight="1" thickBot="1" x14ac:dyDescent="0.2">
      <c r="A2" s="92"/>
      <c r="B2" s="92"/>
      <c r="C2" s="92"/>
      <c r="D2" s="92"/>
      <c r="E2" s="92"/>
      <c r="F2" s="92"/>
      <c r="G2" s="92"/>
      <c r="H2" s="92"/>
      <c r="I2" s="92"/>
      <c r="J2" s="92"/>
      <c r="K2" s="92"/>
      <c r="L2" s="92"/>
      <c r="M2" s="92"/>
      <c r="N2" s="92"/>
      <c r="O2" s="92"/>
      <c r="P2" s="92"/>
      <c r="Q2" s="92"/>
      <c r="R2" s="92"/>
      <c r="S2" s="92"/>
      <c r="T2" s="92"/>
      <c r="U2" s="92"/>
      <c r="V2" s="92"/>
      <c r="W2" s="92"/>
      <c r="X2" s="92"/>
    </row>
    <row r="3" spans="1:39" ht="25.5" customHeight="1" thickBot="1" x14ac:dyDescent="0.2">
      <c r="A3" s="92"/>
      <c r="B3" s="418" t="s">
        <v>32</v>
      </c>
      <c r="C3" s="419"/>
      <c r="D3" s="422" t="str">
        <f>記入シート1日目!C3&amp;記入シート1日目!D3&amp;記入シート1日目!E3&amp;記入シート1日目!F3&amp;記入シート1日目!G3&amp;記入シート1日目!H3</f>
        <v>2017　年　月　日</v>
      </c>
      <c r="E3" s="422"/>
      <c r="F3" s="424" t="s">
        <v>31</v>
      </c>
      <c r="G3" s="422" t="str">
        <f>記入シート7日目!C3&amp;記入シート7日目!D3&amp;記入シート7日目!E3&amp;記入シート7日目!F3&amp;記入シート7日目!G3&amp;記入シート7日目!H3</f>
        <v>2017　年　月　日</v>
      </c>
      <c r="H3" s="422"/>
      <c r="I3" s="418" t="s">
        <v>30</v>
      </c>
      <c r="J3" s="419"/>
      <c r="K3" s="414">
        <f>記入シート1日目!K3</f>
        <v>0</v>
      </c>
      <c r="L3" s="414"/>
      <c r="M3" s="415"/>
      <c r="N3" s="418" t="s">
        <v>29</v>
      </c>
      <c r="O3" s="419"/>
      <c r="P3" s="414">
        <f>記入シート1日目!Q3</f>
        <v>0</v>
      </c>
      <c r="Q3" s="414"/>
      <c r="R3" s="414"/>
      <c r="S3" s="448" t="s">
        <v>82</v>
      </c>
      <c r="T3" s="449"/>
      <c r="U3" s="445" t="str">
        <f>記入シート1日目!Y3</f>
        <v>エネファーム等コジェネ導入有無
必ず選択してください</v>
      </c>
      <c r="V3" s="446"/>
      <c r="W3" s="447"/>
      <c r="X3" s="92"/>
    </row>
    <row r="4" spans="1:39" ht="25.5" customHeight="1" thickBot="1" x14ac:dyDescent="0.2">
      <c r="A4" s="92"/>
      <c r="B4" s="420"/>
      <c r="C4" s="421"/>
      <c r="D4" s="423"/>
      <c r="E4" s="423"/>
      <c r="F4" s="425"/>
      <c r="G4" s="423"/>
      <c r="H4" s="423"/>
      <c r="I4" s="420"/>
      <c r="J4" s="421"/>
      <c r="K4" s="416"/>
      <c r="L4" s="416"/>
      <c r="M4" s="417"/>
      <c r="N4" s="420"/>
      <c r="O4" s="421"/>
      <c r="P4" s="416"/>
      <c r="Q4" s="416"/>
      <c r="R4" s="416"/>
      <c r="S4" s="450" t="s">
        <v>62</v>
      </c>
      <c r="T4" s="449"/>
      <c r="U4" s="445" t="str">
        <f>記入シート1日目!Y4</f>
        <v>蓄電システム導入有無
必ず選択してください</v>
      </c>
      <c r="V4" s="446"/>
      <c r="W4" s="447"/>
      <c r="X4" s="92"/>
    </row>
    <row r="5" spans="1:39" ht="4.5" customHeight="1" x14ac:dyDescent="0.15">
      <c r="A5" s="92"/>
      <c r="B5" s="92"/>
      <c r="C5" s="92"/>
      <c r="D5" s="92"/>
      <c r="E5" s="92"/>
      <c r="F5" s="92"/>
      <c r="G5" s="92"/>
      <c r="H5" s="92"/>
      <c r="I5" s="92"/>
      <c r="J5" s="92"/>
      <c r="K5" s="92"/>
      <c r="L5" s="92"/>
      <c r="M5" s="92"/>
      <c r="N5" s="92"/>
      <c r="O5" s="92"/>
      <c r="P5" s="92"/>
      <c r="Q5" s="92"/>
      <c r="R5" s="92"/>
      <c r="S5" s="92"/>
      <c r="T5" s="92"/>
      <c r="U5" s="92"/>
      <c r="V5" s="92"/>
      <c r="W5" s="92"/>
      <c r="X5" s="92"/>
    </row>
    <row r="6" spans="1:39" ht="21.95" customHeight="1" x14ac:dyDescent="0.15">
      <c r="A6" s="92"/>
      <c r="B6" s="105" t="s">
        <v>34</v>
      </c>
      <c r="C6" s="92"/>
      <c r="D6" s="92"/>
      <c r="E6" s="92"/>
      <c r="F6" s="92"/>
      <c r="G6" s="92"/>
      <c r="H6" s="92"/>
      <c r="I6" s="92"/>
      <c r="J6" s="92"/>
      <c r="K6" s="92"/>
      <c r="L6" s="92"/>
      <c r="M6" s="92"/>
      <c r="N6" s="92"/>
      <c r="O6" s="92"/>
      <c r="P6" s="92"/>
      <c r="Q6" s="92"/>
      <c r="R6" s="92"/>
      <c r="S6" s="92"/>
      <c r="T6" s="92"/>
      <c r="U6" s="92"/>
      <c r="V6" s="92"/>
      <c r="W6" s="92"/>
      <c r="X6" s="92"/>
    </row>
    <row r="7" spans="1:39" ht="20.100000000000001" customHeight="1" thickBot="1" x14ac:dyDescent="0.2">
      <c r="A7" s="92"/>
      <c r="B7" s="434"/>
      <c r="C7" s="434"/>
      <c r="D7" s="434"/>
      <c r="E7" s="96" t="s">
        <v>8</v>
      </c>
      <c r="F7" s="90" t="s">
        <v>9</v>
      </c>
      <c r="G7" s="90" t="s">
        <v>10</v>
      </c>
      <c r="H7" s="90" t="s">
        <v>11</v>
      </c>
      <c r="I7" s="90" t="s">
        <v>12</v>
      </c>
      <c r="J7" s="90" t="s">
        <v>13</v>
      </c>
      <c r="K7" s="90" t="s">
        <v>14</v>
      </c>
      <c r="L7" s="92"/>
      <c r="M7" s="412"/>
      <c r="N7" s="412"/>
      <c r="O7" s="412"/>
      <c r="P7" s="90" t="s">
        <v>8</v>
      </c>
      <c r="Q7" s="90" t="s">
        <v>9</v>
      </c>
      <c r="R7" s="90" t="s">
        <v>10</v>
      </c>
      <c r="S7" s="90" t="s">
        <v>11</v>
      </c>
      <c r="T7" s="90" t="s">
        <v>12</v>
      </c>
      <c r="U7" s="90" t="s">
        <v>13</v>
      </c>
      <c r="V7" s="90" t="s">
        <v>14</v>
      </c>
      <c r="W7" s="92"/>
      <c r="X7" s="93"/>
      <c r="Y7" s="93"/>
      <c r="Z7" s="80"/>
      <c r="AA7" s="80"/>
      <c r="AB7" s="80"/>
      <c r="AC7" s="80"/>
      <c r="AD7" s="80"/>
      <c r="AE7" s="80"/>
      <c r="AF7" s="80"/>
      <c r="AG7" s="80"/>
      <c r="AH7" s="80"/>
      <c r="AI7" s="80"/>
      <c r="AJ7" s="80"/>
      <c r="AK7" s="80"/>
      <c r="AL7" s="80"/>
      <c r="AM7" s="80"/>
    </row>
    <row r="8" spans="1:39" ht="18.600000000000001" customHeight="1" x14ac:dyDescent="0.15">
      <c r="A8" s="92"/>
      <c r="B8" s="435" t="s">
        <v>96</v>
      </c>
      <c r="C8" s="435"/>
      <c r="D8" s="435"/>
      <c r="E8" s="97">
        <f>記入シート1日目!$AA15</f>
        <v>0</v>
      </c>
      <c r="F8" s="81">
        <f>記入シート2日目!$AA15</f>
        <v>0</v>
      </c>
      <c r="G8" s="81">
        <f>記入シート3日目!$AA15</f>
        <v>0</v>
      </c>
      <c r="H8" s="81">
        <f>記入シート4日目!$AA15</f>
        <v>0</v>
      </c>
      <c r="I8" s="81">
        <f>記入シート5日目!$AA15</f>
        <v>0</v>
      </c>
      <c r="J8" s="81">
        <f>記入シート6日目!AA15</f>
        <v>0</v>
      </c>
      <c r="K8" s="81">
        <f>記入シート7日目!AA15</f>
        <v>0</v>
      </c>
      <c r="L8" s="92"/>
      <c r="M8" s="427" t="s">
        <v>97</v>
      </c>
      <c r="N8" s="427"/>
      <c r="O8" s="427"/>
      <c r="P8" s="89">
        <f>記入シート1日目!$AA49</f>
        <v>0</v>
      </c>
      <c r="Q8" s="89">
        <f>記入シート2日目!$AA49</f>
        <v>0</v>
      </c>
      <c r="R8" s="89">
        <f>記入シート3日目!$AA49</f>
        <v>0</v>
      </c>
      <c r="S8" s="89">
        <f>記入シート4日目!$AA49</f>
        <v>0</v>
      </c>
      <c r="T8" s="89">
        <f>記入シート5日目!$AA49</f>
        <v>0</v>
      </c>
      <c r="U8" s="89">
        <f>記入シート6日目!AA49</f>
        <v>0</v>
      </c>
      <c r="V8" s="89">
        <f>記入シート7日目!AA49</f>
        <v>0</v>
      </c>
      <c r="W8" s="92"/>
      <c r="X8" s="93"/>
      <c r="Y8" s="93"/>
      <c r="Z8" s="80"/>
      <c r="AA8" s="80"/>
      <c r="AB8" s="80"/>
      <c r="AC8" s="80"/>
      <c r="AD8" s="80"/>
      <c r="AE8" s="80"/>
      <c r="AF8" s="80"/>
      <c r="AG8" s="80"/>
      <c r="AH8" s="80"/>
      <c r="AI8" s="80"/>
      <c r="AJ8" s="80"/>
      <c r="AK8" s="80"/>
      <c r="AL8" s="80"/>
      <c r="AM8" s="80"/>
    </row>
    <row r="9" spans="1:39" ht="18.600000000000001" customHeight="1" x14ac:dyDescent="0.15">
      <c r="A9" s="92"/>
      <c r="B9" s="436" t="s">
        <v>98</v>
      </c>
      <c r="C9" s="436"/>
      <c r="D9" s="436"/>
      <c r="E9" s="98">
        <f>記入シート1日目!$AA24</f>
        <v>0</v>
      </c>
      <c r="F9" s="83">
        <f>記入シート2日目!$AA24</f>
        <v>0</v>
      </c>
      <c r="G9" s="83">
        <f>記入シート3日目!$AA24</f>
        <v>0</v>
      </c>
      <c r="H9" s="83">
        <f>記入シート4日目!$AA24</f>
        <v>0</v>
      </c>
      <c r="I9" s="83">
        <f>記入シート5日目!$AA24</f>
        <v>0</v>
      </c>
      <c r="J9" s="83">
        <f>記入シート6日目!AA24</f>
        <v>0</v>
      </c>
      <c r="K9" s="83">
        <f>記入シート7日目!AA24</f>
        <v>0</v>
      </c>
      <c r="L9" s="92"/>
      <c r="M9" s="428" t="s">
        <v>99</v>
      </c>
      <c r="N9" s="428"/>
      <c r="O9" s="428"/>
      <c r="P9" s="82">
        <f>記入シート1日目!$AA50</f>
        <v>0</v>
      </c>
      <c r="Q9" s="82">
        <f>記入シート2日目!$AA50</f>
        <v>0</v>
      </c>
      <c r="R9" s="82">
        <f>記入シート3日目!$AA50</f>
        <v>0</v>
      </c>
      <c r="S9" s="82">
        <f>記入シート4日目!$AA50</f>
        <v>0</v>
      </c>
      <c r="T9" s="82">
        <f>記入シート5日目!$AA50</f>
        <v>0</v>
      </c>
      <c r="U9" s="82">
        <f>記入シート6日目!AA50</f>
        <v>0</v>
      </c>
      <c r="V9" s="82">
        <f>記入シート7日目!AA50</f>
        <v>0</v>
      </c>
      <c r="W9" s="92"/>
      <c r="X9" s="93"/>
      <c r="Y9" s="93"/>
      <c r="Z9" s="80"/>
      <c r="AA9" s="80"/>
      <c r="AB9" s="80"/>
      <c r="AC9" s="80"/>
      <c r="AD9" s="80"/>
      <c r="AE9" s="80"/>
      <c r="AF9" s="80"/>
      <c r="AG9" s="80"/>
      <c r="AH9" s="80"/>
      <c r="AI9" s="80"/>
      <c r="AJ9" s="80"/>
      <c r="AK9" s="80"/>
      <c r="AL9" s="80"/>
      <c r="AM9" s="80"/>
    </row>
    <row r="10" spans="1:39" ht="18.600000000000001" customHeight="1" x14ac:dyDescent="0.15">
      <c r="A10" s="92"/>
      <c r="B10" s="432" t="s">
        <v>100</v>
      </c>
      <c r="C10" s="432"/>
      <c r="D10" s="432"/>
      <c r="E10" s="99">
        <f>記入シート1日目!$AA28</f>
        <v>0</v>
      </c>
      <c r="F10" s="84">
        <f>記入シート2日目!$AA28</f>
        <v>0</v>
      </c>
      <c r="G10" s="84">
        <f>記入シート3日目!$AA28</f>
        <v>0</v>
      </c>
      <c r="H10" s="84">
        <f>記入シート4日目!$AA28</f>
        <v>0</v>
      </c>
      <c r="I10" s="84">
        <f>記入シート5日目!$AA28</f>
        <v>0</v>
      </c>
      <c r="J10" s="84">
        <f>記入シート6日目!AA28</f>
        <v>0</v>
      </c>
      <c r="K10" s="84">
        <f>記入シート7日目!AA28</f>
        <v>0</v>
      </c>
      <c r="L10" s="92"/>
      <c r="M10" s="429" t="s">
        <v>101</v>
      </c>
      <c r="N10" s="428"/>
      <c r="O10" s="428"/>
      <c r="P10" s="441">
        <f>記入シート1日目!$AA51</f>
        <v>0</v>
      </c>
      <c r="Q10" s="441">
        <f>記入シート2日目!$AA51</f>
        <v>0</v>
      </c>
      <c r="R10" s="441">
        <f>記入シート3日目!$AA51</f>
        <v>0</v>
      </c>
      <c r="S10" s="441">
        <f>記入シート4日目!$AA51</f>
        <v>0</v>
      </c>
      <c r="T10" s="441">
        <f>記入シート5日目!$AA51</f>
        <v>0</v>
      </c>
      <c r="U10" s="443">
        <f>記入シート6日目!AA51</f>
        <v>0</v>
      </c>
      <c r="V10" s="443">
        <f>記入シート7日目!AA51</f>
        <v>0</v>
      </c>
      <c r="W10" s="92"/>
      <c r="X10" s="93"/>
      <c r="Y10" s="93"/>
      <c r="Z10" s="80"/>
      <c r="AA10" s="80"/>
      <c r="AB10" s="80"/>
      <c r="AC10" s="80"/>
      <c r="AD10" s="80"/>
      <c r="AE10" s="80"/>
      <c r="AF10" s="80"/>
      <c r="AG10" s="80"/>
      <c r="AH10" s="80"/>
      <c r="AI10" s="80"/>
      <c r="AJ10" s="80"/>
      <c r="AK10" s="80"/>
      <c r="AL10" s="80"/>
      <c r="AM10" s="80"/>
    </row>
    <row r="11" spans="1:39" ht="18.600000000000001" customHeight="1" x14ac:dyDescent="0.15">
      <c r="A11" s="92"/>
      <c r="B11" s="437" t="s">
        <v>102</v>
      </c>
      <c r="C11" s="437"/>
      <c r="D11" s="437"/>
      <c r="E11" s="100">
        <f>記入シート1日目!$AA37</f>
        <v>0</v>
      </c>
      <c r="F11" s="85">
        <f>記入シート2日目!$AA37</f>
        <v>0</v>
      </c>
      <c r="G11" s="85">
        <f>記入シート3日目!$AA37</f>
        <v>0</v>
      </c>
      <c r="H11" s="85">
        <f>記入シート4日目!$AA37</f>
        <v>0</v>
      </c>
      <c r="I11" s="85">
        <f>記入シート5日目!$AA37</f>
        <v>0</v>
      </c>
      <c r="J11" s="85">
        <f>記入シート6日目!AA37</f>
        <v>0</v>
      </c>
      <c r="K11" s="85">
        <f>記入シート7日目!AA37</f>
        <v>0</v>
      </c>
      <c r="L11" s="92"/>
      <c r="M11" s="428"/>
      <c r="N11" s="428"/>
      <c r="O11" s="428"/>
      <c r="P11" s="442"/>
      <c r="Q11" s="442"/>
      <c r="R11" s="442"/>
      <c r="S11" s="442"/>
      <c r="T11" s="442"/>
      <c r="U11" s="444"/>
      <c r="V11" s="444"/>
      <c r="W11" s="92"/>
      <c r="X11" s="93"/>
      <c r="Y11" s="93"/>
      <c r="Z11" s="80"/>
      <c r="AA11" s="80"/>
      <c r="AB11" s="80"/>
      <c r="AC11" s="80"/>
      <c r="AD11" s="80"/>
      <c r="AE11" s="80"/>
      <c r="AF11" s="80"/>
      <c r="AG11" s="80"/>
      <c r="AH11" s="80"/>
      <c r="AI11" s="80"/>
      <c r="AJ11" s="80"/>
      <c r="AK11" s="80"/>
      <c r="AL11" s="80"/>
      <c r="AM11" s="80"/>
    </row>
    <row r="12" spans="1:39" ht="18.600000000000001" customHeight="1" thickBot="1" x14ac:dyDescent="0.2">
      <c r="A12" s="92"/>
      <c r="B12" s="438" t="s">
        <v>103</v>
      </c>
      <c r="C12" s="438"/>
      <c r="D12" s="438"/>
      <c r="E12" s="101">
        <f>記入シート1日目!$AA46</f>
        <v>0</v>
      </c>
      <c r="F12" s="86">
        <f>記入シート2日目!$AA46</f>
        <v>0</v>
      </c>
      <c r="G12" s="86">
        <f>記入シート3日目!$AA46</f>
        <v>0</v>
      </c>
      <c r="H12" s="86">
        <f>記入シート4日目!$AA46</f>
        <v>0</v>
      </c>
      <c r="I12" s="86">
        <f>記入シート5日目!$AA46</f>
        <v>0</v>
      </c>
      <c r="J12" s="86">
        <f>記入シート6日目!AA46</f>
        <v>0</v>
      </c>
      <c r="K12" s="86">
        <f>記入シート7日目!AA46</f>
        <v>0</v>
      </c>
      <c r="L12" s="92"/>
      <c r="M12" s="432" t="s">
        <v>104</v>
      </c>
      <c r="N12" s="432"/>
      <c r="O12" s="432"/>
      <c r="P12" s="84">
        <f>記入シート1日目!$AA52</f>
        <v>0</v>
      </c>
      <c r="Q12" s="84">
        <f>記入シート2日目!$AA52</f>
        <v>0</v>
      </c>
      <c r="R12" s="84">
        <f>記入シート3日目!$AA52</f>
        <v>0</v>
      </c>
      <c r="S12" s="84">
        <f>記入シート4日目!$AA52</f>
        <v>0</v>
      </c>
      <c r="T12" s="84">
        <f>記入シート5日目!$AA52</f>
        <v>0</v>
      </c>
      <c r="U12" s="84">
        <f>記入シート6日目!AA52</f>
        <v>0</v>
      </c>
      <c r="V12" s="84">
        <f>記入シート7日目!AA52</f>
        <v>0</v>
      </c>
      <c r="W12" s="92"/>
      <c r="X12" s="93"/>
      <c r="Y12" s="93"/>
      <c r="Z12" s="80"/>
      <c r="AA12" s="80"/>
      <c r="AB12" s="80"/>
      <c r="AC12" s="80"/>
      <c r="AD12" s="80"/>
      <c r="AE12" s="80"/>
      <c r="AF12" s="80"/>
      <c r="AG12" s="80"/>
      <c r="AH12" s="80"/>
      <c r="AI12" s="80"/>
      <c r="AJ12" s="80"/>
      <c r="AK12" s="80"/>
      <c r="AL12" s="80"/>
      <c r="AM12" s="80"/>
    </row>
    <row r="13" spans="1:39" ht="18.600000000000001" customHeight="1" thickTop="1" x14ac:dyDescent="0.15">
      <c r="A13" s="92"/>
      <c r="B13" s="439" t="s">
        <v>33</v>
      </c>
      <c r="C13" s="439"/>
      <c r="D13" s="439"/>
      <c r="E13" s="102">
        <f>SUM(E8:E12)</f>
        <v>0</v>
      </c>
      <c r="F13" s="87">
        <f t="shared" ref="F13:K13" si="0">SUM(F8:F12)</f>
        <v>0</v>
      </c>
      <c r="G13" s="87">
        <f t="shared" si="0"/>
        <v>0</v>
      </c>
      <c r="H13" s="87">
        <f t="shared" si="0"/>
        <v>0</v>
      </c>
      <c r="I13" s="87">
        <f t="shared" si="0"/>
        <v>0</v>
      </c>
      <c r="J13" s="87">
        <f t="shared" si="0"/>
        <v>0</v>
      </c>
      <c r="K13" s="87">
        <f t="shared" si="0"/>
        <v>0</v>
      </c>
      <c r="L13" s="92"/>
      <c r="M13" s="426" t="s">
        <v>105</v>
      </c>
      <c r="N13" s="426"/>
      <c r="O13" s="426"/>
      <c r="P13" s="109">
        <f>記入シート1日目!$AA53</f>
        <v>0</v>
      </c>
      <c r="Q13" s="109">
        <f>記入シート2日目!$AA53</f>
        <v>0</v>
      </c>
      <c r="R13" s="109">
        <f>記入シート3日目!$AA53</f>
        <v>0</v>
      </c>
      <c r="S13" s="109">
        <f>記入シート4日目!$AA53</f>
        <v>0</v>
      </c>
      <c r="T13" s="109">
        <f>記入シート5日目!$AA53</f>
        <v>0</v>
      </c>
      <c r="U13" s="109">
        <f>記入シート6日目!AA53</f>
        <v>0</v>
      </c>
      <c r="V13" s="109">
        <f>記入シート7日目!AA53</f>
        <v>0</v>
      </c>
      <c r="W13" s="92"/>
      <c r="X13" s="93"/>
      <c r="Y13" s="93"/>
      <c r="Z13" s="80"/>
      <c r="AA13" s="80"/>
      <c r="AB13" s="80"/>
      <c r="AC13" s="80"/>
      <c r="AD13" s="80"/>
      <c r="AE13" s="80"/>
      <c r="AF13" s="80"/>
      <c r="AG13" s="80"/>
      <c r="AH13" s="80"/>
      <c r="AI13" s="80"/>
      <c r="AJ13" s="80"/>
      <c r="AK13" s="80"/>
      <c r="AL13" s="80"/>
      <c r="AM13" s="80"/>
    </row>
    <row r="14" spans="1:39" ht="18.600000000000001" customHeight="1" x14ac:dyDescent="0.15">
      <c r="A14" s="92"/>
      <c r="B14" s="413"/>
      <c r="C14" s="413"/>
      <c r="D14" s="413"/>
      <c r="E14" s="111"/>
      <c r="F14" s="111"/>
      <c r="G14" s="111"/>
      <c r="H14" s="111"/>
      <c r="I14" s="111"/>
      <c r="J14" s="111"/>
      <c r="K14" s="111"/>
      <c r="L14" s="92"/>
      <c r="M14" s="430" t="s">
        <v>106</v>
      </c>
      <c r="N14" s="430"/>
      <c r="O14" s="430"/>
      <c r="P14" s="110">
        <f>記入シート1日目!$AA54</f>
        <v>0</v>
      </c>
      <c r="Q14" s="110">
        <f>記入シート2日目!$AA54</f>
        <v>0</v>
      </c>
      <c r="R14" s="110">
        <f>記入シート3日目!$AA54</f>
        <v>0</v>
      </c>
      <c r="S14" s="110">
        <f>記入シート4日目!$AA54</f>
        <v>0</v>
      </c>
      <c r="T14" s="110">
        <f>記入シート5日目!$AA54</f>
        <v>0</v>
      </c>
      <c r="U14" s="110">
        <f>記入シート6日目!AA54</f>
        <v>0</v>
      </c>
      <c r="V14" s="110">
        <f>記入シート7日目!AA54</f>
        <v>0</v>
      </c>
      <c r="W14" s="92"/>
      <c r="X14" s="93"/>
      <c r="Y14" s="93"/>
      <c r="Z14" s="80"/>
      <c r="AA14" s="80"/>
      <c r="AB14" s="80"/>
      <c r="AC14" s="80"/>
      <c r="AD14" s="80"/>
      <c r="AE14" s="80"/>
      <c r="AF14" s="80"/>
      <c r="AG14" s="80"/>
      <c r="AH14" s="80"/>
      <c r="AI14" s="80"/>
      <c r="AJ14" s="80"/>
      <c r="AK14" s="80"/>
      <c r="AL14" s="80"/>
      <c r="AM14" s="80"/>
    </row>
    <row r="15" spans="1:39" ht="18.600000000000001" customHeight="1" x14ac:dyDescent="0.15">
      <c r="A15" s="92"/>
      <c r="B15" s="413"/>
      <c r="C15" s="413"/>
      <c r="D15" s="413"/>
      <c r="E15" s="111"/>
      <c r="F15" s="111"/>
      <c r="G15" s="111"/>
      <c r="H15" s="111"/>
      <c r="I15" s="111"/>
      <c r="J15" s="111"/>
      <c r="K15" s="111"/>
      <c r="L15" s="92"/>
      <c r="M15" s="431" t="s">
        <v>107</v>
      </c>
      <c r="N15" s="431"/>
      <c r="O15" s="431"/>
      <c r="P15" s="88">
        <f>記入シート1日目!$AA55</f>
        <v>0</v>
      </c>
      <c r="Q15" s="88">
        <f>記入シート2日目!$AA55</f>
        <v>0</v>
      </c>
      <c r="R15" s="88">
        <f>記入シート3日目!$AA55</f>
        <v>0</v>
      </c>
      <c r="S15" s="88">
        <f>記入シート4日目!$AA55</f>
        <v>0</v>
      </c>
      <c r="T15" s="88">
        <f>記入シート5日目!$AA55</f>
        <v>0</v>
      </c>
      <c r="U15" s="88">
        <f>記入シート6日目!AA55</f>
        <v>0</v>
      </c>
      <c r="V15" s="88">
        <f>記入シート7日目!AA55</f>
        <v>0</v>
      </c>
      <c r="W15" s="92"/>
      <c r="X15" s="93"/>
      <c r="Y15" s="93"/>
      <c r="Z15" s="80"/>
      <c r="AA15" s="80"/>
      <c r="AB15" s="80"/>
      <c r="AC15" s="80"/>
      <c r="AD15" s="80"/>
      <c r="AE15" s="80"/>
      <c r="AF15" s="80"/>
      <c r="AG15" s="80"/>
      <c r="AH15" s="80"/>
      <c r="AI15" s="80"/>
      <c r="AJ15" s="80"/>
      <c r="AK15" s="80"/>
      <c r="AL15" s="80"/>
      <c r="AM15" s="80"/>
    </row>
    <row r="16" spans="1:39" ht="18.75" customHeight="1" x14ac:dyDescent="0.15">
      <c r="A16" s="92"/>
      <c r="B16" s="105" t="s">
        <v>28</v>
      </c>
      <c r="C16" s="92"/>
      <c r="D16" s="92"/>
      <c r="E16" s="92"/>
      <c r="F16" s="92"/>
      <c r="G16" s="92"/>
      <c r="H16" s="92"/>
      <c r="I16" s="92"/>
      <c r="J16" s="92"/>
      <c r="K16" s="92"/>
      <c r="L16" s="92"/>
      <c r="M16" s="92"/>
      <c r="N16" s="92"/>
      <c r="O16" s="92"/>
      <c r="P16" s="92"/>
      <c r="Q16" s="92"/>
      <c r="R16" s="92"/>
      <c r="S16" s="92"/>
      <c r="T16" s="92"/>
      <c r="U16" s="92"/>
      <c r="V16" s="92"/>
      <c r="W16" s="92"/>
      <c r="X16" s="92"/>
    </row>
    <row r="17" spans="1:27" x14ac:dyDescent="0.15">
      <c r="A17" s="92"/>
      <c r="B17" s="92"/>
      <c r="C17" s="92"/>
      <c r="D17" s="92"/>
      <c r="E17" s="92"/>
      <c r="F17" s="92"/>
      <c r="G17" s="92"/>
      <c r="H17" s="92"/>
      <c r="I17" s="92"/>
      <c r="J17" s="92"/>
      <c r="K17" s="92"/>
      <c r="L17" s="92"/>
      <c r="M17" s="92"/>
      <c r="N17" s="92"/>
      <c r="O17" s="92"/>
      <c r="P17" s="92"/>
      <c r="Q17" s="92"/>
      <c r="R17" s="92"/>
      <c r="S17" s="92"/>
      <c r="T17" s="92"/>
      <c r="U17" s="92"/>
      <c r="V17" s="92"/>
      <c r="W17" s="92"/>
      <c r="X17" s="92"/>
    </row>
    <row r="18" spans="1:27" x14ac:dyDescent="0.15">
      <c r="A18" s="92"/>
      <c r="B18" s="92"/>
      <c r="C18" s="92"/>
      <c r="D18" s="92"/>
      <c r="E18" s="92"/>
      <c r="F18" s="92"/>
      <c r="G18" s="92"/>
      <c r="H18" s="92"/>
      <c r="I18" s="92"/>
      <c r="J18" s="92"/>
      <c r="K18" s="92"/>
      <c r="L18" s="92"/>
      <c r="M18" s="92"/>
      <c r="N18" s="92"/>
      <c r="O18" s="92"/>
      <c r="P18" s="92"/>
      <c r="Q18" s="92"/>
      <c r="R18" s="92"/>
      <c r="S18" s="92"/>
      <c r="T18" s="92"/>
      <c r="U18" s="92"/>
      <c r="V18" s="92"/>
      <c r="W18" s="92"/>
      <c r="X18" s="92"/>
      <c r="AA18" s="103"/>
    </row>
    <row r="19" spans="1:27" x14ac:dyDescent="0.15">
      <c r="A19" s="92"/>
      <c r="B19" s="92"/>
      <c r="C19" s="92"/>
      <c r="D19" s="92"/>
      <c r="E19" s="92"/>
      <c r="F19" s="92"/>
      <c r="G19" s="92"/>
      <c r="H19" s="92"/>
      <c r="I19" s="92"/>
      <c r="J19" s="92"/>
      <c r="K19" s="92"/>
      <c r="L19" s="92"/>
      <c r="M19" s="92"/>
      <c r="N19" s="92"/>
      <c r="O19" s="92"/>
      <c r="P19" s="92"/>
      <c r="Q19" s="92"/>
      <c r="R19" s="92"/>
      <c r="S19" s="92"/>
      <c r="T19" s="92"/>
      <c r="U19" s="92"/>
      <c r="V19" s="92"/>
      <c r="W19" s="92"/>
      <c r="X19" s="92"/>
    </row>
    <row r="20" spans="1:27" x14ac:dyDescent="0.15">
      <c r="A20" s="92"/>
      <c r="B20" s="92"/>
      <c r="C20" s="92"/>
      <c r="D20" s="92"/>
      <c r="E20" s="92"/>
      <c r="F20" s="92"/>
      <c r="G20" s="92"/>
      <c r="H20" s="92"/>
      <c r="I20" s="92"/>
      <c r="J20" s="92"/>
      <c r="K20" s="92"/>
      <c r="L20" s="92"/>
      <c r="M20" s="92"/>
      <c r="N20" s="92"/>
      <c r="O20" s="92"/>
      <c r="P20" s="92"/>
      <c r="Q20" s="92"/>
      <c r="R20" s="92"/>
      <c r="S20" s="92"/>
      <c r="T20" s="92"/>
      <c r="U20" s="92"/>
      <c r="V20" s="92"/>
      <c r="W20" s="92"/>
      <c r="X20" s="92"/>
    </row>
    <row r="21" spans="1:27" x14ac:dyDescent="0.15">
      <c r="A21" s="92"/>
      <c r="B21" s="92"/>
      <c r="C21" s="92"/>
      <c r="D21" s="92"/>
      <c r="E21" s="92"/>
      <c r="F21" s="92"/>
      <c r="G21" s="92"/>
      <c r="H21" s="92"/>
      <c r="I21" s="92"/>
      <c r="J21" s="92"/>
      <c r="K21" s="92"/>
      <c r="L21" s="92"/>
      <c r="M21" s="92"/>
      <c r="N21" s="92"/>
      <c r="O21" s="92"/>
      <c r="P21" s="92"/>
      <c r="Q21" s="92"/>
      <c r="R21" s="92"/>
      <c r="S21" s="92"/>
      <c r="T21" s="92"/>
      <c r="U21" s="92"/>
      <c r="V21" s="92"/>
      <c r="W21" s="92"/>
      <c r="X21" s="92"/>
    </row>
    <row r="22" spans="1:27" x14ac:dyDescent="0.15">
      <c r="A22" s="92"/>
      <c r="B22" s="92"/>
      <c r="C22" s="92"/>
      <c r="D22" s="92"/>
      <c r="E22" s="92"/>
      <c r="F22" s="92"/>
      <c r="G22" s="92"/>
      <c r="H22" s="92"/>
      <c r="I22" s="92"/>
      <c r="J22" s="92"/>
      <c r="K22" s="92"/>
      <c r="L22" s="92"/>
      <c r="M22" s="92"/>
      <c r="N22" s="92"/>
      <c r="O22" s="92"/>
      <c r="P22" s="92"/>
      <c r="Q22" s="92"/>
      <c r="R22" s="92"/>
      <c r="S22" s="92"/>
      <c r="T22" s="92"/>
      <c r="U22" s="92"/>
      <c r="V22" s="92"/>
      <c r="W22" s="92"/>
      <c r="X22" s="92"/>
    </row>
    <row r="23" spans="1:27" x14ac:dyDescent="0.15">
      <c r="A23" s="92"/>
      <c r="B23" s="92"/>
      <c r="C23" s="92"/>
      <c r="D23" s="92"/>
      <c r="E23" s="92"/>
      <c r="F23" s="92"/>
      <c r="G23" s="92"/>
      <c r="H23" s="92"/>
      <c r="I23" s="92"/>
      <c r="J23" s="92"/>
      <c r="K23" s="92"/>
      <c r="L23" s="92"/>
      <c r="M23" s="92"/>
      <c r="N23" s="92"/>
      <c r="O23" s="92"/>
      <c r="P23" s="92"/>
      <c r="Q23" s="92"/>
      <c r="R23" s="92"/>
      <c r="S23" s="92"/>
      <c r="T23" s="92"/>
      <c r="U23" s="92"/>
      <c r="V23" s="92"/>
      <c r="W23" s="92"/>
      <c r="X23" s="92"/>
    </row>
    <row r="24" spans="1:27" x14ac:dyDescent="0.15">
      <c r="A24" s="92"/>
      <c r="B24" s="92"/>
      <c r="C24" s="92"/>
      <c r="D24" s="92"/>
      <c r="E24" s="92"/>
      <c r="F24" s="92"/>
      <c r="G24" s="92"/>
      <c r="H24" s="92"/>
      <c r="I24" s="92"/>
      <c r="J24" s="92"/>
      <c r="K24" s="92"/>
      <c r="L24" s="92"/>
      <c r="M24" s="92"/>
      <c r="N24" s="92"/>
      <c r="O24" s="92"/>
      <c r="P24" s="92"/>
      <c r="Q24" s="92"/>
      <c r="R24" s="92"/>
      <c r="S24" s="92"/>
      <c r="T24" s="92"/>
      <c r="U24" s="92"/>
      <c r="V24" s="92"/>
      <c r="W24" s="92"/>
      <c r="X24" s="92"/>
    </row>
    <row r="25" spans="1:27" x14ac:dyDescent="0.15">
      <c r="A25" s="92"/>
      <c r="B25" s="92"/>
      <c r="C25" s="92"/>
      <c r="D25" s="92"/>
      <c r="E25" s="92"/>
      <c r="F25" s="92"/>
      <c r="G25" s="92"/>
      <c r="H25" s="92"/>
      <c r="I25" s="92"/>
      <c r="J25" s="92"/>
      <c r="K25" s="92"/>
      <c r="L25" s="92"/>
      <c r="M25" s="92"/>
      <c r="N25" s="92"/>
      <c r="O25" s="92"/>
      <c r="P25" s="92"/>
      <c r="Q25" s="92"/>
      <c r="R25" s="92"/>
      <c r="S25" s="92"/>
      <c r="T25" s="92"/>
      <c r="U25" s="92"/>
      <c r="V25" s="92"/>
      <c r="W25" s="92"/>
      <c r="X25" s="92"/>
    </row>
    <row r="26" spans="1:27" x14ac:dyDescent="0.15">
      <c r="A26" s="92"/>
      <c r="B26" s="92"/>
      <c r="C26" s="92"/>
      <c r="D26" s="92"/>
      <c r="E26" s="92"/>
      <c r="F26" s="92"/>
      <c r="G26" s="92"/>
      <c r="H26" s="92"/>
      <c r="I26" s="92"/>
      <c r="J26" s="92"/>
      <c r="K26" s="92"/>
      <c r="L26" s="92"/>
      <c r="M26" s="92"/>
      <c r="N26" s="92"/>
      <c r="O26" s="92"/>
      <c r="P26" s="92"/>
      <c r="Q26" s="92"/>
      <c r="R26" s="92"/>
      <c r="S26" s="92"/>
      <c r="T26" s="92"/>
      <c r="U26" s="92"/>
      <c r="V26" s="92"/>
      <c r="W26" s="92"/>
      <c r="X26" s="92"/>
    </row>
    <row r="27" spans="1:27" x14ac:dyDescent="0.15">
      <c r="A27" s="92"/>
      <c r="B27" s="92"/>
      <c r="C27" s="92"/>
      <c r="D27" s="92"/>
      <c r="E27" s="92"/>
      <c r="F27" s="92"/>
      <c r="G27" s="92"/>
      <c r="H27" s="92"/>
      <c r="I27" s="92"/>
      <c r="J27" s="92"/>
      <c r="K27" s="92"/>
      <c r="L27" s="92"/>
      <c r="M27" s="92"/>
      <c r="N27" s="92"/>
      <c r="O27" s="92"/>
      <c r="P27" s="92"/>
      <c r="Q27" s="92"/>
      <c r="R27" s="92"/>
      <c r="S27" s="92"/>
      <c r="T27" s="92"/>
      <c r="U27" s="92"/>
      <c r="V27" s="92"/>
      <c r="W27" s="92"/>
      <c r="X27" s="92"/>
    </row>
    <row r="28" spans="1:27" x14ac:dyDescent="0.15">
      <c r="A28" s="92"/>
      <c r="B28" s="92"/>
      <c r="C28" s="92"/>
      <c r="D28" s="92"/>
      <c r="E28" s="92"/>
      <c r="F28" s="92"/>
      <c r="G28" s="92"/>
      <c r="H28" s="92"/>
      <c r="I28" s="92"/>
      <c r="J28" s="92"/>
      <c r="K28" s="92"/>
      <c r="L28" s="92"/>
      <c r="M28" s="92"/>
      <c r="N28" s="92"/>
      <c r="O28" s="92"/>
      <c r="P28" s="92"/>
      <c r="Q28" s="92"/>
      <c r="R28" s="92"/>
      <c r="S28" s="92"/>
      <c r="T28" s="92"/>
      <c r="U28" s="92"/>
      <c r="V28" s="92"/>
      <c r="W28" s="92"/>
      <c r="X28" s="92"/>
    </row>
    <row r="29" spans="1:27" x14ac:dyDescent="0.15">
      <c r="A29" s="92"/>
      <c r="B29" s="92"/>
      <c r="C29" s="92"/>
      <c r="D29" s="92"/>
      <c r="E29" s="92"/>
      <c r="F29" s="92"/>
      <c r="G29" s="92"/>
      <c r="H29" s="92"/>
      <c r="I29" s="92"/>
      <c r="J29" s="92"/>
      <c r="K29" s="92"/>
      <c r="L29" s="92"/>
      <c r="M29" s="92"/>
      <c r="N29" s="92"/>
      <c r="O29" s="92"/>
      <c r="P29" s="92"/>
      <c r="Q29" s="92"/>
      <c r="R29" s="92"/>
      <c r="S29" s="92"/>
      <c r="T29" s="92"/>
      <c r="U29" s="92"/>
      <c r="V29" s="92"/>
      <c r="W29" s="92"/>
      <c r="X29" s="92"/>
    </row>
    <row r="30" spans="1:27" x14ac:dyDescent="0.15">
      <c r="A30" s="92"/>
      <c r="B30" s="92"/>
      <c r="C30" s="92"/>
      <c r="D30" s="92"/>
      <c r="E30" s="92"/>
      <c r="F30" s="92"/>
      <c r="G30" s="92"/>
      <c r="H30" s="92"/>
      <c r="I30" s="92"/>
      <c r="J30" s="92"/>
      <c r="K30" s="92"/>
      <c r="L30" s="92"/>
      <c r="M30" s="92"/>
      <c r="N30" s="92"/>
      <c r="O30" s="92"/>
      <c r="P30" s="92"/>
      <c r="Q30" s="92"/>
      <c r="R30" s="92"/>
      <c r="S30" s="92"/>
      <c r="T30" s="92"/>
      <c r="U30" s="92"/>
      <c r="V30" s="92"/>
      <c r="W30" s="92"/>
      <c r="X30" s="92"/>
    </row>
    <row r="31" spans="1:27" x14ac:dyDescent="0.15">
      <c r="A31" s="92"/>
      <c r="B31" s="92"/>
      <c r="C31" s="92"/>
      <c r="D31" s="92"/>
      <c r="E31" s="92"/>
      <c r="F31" s="92"/>
      <c r="G31" s="92"/>
      <c r="H31" s="92"/>
      <c r="I31" s="92"/>
      <c r="J31" s="92"/>
      <c r="K31" s="92"/>
      <c r="L31" s="92"/>
      <c r="M31" s="92"/>
      <c r="N31" s="92"/>
      <c r="O31" s="92"/>
      <c r="P31" s="92"/>
      <c r="Q31" s="92"/>
      <c r="R31" s="92"/>
      <c r="S31" s="92"/>
      <c r="T31" s="92"/>
      <c r="U31" s="92"/>
      <c r="V31" s="92"/>
      <c r="W31" s="92"/>
      <c r="X31" s="92"/>
    </row>
    <row r="32" spans="1:27" x14ac:dyDescent="0.15">
      <c r="A32" s="92"/>
      <c r="B32" s="92"/>
      <c r="C32" s="92"/>
      <c r="D32" s="92"/>
      <c r="E32" s="92"/>
      <c r="F32" s="92"/>
      <c r="G32" s="92"/>
      <c r="H32" s="92"/>
      <c r="I32" s="92"/>
      <c r="J32" s="92"/>
      <c r="K32" s="92"/>
      <c r="L32" s="92"/>
      <c r="M32" s="92"/>
      <c r="N32" s="92"/>
      <c r="O32" s="92"/>
      <c r="P32" s="92"/>
      <c r="Q32" s="92"/>
      <c r="R32" s="92"/>
      <c r="S32" s="92"/>
      <c r="T32" s="92"/>
      <c r="U32" s="92"/>
      <c r="V32" s="92"/>
      <c r="W32" s="92"/>
      <c r="X32" s="92"/>
    </row>
    <row r="33" spans="1:24" x14ac:dyDescent="0.15">
      <c r="A33" s="92"/>
      <c r="B33" s="92"/>
      <c r="C33" s="92"/>
      <c r="D33" s="92"/>
      <c r="E33" s="92"/>
      <c r="F33" s="92"/>
      <c r="G33" s="92"/>
      <c r="H33" s="92"/>
      <c r="I33" s="92"/>
      <c r="J33" s="92"/>
      <c r="K33" s="92"/>
      <c r="L33" s="92"/>
      <c r="M33" s="92"/>
      <c r="N33" s="92"/>
      <c r="O33" s="92"/>
      <c r="P33" s="92"/>
      <c r="Q33" s="92"/>
      <c r="R33" s="92"/>
      <c r="S33" s="92"/>
      <c r="T33" s="92"/>
      <c r="U33" s="92"/>
      <c r="V33" s="92"/>
      <c r="W33" s="92"/>
      <c r="X33" s="92"/>
    </row>
    <row r="34" spans="1:24" x14ac:dyDescent="0.15">
      <c r="A34" s="92"/>
      <c r="B34" s="92"/>
      <c r="C34" s="92"/>
      <c r="D34" s="92"/>
      <c r="E34" s="92"/>
      <c r="F34" s="92"/>
      <c r="G34" s="92"/>
      <c r="H34" s="92"/>
      <c r="I34" s="92"/>
      <c r="J34" s="92"/>
      <c r="K34" s="92"/>
      <c r="L34" s="92"/>
      <c r="M34" s="92"/>
      <c r="N34" s="92"/>
      <c r="O34" s="92"/>
      <c r="P34" s="92"/>
      <c r="Q34" s="92"/>
      <c r="R34" s="92"/>
      <c r="S34" s="92"/>
      <c r="T34" s="92"/>
      <c r="U34" s="92"/>
      <c r="V34" s="92"/>
      <c r="W34" s="92"/>
      <c r="X34" s="92"/>
    </row>
    <row r="35" spans="1:24" x14ac:dyDescent="0.15">
      <c r="A35" s="92"/>
      <c r="B35" s="92"/>
      <c r="C35" s="92"/>
      <c r="D35" s="92"/>
      <c r="E35" s="92"/>
      <c r="F35" s="92"/>
      <c r="G35" s="92"/>
      <c r="H35" s="92"/>
      <c r="I35" s="92"/>
      <c r="J35" s="92"/>
      <c r="K35" s="92"/>
      <c r="L35" s="92"/>
      <c r="M35" s="92"/>
      <c r="N35" s="92"/>
      <c r="O35" s="92"/>
      <c r="P35" s="92"/>
      <c r="Q35" s="92"/>
      <c r="R35" s="92"/>
      <c r="S35" s="92"/>
      <c r="T35" s="92"/>
      <c r="U35" s="92"/>
      <c r="V35" s="92"/>
      <c r="W35" s="92"/>
      <c r="X35" s="92"/>
    </row>
    <row r="36" spans="1:24" x14ac:dyDescent="0.15">
      <c r="A36" s="92"/>
      <c r="B36" s="92"/>
      <c r="C36" s="92"/>
      <c r="D36" s="92"/>
      <c r="E36" s="92"/>
      <c r="F36" s="92"/>
      <c r="G36" s="92"/>
      <c r="H36" s="92"/>
      <c r="I36" s="92"/>
      <c r="J36" s="92"/>
      <c r="K36" s="92"/>
      <c r="L36" s="92"/>
      <c r="M36" s="92"/>
      <c r="N36" s="92"/>
      <c r="O36" s="92"/>
      <c r="P36" s="92"/>
      <c r="Q36" s="92"/>
      <c r="R36" s="92"/>
      <c r="S36" s="92"/>
      <c r="T36" s="92"/>
      <c r="U36" s="92"/>
      <c r="V36" s="92"/>
      <c r="W36" s="92"/>
      <c r="X36" s="92"/>
    </row>
    <row r="37" spans="1:24" x14ac:dyDescent="0.15">
      <c r="A37" s="92"/>
      <c r="B37" s="92"/>
      <c r="C37" s="92"/>
      <c r="D37" s="92"/>
      <c r="E37" s="92"/>
      <c r="F37" s="92"/>
      <c r="G37" s="92"/>
      <c r="H37" s="92"/>
      <c r="I37" s="92"/>
      <c r="J37" s="92"/>
      <c r="K37" s="92"/>
      <c r="L37" s="92"/>
      <c r="M37" s="92"/>
      <c r="N37" s="92"/>
      <c r="O37" s="92"/>
      <c r="P37" s="92"/>
      <c r="Q37" s="92"/>
      <c r="R37" s="92"/>
      <c r="S37" s="92"/>
      <c r="T37" s="92"/>
      <c r="U37" s="92"/>
      <c r="V37" s="92"/>
      <c r="W37" s="92"/>
      <c r="X37" s="92"/>
    </row>
    <row r="38" spans="1:24" x14ac:dyDescent="0.15">
      <c r="A38" s="92"/>
      <c r="B38" s="92"/>
      <c r="C38" s="92"/>
      <c r="D38" s="92"/>
      <c r="E38" s="92"/>
      <c r="F38" s="92"/>
      <c r="G38" s="92"/>
      <c r="H38" s="92"/>
      <c r="I38" s="92"/>
      <c r="J38" s="92"/>
      <c r="K38" s="92"/>
      <c r="L38" s="92"/>
      <c r="M38" s="92"/>
      <c r="N38" s="92"/>
      <c r="O38" s="92"/>
      <c r="P38" s="92"/>
      <c r="Q38" s="92"/>
      <c r="R38" s="92"/>
      <c r="S38" s="92"/>
      <c r="T38" s="92"/>
      <c r="U38" s="92"/>
      <c r="V38" s="92"/>
      <c r="W38" s="92"/>
      <c r="X38" s="92"/>
    </row>
    <row r="39" spans="1:24" x14ac:dyDescent="0.15">
      <c r="A39" s="92"/>
      <c r="B39" s="92"/>
      <c r="C39" s="92"/>
      <c r="D39" s="92"/>
      <c r="E39" s="92"/>
      <c r="F39" s="92"/>
      <c r="G39" s="92"/>
      <c r="H39" s="92"/>
      <c r="I39" s="92"/>
      <c r="J39" s="92"/>
      <c r="K39" s="92"/>
      <c r="L39" s="92"/>
      <c r="M39" s="92"/>
      <c r="N39" s="92"/>
      <c r="O39" s="92"/>
      <c r="P39" s="92"/>
      <c r="Q39" s="92"/>
      <c r="R39" s="92"/>
      <c r="S39" s="92"/>
      <c r="T39" s="92"/>
      <c r="U39" s="92"/>
      <c r="V39" s="92"/>
      <c r="W39" s="92"/>
      <c r="X39" s="92"/>
    </row>
    <row r="40" spans="1:24" x14ac:dyDescent="0.15">
      <c r="A40" s="92"/>
      <c r="B40" s="92"/>
      <c r="C40" s="92"/>
      <c r="D40" s="92"/>
      <c r="E40" s="92"/>
      <c r="F40" s="92"/>
      <c r="G40" s="92"/>
      <c r="H40" s="92"/>
      <c r="I40" s="92"/>
      <c r="J40" s="92"/>
      <c r="K40" s="92"/>
      <c r="L40" s="92"/>
      <c r="M40" s="92"/>
      <c r="N40" s="92"/>
      <c r="O40" s="92"/>
      <c r="P40" s="92"/>
      <c r="Q40" s="92"/>
      <c r="R40" s="92"/>
      <c r="S40" s="92"/>
      <c r="T40" s="92"/>
      <c r="U40" s="92"/>
      <c r="V40" s="92"/>
      <c r="W40" s="92"/>
      <c r="X40" s="92"/>
    </row>
    <row r="41" spans="1:24" x14ac:dyDescent="0.15">
      <c r="A41" s="92"/>
      <c r="B41" s="92"/>
      <c r="C41" s="92"/>
      <c r="D41" s="92"/>
      <c r="E41" s="92"/>
      <c r="F41" s="92"/>
      <c r="G41" s="92"/>
      <c r="H41" s="92"/>
      <c r="I41" s="92"/>
      <c r="J41" s="92"/>
      <c r="K41" s="92"/>
      <c r="L41" s="92"/>
      <c r="M41" s="92"/>
      <c r="N41" s="92"/>
      <c r="O41" s="92"/>
      <c r="P41" s="92"/>
      <c r="Q41" s="92"/>
      <c r="R41" s="92"/>
      <c r="S41" s="92"/>
      <c r="T41" s="92"/>
      <c r="U41" s="92"/>
      <c r="V41" s="92"/>
      <c r="W41" s="92"/>
      <c r="X41" s="92"/>
    </row>
    <row r="42" spans="1:24" x14ac:dyDescent="0.15">
      <c r="A42" s="92"/>
      <c r="B42" s="92"/>
      <c r="C42" s="92"/>
      <c r="D42" s="92"/>
      <c r="E42" s="92"/>
      <c r="F42" s="92"/>
      <c r="G42" s="92"/>
      <c r="H42" s="92"/>
      <c r="I42" s="92"/>
      <c r="J42" s="92"/>
      <c r="K42" s="92"/>
      <c r="L42" s="92"/>
      <c r="M42" s="92"/>
      <c r="N42" s="92"/>
      <c r="O42" s="92"/>
      <c r="P42" s="92"/>
      <c r="Q42" s="92"/>
      <c r="R42" s="92"/>
      <c r="S42" s="92"/>
      <c r="T42" s="92"/>
      <c r="U42" s="92"/>
      <c r="V42" s="92"/>
      <c r="W42" s="92"/>
      <c r="X42" s="92"/>
    </row>
    <row r="43" spans="1:24" x14ac:dyDescent="0.15">
      <c r="A43" s="92"/>
      <c r="B43" s="92"/>
      <c r="C43" s="92"/>
      <c r="D43" s="92"/>
      <c r="E43" s="92"/>
      <c r="F43" s="92"/>
      <c r="G43" s="92"/>
      <c r="H43" s="92"/>
      <c r="I43" s="92"/>
      <c r="J43" s="92"/>
      <c r="K43" s="92"/>
      <c r="L43" s="92"/>
      <c r="M43" s="92"/>
      <c r="N43" s="92"/>
      <c r="O43" s="92"/>
      <c r="P43" s="92"/>
      <c r="Q43" s="92"/>
      <c r="R43" s="92"/>
      <c r="S43" s="92"/>
      <c r="T43" s="92"/>
      <c r="U43" s="92"/>
      <c r="V43" s="92"/>
      <c r="W43" s="92"/>
      <c r="X43" s="92"/>
    </row>
    <row r="44" spans="1:24" x14ac:dyDescent="0.15">
      <c r="A44" s="92"/>
      <c r="B44" s="92"/>
      <c r="C44" s="92"/>
      <c r="D44" s="92"/>
      <c r="E44" s="92"/>
      <c r="F44" s="92"/>
      <c r="G44" s="92"/>
      <c r="H44" s="92"/>
      <c r="I44" s="92"/>
      <c r="J44" s="92"/>
      <c r="K44" s="92"/>
      <c r="L44" s="92"/>
      <c r="M44" s="92"/>
      <c r="N44" s="92"/>
      <c r="O44" s="92"/>
      <c r="P44" s="92"/>
      <c r="Q44" s="92"/>
      <c r="R44" s="92"/>
      <c r="S44" s="92"/>
      <c r="T44" s="92"/>
      <c r="U44" s="92"/>
      <c r="V44" s="92"/>
      <c r="W44" s="92"/>
      <c r="X44" s="92"/>
    </row>
    <row r="45" spans="1:24" x14ac:dyDescent="0.15">
      <c r="A45" s="92"/>
      <c r="B45" s="92"/>
      <c r="C45" s="92"/>
      <c r="D45" s="92"/>
      <c r="E45" s="92"/>
      <c r="F45" s="92"/>
      <c r="G45" s="92"/>
      <c r="H45" s="92"/>
      <c r="I45" s="92"/>
      <c r="J45" s="92"/>
      <c r="K45" s="92"/>
      <c r="L45" s="92"/>
      <c r="M45" s="92"/>
      <c r="N45" s="92"/>
      <c r="O45" s="92"/>
      <c r="P45" s="92"/>
      <c r="Q45" s="92"/>
      <c r="R45" s="92"/>
      <c r="S45" s="92"/>
      <c r="T45" s="92"/>
      <c r="U45" s="92"/>
      <c r="V45" s="92"/>
      <c r="W45" s="92"/>
      <c r="X45" s="92"/>
    </row>
    <row r="46" spans="1:24" x14ac:dyDescent="0.15">
      <c r="A46" s="92"/>
      <c r="B46" s="92"/>
      <c r="C46" s="92"/>
      <c r="D46" s="92"/>
      <c r="E46" s="92"/>
      <c r="F46" s="92"/>
      <c r="G46" s="92"/>
      <c r="H46" s="92"/>
      <c r="I46" s="92"/>
      <c r="J46" s="92"/>
      <c r="K46" s="92"/>
      <c r="L46" s="92"/>
      <c r="M46" s="92"/>
      <c r="N46" s="92"/>
      <c r="O46" s="92"/>
      <c r="P46" s="92"/>
      <c r="Q46" s="92"/>
      <c r="R46" s="92"/>
      <c r="S46" s="92"/>
      <c r="T46" s="92"/>
      <c r="U46" s="92"/>
      <c r="V46" s="92"/>
      <c r="W46" s="92"/>
      <c r="X46" s="92"/>
    </row>
    <row r="47" spans="1:24" x14ac:dyDescent="0.15">
      <c r="A47" s="92"/>
      <c r="B47" s="92"/>
      <c r="C47" s="92"/>
      <c r="D47" s="92"/>
      <c r="E47" s="92"/>
      <c r="F47" s="92"/>
      <c r="G47" s="92"/>
      <c r="H47" s="92"/>
      <c r="I47" s="92"/>
      <c r="J47" s="92"/>
      <c r="K47" s="92"/>
      <c r="L47" s="92"/>
      <c r="M47" s="92"/>
      <c r="N47" s="92"/>
      <c r="O47" s="92"/>
      <c r="P47" s="92"/>
      <c r="Q47" s="92"/>
      <c r="R47" s="92"/>
      <c r="S47" s="92"/>
      <c r="T47" s="92"/>
      <c r="U47" s="92"/>
      <c r="V47" s="92"/>
      <c r="W47" s="92"/>
      <c r="X47" s="92"/>
    </row>
    <row r="48" spans="1:24" x14ac:dyDescent="0.15">
      <c r="A48" s="92"/>
      <c r="B48" s="92"/>
      <c r="C48" s="92"/>
      <c r="D48" s="92"/>
      <c r="E48" s="92"/>
      <c r="F48" s="92"/>
      <c r="G48" s="92"/>
      <c r="H48" s="92"/>
      <c r="I48" s="92"/>
      <c r="J48" s="92"/>
      <c r="K48" s="92"/>
      <c r="L48" s="92"/>
      <c r="M48" s="92"/>
      <c r="N48" s="92"/>
      <c r="O48" s="92"/>
      <c r="P48" s="92"/>
      <c r="Q48" s="92"/>
      <c r="R48" s="92"/>
      <c r="S48" s="92"/>
      <c r="T48" s="92"/>
      <c r="U48" s="92"/>
      <c r="V48" s="92"/>
      <c r="W48" s="92"/>
      <c r="X48" s="92"/>
    </row>
    <row r="49" spans="1:24" x14ac:dyDescent="0.15">
      <c r="A49" s="92"/>
      <c r="B49" s="92"/>
      <c r="C49" s="92"/>
      <c r="D49" s="92"/>
      <c r="E49" s="92"/>
      <c r="F49" s="92"/>
      <c r="G49" s="92"/>
      <c r="H49" s="92"/>
      <c r="I49" s="92"/>
      <c r="J49" s="92"/>
      <c r="K49" s="92"/>
      <c r="L49" s="92"/>
      <c r="M49" s="92"/>
      <c r="N49" s="92"/>
      <c r="O49" s="92"/>
      <c r="P49" s="92"/>
      <c r="Q49" s="92"/>
      <c r="R49" s="92"/>
      <c r="S49" s="92"/>
      <c r="T49" s="92"/>
      <c r="U49" s="92"/>
      <c r="V49" s="92"/>
      <c r="W49" s="92"/>
      <c r="X49" s="92"/>
    </row>
    <row r="50" spans="1:24" x14ac:dyDescent="0.15">
      <c r="A50" s="92"/>
      <c r="B50" s="92"/>
      <c r="C50" s="92"/>
      <c r="D50" s="92"/>
      <c r="E50" s="92"/>
      <c r="F50" s="92"/>
      <c r="G50" s="92"/>
      <c r="H50" s="92"/>
      <c r="I50" s="92"/>
      <c r="J50" s="92"/>
      <c r="K50" s="92"/>
      <c r="L50" s="92"/>
      <c r="M50" s="92"/>
      <c r="N50" s="92"/>
      <c r="O50" s="92"/>
      <c r="P50" s="92"/>
      <c r="Q50" s="92"/>
      <c r="R50" s="92"/>
      <c r="S50" s="92"/>
      <c r="T50" s="92"/>
      <c r="U50" s="92"/>
      <c r="V50" s="92"/>
      <c r="W50" s="92"/>
      <c r="X50" s="92"/>
    </row>
    <row r="51" spans="1:24" x14ac:dyDescent="0.15">
      <c r="A51" s="92"/>
      <c r="B51" s="92"/>
      <c r="C51" s="92"/>
      <c r="D51" s="92"/>
      <c r="E51" s="92"/>
      <c r="F51" s="92"/>
      <c r="G51" s="92"/>
      <c r="H51" s="92"/>
      <c r="I51" s="92"/>
      <c r="J51" s="92"/>
      <c r="K51" s="92"/>
      <c r="L51" s="92"/>
      <c r="M51" s="92"/>
      <c r="N51" s="92"/>
      <c r="O51" s="92"/>
      <c r="P51" s="92"/>
      <c r="Q51" s="92"/>
      <c r="R51" s="92"/>
      <c r="S51" s="92"/>
      <c r="T51" s="92"/>
      <c r="U51" s="92"/>
      <c r="V51" s="92"/>
      <c r="W51" s="92"/>
      <c r="X51" s="92"/>
    </row>
    <row r="52" spans="1:24" x14ac:dyDescent="0.15">
      <c r="A52" s="92"/>
      <c r="B52" s="92"/>
      <c r="C52" s="92"/>
      <c r="D52" s="92"/>
      <c r="E52" s="92"/>
      <c r="F52" s="92"/>
      <c r="G52" s="92"/>
      <c r="H52" s="92"/>
      <c r="I52" s="92"/>
      <c r="J52" s="92"/>
      <c r="K52" s="92"/>
      <c r="L52" s="92"/>
      <c r="M52" s="92"/>
      <c r="N52" s="92"/>
      <c r="O52" s="92"/>
      <c r="P52" s="92"/>
      <c r="Q52" s="92"/>
      <c r="R52" s="92"/>
      <c r="S52" s="92"/>
      <c r="T52" s="92"/>
      <c r="U52" s="92"/>
      <c r="V52" s="92"/>
      <c r="W52" s="92"/>
      <c r="X52" s="92"/>
    </row>
    <row r="53" spans="1:24" x14ac:dyDescent="0.15">
      <c r="A53" s="92"/>
      <c r="B53" s="92"/>
      <c r="C53" s="92"/>
      <c r="D53" s="92"/>
      <c r="E53" s="92"/>
      <c r="F53" s="92"/>
      <c r="G53" s="92"/>
      <c r="H53" s="92"/>
      <c r="I53" s="92"/>
      <c r="J53" s="92"/>
      <c r="K53" s="92"/>
      <c r="L53" s="92"/>
      <c r="M53" s="92"/>
      <c r="N53" s="92"/>
      <c r="O53" s="92"/>
      <c r="P53" s="92"/>
      <c r="Q53" s="92"/>
      <c r="R53" s="92"/>
      <c r="S53" s="92"/>
      <c r="T53" s="92"/>
      <c r="U53" s="92"/>
      <c r="V53" s="92"/>
      <c r="W53" s="92"/>
      <c r="X53" s="92"/>
    </row>
    <row r="54" spans="1:24" x14ac:dyDescent="0.15">
      <c r="A54" s="92"/>
      <c r="B54" s="92"/>
      <c r="C54" s="92"/>
      <c r="D54" s="92"/>
      <c r="E54" s="92"/>
      <c r="F54" s="92"/>
      <c r="G54" s="92"/>
      <c r="H54" s="92"/>
      <c r="I54" s="92"/>
      <c r="J54" s="92"/>
      <c r="K54" s="92"/>
      <c r="L54" s="92"/>
      <c r="M54" s="92"/>
      <c r="N54" s="92"/>
      <c r="O54" s="92"/>
      <c r="P54" s="92"/>
      <c r="Q54" s="92"/>
      <c r="R54" s="92"/>
      <c r="S54" s="92"/>
      <c r="T54" s="92"/>
      <c r="U54" s="92"/>
      <c r="V54" s="92"/>
      <c r="W54" s="92"/>
      <c r="X54" s="92"/>
    </row>
    <row r="55" spans="1:24" x14ac:dyDescent="0.15">
      <c r="A55" s="92"/>
      <c r="B55" s="92"/>
      <c r="C55" s="92"/>
      <c r="D55" s="92"/>
      <c r="E55" s="92"/>
      <c r="F55" s="92"/>
      <c r="G55" s="92"/>
      <c r="H55" s="92"/>
      <c r="I55" s="92"/>
      <c r="J55" s="92"/>
      <c r="K55" s="92"/>
      <c r="L55" s="92"/>
      <c r="M55" s="92"/>
      <c r="N55" s="92"/>
      <c r="O55" s="92"/>
      <c r="P55" s="92"/>
      <c r="Q55" s="92"/>
      <c r="R55" s="92"/>
      <c r="S55" s="92"/>
      <c r="T55" s="92"/>
      <c r="U55" s="92"/>
      <c r="V55" s="92"/>
      <c r="W55" s="92"/>
      <c r="X55" s="92"/>
    </row>
    <row r="56" spans="1:24" x14ac:dyDescent="0.15">
      <c r="A56" s="92"/>
      <c r="B56" s="92"/>
      <c r="C56" s="92"/>
      <c r="D56" s="92"/>
      <c r="E56" s="92"/>
      <c r="F56" s="92"/>
      <c r="G56" s="92"/>
      <c r="H56" s="92"/>
      <c r="I56" s="92"/>
      <c r="J56" s="92"/>
      <c r="K56" s="92"/>
      <c r="L56" s="92"/>
      <c r="M56" s="92"/>
      <c r="N56" s="92"/>
      <c r="O56" s="92"/>
      <c r="P56" s="92"/>
      <c r="Q56" s="92"/>
      <c r="R56" s="92"/>
      <c r="S56" s="92"/>
      <c r="T56" s="92"/>
      <c r="U56" s="92"/>
      <c r="V56" s="92"/>
      <c r="W56" s="92"/>
      <c r="X56" s="92"/>
    </row>
    <row r="57" spans="1:24" x14ac:dyDescent="0.15">
      <c r="A57" s="92"/>
      <c r="B57" s="92"/>
      <c r="C57" s="92"/>
      <c r="D57" s="92"/>
      <c r="E57" s="92"/>
      <c r="F57" s="92"/>
      <c r="G57" s="92"/>
      <c r="H57" s="92"/>
      <c r="I57" s="92"/>
      <c r="J57" s="92"/>
      <c r="K57" s="92"/>
      <c r="L57" s="92"/>
      <c r="M57" s="92"/>
      <c r="N57" s="92"/>
      <c r="O57" s="92"/>
      <c r="P57" s="92"/>
      <c r="Q57" s="92"/>
      <c r="R57" s="92"/>
      <c r="S57" s="92"/>
      <c r="T57" s="92"/>
      <c r="U57" s="92"/>
      <c r="V57" s="92"/>
      <c r="W57" s="92"/>
      <c r="X57" s="92"/>
    </row>
    <row r="58" spans="1:24" x14ac:dyDescent="0.15">
      <c r="A58" s="92"/>
      <c r="B58" s="92"/>
      <c r="C58" s="92"/>
      <c r="D58" s="92"/>
      <c r="E58" s="92"/>
      <c r="F58" s="92"/>
      <c r="G58" s="92"/>
      <c r="H58" s="92"/>
      <c r="I58" s="92"/>
      <c r="J58" s="92"/>
      <c r="K58" s="92"/>
      <c r="L58" s="92"/>
      <c r="M58" s="92"/>
      <c r="N58" s="92"/>
      <c r="O58" s="92"/>
      <c r="P58" s="92"/>
      <c r="Q58" s="92"/>
      <c r="R58" s="92"/>
      <c r="S58" s="92"/>
      <c r="T58" s="92"/>
      <c r="U58" s="92"/>
      <c r="V58" s="92"/>
      <c r="W58" s="92"/>
      <c r="X58" s="92"/>
    </row>
    <row r="59" spans="1:24" x14ac:dyDescent="0.15">
      <c r="A59" s="92"/>
      <c r="B59" s="92"/>
      <c r="C59" s="92"/>
      <c r="D59" s="92"/>
      <c r="E59" s="92"/>
      <c r="F59" s="92"/>
      <c r="G59" s="92"/>
      <c r="H59" s="92"/>
      <c r="I59" s="92"/>
      <c r="J59" s="92"/>
      <c r="K59" s="92"/>
      <c r="L59" s="92"/>
      <c r="M59" s="92"/>
      <c r="N59" s="92"/>
      <c r="O59" s="92"/>
      <c r="P59" s="92"/>
      <c r="Q59" s="92"/>
      <c r="R59" s="92"/>
      <c r="S59" s="92"/>
      <c r="T59" s="92"/>
      <c r="U59" s="92"/>
      <c r="V59" s="92"/>
      <c r="W59" s="92"/>
      <c r="X59" s="92"/>
    </row>
    <row r="60" spans="1:24" x14ac:dyDescent="0.15">
      <c r="A60" s="92"/>
      <c r="B60" s="92"/>
      <c r="C60" s="92"/>
      <c r="D60" s="92"/>
      <c r="E60" s="92"/>
      <c r="F60" s="92"/>
      <c r="G60" s="92"/>
      <c r="H60" s="92"/>
      <c r="I60" s="92"/>
      <c r="J60" s="92"/>
      <c r="K60" s="92"/>
      <c r="L60" s="92"/>
      <c r="M60" s="92"/>
      <c r="N60" s="92"/>
      <c r="O60" s="92"/>
      <c r="P60" s="92"/>
      <c r="Q60" s="92"/>
      <c r="R60" s="92"/>
      <c r="S60" s="92"/>
      <c r="T60" s="92"/>
      <c r="U60" s="92"/>
      <c r="V60" s="92"/>
      <c r="W60" s="92"/>
      <c r="X60" s="92"/>
    </row>
    <row r="101" spans="2:23" x14ac:dyDescent="0.15">
      <c r="B101" t="s">
        <v>7</v>
      </c>
    </row>
    <row r="102" spans="2:23" x14ac:dyDescent="0.15">
      <c r="C102" t="s">
        <v>18</v>
      </c>
      <c r="D102" t="s">
        <v>19</v>
      </c>
      <c r="E102" t="s">
        <v>20</v>
      </c>
      <c r="F102" t="s">
        <v>21</v>
      </c>
      <c r="G102" t="s">
        <v>1</v>
      </c>
      <c r="Q102" s="106"/>
      <c r="R102" s="106"/>
      <c r="S102" s="106"/>
      <c r="T102" s="106"/>
      <c r="U102" s="106"/>
      <c r="V102" s="106"/>
      <c r="W102" s="106"/>
    </row>
    <row r="103" spans="2:23" x14ac:dyDescent="0.15">
      <c r="B103" t="s">
        <v>8</v>
      </c>
      <c r="C103" s="78">
        <f>記入シート1日目!$AA15</f>
        <v>0</v>
      </c>
      <c r="D103" s="78">
        <f>記入シート1日目!$AA24</f>
        <v>0</v>
      </c>
      <c r="E103" s="78">
        <f>記入シート1日目!$AA28</f>
        <v>0</v>
      </c>
      <c r="F103" s="78">
        <f>記入シート1日目!$AA37</f>
        <v>0</v>
      </c>
      <c r="G103" s="78">
        <f>記入シート1日目!$AA46</f>
        <v>0</v>
      </c>
      <c r="H103" s="77"/>
      <c r="J103" s="76"/>
      <c r="K103" s="76"/>
      <c r="L103" s="76"/>
      <c r="M103" s="76"/>
      <c r="N103" s="76"/>
    </row>
    <row r="104" spans="2:23" x14ac:dyDescent="0.15">
      <c r="B104" t="s">
        <v>9</v>
      </c>
      <c r="C104" s="78">
        <f>記入シート2日目!AA15</f>
        <v>0</v>
      </c>
      <c r="D104" s="78">
        <f>記入シート2日目!AA24</f>
        <v>0</v>
      </c>
      <c r="E104" s="78">
        <f>記入シート2日目!AA28</f>
        <v>0</v>
      </c>
      <c r="F104" s="78">
        <f>記入シート2日目!AA37</f>
        <v>0</v>
      </c>
      <c r="G104" s="78">
        <f>記入シート2日目!AA46</f>
        <v>0</v>
      </c>
      <c r="H104" s="77"/>
      <c r="J104" s="76"/>
      <c r="K104" s="76"/>
      <c r="L104" s="76"/>
      <c r="M104" s="76"/>
      <c r="N104" s="76"/>
    </row>
    <row r="105" spans="2:23" x14ac:dyDescent="0.15">
      <c r="B105" t="s">
        <v>10</v>
      </c>
      <c r="C105" s="78">
        <f>記入シート3日目!AA15</f>
        <v>0</v>
      </c>
      <c r="D105" s="78">
        <f>記入シート3日目!AA24</f>
        <v>0</v>
      </c>
      <c r="E105" s="78">
        <f>記入シート3日目!AA28</f>
        <v>0</v>
      </c>
      <c r="F105" s="78">
        <f>記入シート3日目!AA37</f>
        <v>0</v>
      </c>
      <c r="G105" s="78">
        <f>記入シート3日目!AA46</f>
        <v>0</v>
      </c>
      <c r="H105" s="77"/>
      <c r="J105" s="76"/>
      <c r="K105" s="76"/>
      <c r="L105" s="76"/>
      <c r="M105" s="76"/>
      <c r="N105" s="76"/>
    </row>
    <row r="106" spans="2:23" x14ac:dyDescent="0.15">
      <c r="B106" t="s">
        <v>11</v>
      </c>
      <c r="C106" s="78">
        <f>記入シート4日目!AA15</f>
        <v>0</v>
      </c>
      <c r="D106" s="78">
        <f>記入シート4日目!AA24</f>
        <v>0</v>
      </c>
      <c r="E106" s="78">
        <f>記入シート4日目!AA28</f>
        <v>0</v>
      </c>
      <c r="F106" s="78">
        <f>記入シート4日目!AA37</f>
        <v>0</v>
      </c>
      <c r="G106" s="78">
        <f>記入シート4日目!AA46</f>
        <v>0</v>
      </c>
      <c r="H106" s="77"/>
      <c r="J106" s="76"/>
      <c r="K106" s="76"/>
      <c r="L106" s="76"/>
      <c r="M106" s="76"/>
      <c r="N106" s="76"/>
    </row>
    <row r="107" spans="2:23" x14ac:dyDescent="0.15">
      <c r="B107" t="s">
        <v>12</v>
      </c>
      <c r="C107" s="78">
        <f>記入シート5日目!AA15</f>
        <v>0</v>
      </c>
      <c r="D107" s="78">
        <f>記入シート5日目!AA24</f>
        <v>0</v>
      </c>
      <c r="E107" s="78">
        <f>記入シート5日目!AA28</f>
        <v>0</v>
      </c>
      <c r="F107" s="78">
        <f>記入シート5日目!AA37</f>
        <v>0</v>
      </c>
      <c r="G107" s="78">
        <f>記入シート5日目!AA46</f>
        <v>0</v>
      </c>
      <c r="H107" s="77"/>
      <c r="J107" s="76"/>
      <c r="K107" s="76"/>
      <c r="L107" s="76"/>
      <c r="M107" s="76"/>
      <c r="N107" s="76"/>
    </row>
    <row r="108" spans="2:23" x14ac:dyDescent="0.15">
      <c r="B108" t="s">
        <v>13</v>
      </c>
      <c r="C108" s="78">
        <f>記入シート6日目!AA15</f>
        <v>0</v>
      </c>
      <c r="D108" s="78">
        <f>記入シート6日目!AA24</f>
        <v>0</v>
      </c>
      <c r="E108" s="78">
        <f>記入シート6日目!AA28</f>
        <v>0</v>
      </c>
      <c r="F108" s="78">
        <f>記入シート6日目!AA37</f>
        <v>0</v>
      </c>
      <c r="G108" s="78">
        <f>記入シート6日目!AA46</f>
        <v>0</v>
      </c>
      <c r="H108" s="77"/>
      <c r="J108" s="76"/>
      <c r="K108" s="76"/>
      <c r="L108" s="76"/>
      <c r="M108" s="76"/>
      <c r="N108" s="76"/>
    </row>
    <row r="109" spans="2:23" x14ac:dyDescent="0.15">
      <c r="B109" t="s">
        <v>14</v>
      </c>
      <c r="C109" s="78">
        <f>記入シート7日目!AA15</f>
        <v>0</v>
      </c>
      <c r="D109" s="78">
        <f>記入シート7日目!AA24</f>
        <v>0</v>
      </c>
      <c r="E109" s="78">
        <f>記入シート7日目!AA28</f>
        <v>0</v>
      </c>
      <c r="F109" s="78">
        <f>記入シート7日目!AA37</f>
        <v>0</v>
      </c>
      <c r="G109" s="78">
        <f>記入シート7日目!AA46</f>
        <v>0</v>
      </c>
      <c r="H109" s="77"/>
      <c r="J109" s="76"/>
      <c r="K109" s="76"/>
      <c r="L109" s="76"/>
      <c r="M109" s="76"/>
      <c r="N109" s="76"/>
    </row>
    <row r="110" spans="2:23" x14ac:dyDescent="0.15">
      <c r="H110" s="77"/>
      <c r="J110" s="76"/>
      <c r="K110" s="76"/>
      <c r="L110" s="76"/>
      <c r="M110" s="76"/>
      <c r="N110" s="76"/>
    </row>
    <row r="111" spans="2:23" x14ac:dyDescent="0.15">
      <c r="H111" s="77"/>
      <c r="J111" s="76"/>
      <c r="K111" s="76"/>
      <c r="L111" s="76"/>
      <c r="M111" s="76"/>
      <c r="N111" s="76"/>
    </row>
    <row r="112" spans="2:23" x14ac:dyDescent="0.15">
      <c r="B112" t="s">
        <v>15</v>
      </c>
    </row>
    <row r="113" spans="1:28" x14ac:dyDescent="0.15">
      <c r="C113" s="91">
        <v>0.5</v>
      </c>
      <c r="D113">
        <v>0</v>
      </c>
      <c r="E113">
        <v>1</v>
      </c>
      <c r="F113">
        <v>2</v>
      </c>
      <c r="G113">
        <v>3</v>
      </c>
      <c r="H113">
        <v>4</v>
      </c>
      <c r="I113">
        <v>5</v>
      </c>
      <c r="J113">
        <v>6</v>
      </c>
      <c r="K113">
        <v>7</v>
      </c>
      <c r="L113">
        <v>8</v>
      </c>
      <c r="M113">
        <v>9</v>
      </c>
      <c r="N113">
        <v>10</v>
      </c>
      <c r="O113">
        <v>11</v>
      </c>
      <c r="P113">
        <v>12</v>
      </c>
      <c r="Q113">
        <v>13</v>
      </c>
      <c r="R113">
        <v>14</v>
      </c>
      <c r="S113">
        <v>15</v>
      </c>
      <c r="T113">
        <v>16</v>
      </c>
      <c r="U113">
        <v>17</v>
      </c>
      <c r="V113">
        <v>18</v>
      </c>
      <c r="W113">
        <v>19</v>
      </c>
      <c r="X113">
        <v>20</v>
      </c>
      <c r="Y113">
        <v>21</v>
      </c>
      <c r="Z113">
        <v>22</v>
      </c>
      <c r="AA113">
        <v>23</v>
      </c>
      <c r="AB113" s="91">
        <v>24</v>
      </c>
    </row>
    <row r="114" spans="1:28" x14ac:dyDescent="0.15">
      <c r="B114" t="s">
        <v>18</v>
      </c>
      <c r="D114" s="79">
        <f>SUM(記入シート1日目!C$15,記入シート2日目!C$15,記入シート3日目!C$15,記入シート4日目!C$15,記入シート5日目!C$15,記入シート6日目!C$15,記入シート7日目!C$15)/7</f>
        <v>0</v>
      </c>
      <c r="E114" s="178">
        <f>SUM(記入シート1日目!D$15,記入シート2日目!D$15,記入シート3日目!D$15,記入シート4日目!D$15,記入シート5日目!D$15,記入シート6日目!D$15,記入シート7日目!D$15)/7</f>
        <v>0</v>
      </c>
      <c r="F114" s="178">
        <f>SUM(記入シート1日目!E$15,記入シート2日目!E$15,記入シート3日目!E$15,記入シート4日目!E$15,記入シート5日目!E$15,記入シート6日目!E$15,記入シート7日目!E$15)/7</f>
        <v>0</v>
      </c>
      <c r="G114" s="178">
        <f>SUM(記入シート1日目!F$15,記入シート2日目!F$15,記入シート3日目!F$15,記入シート4日目!F$15,記入シート5日目!F$15,記入シート6日目!F$15,記入シート7日目!F$15)/7</f>
        <v>0</v>
      </c>
      <c r="H114" s="178">
        <f>SUM(記入シート1日目!G$15,記入シート2日目!G$15,記入シート3日目!G$15,記入シート4日目!G$15,記入シート5日目!G$15,記入シート6日目!G$15,記入シート7日目!G$15)/7</f>
        <v>0</v>
      </c>
      <c r="I114" s="178">
        <f>SUM(記入シート1日目!H$15,記入シート2日目!H$15,記入シート3日目!H$15,記入シート4日目!H$15,記入シート5日目!H$15,記入シート6日目!H$15,記入シート7日目!H$15)/7</f>
        <v>0</v>
      </c>
      <c r="J114" s="178">
        <f>SUM(記入シート1日目!I$15,記入シート2日目!I$15,記入シート3日目!I$15,記入シート4日目!I$15,記入シート5日目!I$15,記入シート6日目!I$15,記入シート7日目!I$15)/7</f>
        <v>0</v>
      </c>
      <c r="K114" s="178">
        <f>SUM(記入シート1日目!J$15,記入シート2日目!J$15,記入シート3日目!J$15,記入シート4日目!J$15,記入シート5日目!J$15,記入シート6日目!J$15,記入シート7日目!J$15)/7</f>
        <v>0</v>
      </c>
      <c r="L114" s="178">
        <f>SUM(記入シート1日目!K$15,記入シート2日目!K$15,記入シート3日目!K$15,記入シート4日目!K$15,記入シート5日目!K$15,記入シート6日目!K$15,記入シート7日目!K$15)/7</f>
        <v>0</v>
      </c>
      <c r="M114" s="178">
        <f>SUM(記入シート1日目!L$15,記入シート2日目!L$15,記入シート3日目!L$15,記入シート4日目!L$15,記入シート5日目!L$15,記入シート6日目!L$15,記入シート7日目!L$15)/7</f>
        <v>0</v>
      </c>
      <c r="N114" s="178">
        <f>SUM(記入シート1日目!M$15,記入シート2日目!M$15,記入シート3日目!M$15,記入シート4日目!M$15,記入シート5日目!M$15,記入シート6日目!M$15,記入シート7日目!M$15)/7</f>
        <v>0</v>
      </c>
      <c r="O114" s="178">
        <f>SUM(記入シート1日目!N$15,記入シート2日目!N$15,記入シート3日目!N$15,記入シート4日目!N$15,記入シート5日目!N$15,記入シート6日目!N$15,記入シート7日目!N$15)/7</f>
        <v>0</v>
      </c>
      <c r="P114" s="178">
        <f>SUM(記入シート1日目!O$15,記入シート2日目!O$15,記入シート3日目!O$15,記入シート4日目!O$15,記入シート5日目!O$15,記入シート6日目!O$15,記入シート7日目!O$15)/7</f>
        <v>0</v>
      </c>
      <c r="Q114" s="178">
        <f>SUM(記入シート1日目!P$15,記入シート2日目!P$15,記入シート3日目!P$15,記入シート4日目!P$15,記入シート5日目!P$15,記入シート6日目!P$15,記入シート7日目!P$15)/7</f>
        <v>0</v>
      </c>
      <c r="R114" s="178">
        <f>SUM(記入シート1日目!Q$15,記入シート2日目!Q$15,記入シート3日目!Q$15,記入シート4日目!Q$15,記入シート5日目!Q$15,記入シート6日目!Q$15,記入シート7日目!Q$15)/7</f>
        <v>0</v>
      </c>
      <c r="S114" s="178">
        <f>SUM(記入シート1日目!R$15,記入シート2日目!R$15,記入シート3日目!R$15,記入シート4日目!R$15,記入シート5日目!R$15,記入シート6日目!R$15,記入シート7日目!R$15)/7</f>
        <v>0</v>
      </c>
      <c r="T114" s="178">
        <f>SUM(記入シート1日目!S$15,記入シート2日目!S$15,記入シート3日目!S$15,記入シート4日目!S$15,記入シート5日目!S$15,記入シート6日目!S$15,記入シート7日目!S$15)/7</f>
        <v>0</v>
      </c>
      <c r="U114" s="178">
        <f>SUM(記入シート1日目!T$15,記入シート2日目!T$15,記入シート3日目!T$15,記入シート4日目!T$15,記入シート5日目!T$15,記入シート6日目!T$15,記入シート7日目!T$15)/7</f>
        <v>0</v>
      </c>
      <c r="V114" s="178">
        <f>SUM(記入シート1日目!U$15,記入シート2日目!U$15,記入シート3日目!U$15,記入シート4日目!U$15,記入シート5日目!U$15,記入シート6日目!U$15,記入シート7日目!U$15)/7</f>
        <v>0</v>
      </c>
      <c r="W114" s="178">
        <f>SUM(記入シート1日目!V$15,記入シート2日目!V$15,記入シート3日目!V$15,記入シート4日目!V$15,記入シート5日目!V$15,記入シート6日目!V$15,記入シート7日目!V$15)/7</f>
        <v>0</v>
      </c>
      <c r="X114" s="178">
        <f>SUM(記入シート1日目!W$15,記入シート2日目!W$15,記入シート3日目!W$15,記入シート4日目!W$15,記入シート5日目!W$15,記入シート6日目!W$15,記入シート7日目!W$15)/7</f>
        <v>0</v>
      </c>
      <c r="Y114" s="178">
        <f>SUM(記入シート1日目!X$15,記入シート2日目!X$15,記入シート3日目!X$15,記入シート4日目!X$15,記入シート5日目!X$15,記入シート6日目!X$15,記入シート7日目!X$15)/7</f>
        <v>0</v>
      </c>
      <c r="Z114" s="178">
        <f>SUM(記入シート1日目!Y$15,記入シート2日目!Y$15,記入シート3日目!Y$15,記入シート4日目!Y$15,記入シート5日目!Y$15,記入シート6日目!Y$15,記入シート7日目!Y$15)/7</f>
        <v>0</v>
      </c>
      <c r="AA114" s="178">
        <f>SUM(記入シート1日目!Z$15,記入シート2日目!Z$15,記入シート3日目!Z$15,記入シート4日目!Z$15,記入シート5日目!Z$15,記入シート6日目!Z$15,記入シート7日目!Z$15)/7</f>
        <v>0</v>
      </c>
    </row>
    <row r="115" spans="1:28" x14ac:dyDescent="0.15">
      <c r="B115" t="s">
        <v>19</v>
      </c>
      <c r="D115" s="79">
        <f>SUM(記入シート1日目!C$24,記入シート2日目!C$24,記入シート3日目!C$24,記入シート4日目!C$24,記入シート5日目!C$24,記入シート6日目!C$24,記入シート7日目!C$24)/7</f>
        <v>0</v>
      </c>
      <c r="E115" s="178">
        <f>SUM(記入シート1日目!D$24,記入シート2日目!D$24,記入シート3日目!D$24,記入シート4日目!D$24,記入シート5日目!D$24,記入シート6日目!D$24,記入シート7日目!D$24)/7</f>
        <v>0</v>
      </c>
      <c r="F115" s="178">
        <f>SUM(記入シート1日目!E$24,記入シート2日目!E$24,記入シート3日目!E$24,記入シート4日目!E$24,記入シート5日目!E$24,記入シート6日目!E$24,記入シート7日目!E$24)/7</f>
        <v>0</v>
      </c>
      <c r="G115" s="178">
        <f>SUM(記入シート1日目!F$24,記入シート2日目!F$24,記入シート3日目!F$24,記入シート4日目!F$24,記入シート5日目!F$24,記入シート6日目!F$24,記入シート7日目!F$24)/7</f>
        <v>0</v>
      </c>
      <c r="H115" s="178">
        <f>SUM(記入シート1日目!G$24,記入シート2日目!G$24,記入シート3日目!G$24,記入シート4日目!G$24,記入シート5日目!G$24,記入シート6日目!G$24,記入シート7日目!G$24)/7</f>
        <v>0</v>
      </c>
      <c r="I115" s="178">
        <f>SUM(記入シート1日目!H$24,記入シート2日目!H$24,記入シート3日目!H$24,記入シート4日目!H$24,記入シート5日目!H$24,記入シート6日目!H$24,記入シート7日目!H$24)/7</f>
        <v>0</v>
      </c>
      <c r="J115" s="178">
        <f>SUM(記入シート1日目!I$24,記入シート2日目!I$24,記入シート3日目!I$24,記入シート4日目!I$24,記入シート5日目!I$24,記入シート6日目!I$24,記入シート7日目!I$24)/7</f>
        <v>0</v>
      </c>
      <c r="K115" s="178">
        <f>SUM(記入シート1日目!J$24,記入シート2日目!J$24,記入シート3日目!J$24,記入シート4日目!J$24,記入シート5日目!J$24,記入シート6日目!J$24,記入シート7日目!J$24)/7</f>
        <v>0</v>
      </c>
      <c r="L115" s="178">
        <f>SUM(記入シート1日目!K$24,記入シート2日目!K$24,記入シート3日目!K$24,記入シート4日目!K$24,記入シート5日目!K$24,記入シート6日目!K$24,記入シート7日目!K$24)/7</f>
        <v>0</v>
      </c>
      <c r="M115" s="178">
        <f>SUM(記入シート1日目!L$24,記入シート2日目!L$24,記入シート3日目!L$24,記入シート4日目!L$24,記入シート5日目!L$24,記入シート6日目!L$24,記入シート7日目!L$24)/7</f>
        <v>0</v>
      </c>
      <c r="N115" s="178">
        <f>SUM(記入シート1日目!M$24,記入シート2日目!M$24,記入シート3日目!M$24,記入シート4日目!M$24,記入シート5日目!M$24,記入シート6日目!M$24,記入シート7日目!M$24)/7</f>
        <v>0</v>
      </c>
      <c r="O115" s="178">
        <f>SUM(記入シート1日目!N$24,記入シート2日目!N$24,記入シート3日目!N$24,記入シート4日目!N$24,記入シート5日目!N$24,記入シート6日目!N$24,記入シート7日目!N$24)/7</f>
        <v>0</v>
      </c>
      <c r="P115" s="178">
        <f>SUM(記入シート1日目!O$24,記入シート2日目!O$24,記入シート3日目!O$24,記入シート4日目!O$24,記入シート5日目!O$24,記入シート6日目!O$24,記入シート7日目!O$24)/7</f>
        <v>0</v>
      </c>
      <c r="Q115" s="178">
        <f>SUM(記入シート1日目!P$24,記入シート2日目!P$24,記入シート3日目!P$24,記入シート4日目!P$24,記入シート5日目!P$24,記入シート6日目!P$24,記入シート7日目!P$24)/7</f>
        <v>0</v>
      </c>
      <c r="R115" s="178">
        <f>SUM(記入シート1日目!Q$24,記入シート2日目!Q$24,記入シート3日目!Q$24,記入シート4日目!Q$24,記入シート5日目!Q$24,記入シート6日目!Q$24,記入シート7日目!Q$24)/7</f>
        <v>0</v>
      </c>
      <c r="S115" s="178">
        <f>SUM(記入シート1日目!R$24,記入シート2日目!R$24,記入シート3日目!R$24,記入シート4日目!R$24,記入シート5日目!R$24,記入シート6日目!R$24,記入シート7日目!R$24)/7</f>
        <v>0</v>
      </c>
      <c r="T115" s="178">
        <f>SUM(記入シート1日目!S$24,記入シート2日目!S$24,記入シート3日目!S$24,記入シート4日目!S$24,記入シート5日目!S$24,記入シート6日目!S$24,記入シート7日目!S$24)/7</f>
        <v>0</v>
      </c>
      <c r="U115" s="178">
        <f>SUM(記入シート1日目!T$24,記入シート2日目!T$24,記入シート3日目!T$24,記入シート4日目!T$24,記入シート5日目!T$24,記入シート6日目!T$24,記入シート7日目!T$24)/7</f>
        <v>0</v>
      </c>
      <c r="V115" s="178">
        <f>SUM(記入シート1日目!U$24,記入シート2日目!U$24,記入シート3日目!U$24,記入シート4日目!U$24,記入シート5日目!U$24,記入シート6日目!U$24,記入シート7日目!U$24)/7</f>
        <v>0</v>
      </c>
      <c r="W115" s="178">
        <f>SUM(記入シート1日目!V$24,記入シート2日目!V$24,記入シート3日目!V$24,記入シート4日目!V$24,記入シート5日目!V$24,記入シート6日目!V$24,記入シート7日目!V$24)/7</f>
        <v>0</v>
      </c>
      <c r="X115" s="178">
        <f>SUM(記入シート1日目!W$24,記入シート2日目!W$24,記入シート3日目!W$24,記入シート4日目!W$24,記入シート5日目!W$24,記入シート6日目!W$24,記入シート7日目!W$24)/7</f>
        <v>0</v>
      </c>
      <c r="Y115" s="178">
        <f>SUM(記入シート1日目!X$24,記入シート2日目!X$24,記入シート3日目!X$24,記入シート4日目!X$24,記入シート5日目!X$24,記入シート6日目!X$24,記入シート7日目!X$24)/7</f>
        <v>0</v>
      </c>
      <c r="Z115" s="178">
        <f>SUM(記入シート1日目!Y$24,記入シート2日目!Y$24,記入シート3日目!Y$24,記入シート4日目!Y$24,記入シート5日目!Y$24,記入シート6日目!Y$24,記入シート7日目!Y$24)/7</f>
        <v>0</v>
      </c>
      <c r="AA115" s="178">
        <f>SUM(記入シート1日目!Z$24,記入シート2日目!Z$24,記入シート3日目!Z$24,記入シート4日目!Z$24,記入シート5日目!Z$24,記入シート6日目!Z$24,記入シート7日目!Z$24)/7</f>
        <v>0</v>
      </c>
    </row>
    <row r="116" spans="1:28" x14ac:dyDescent="0.15">
      <c r="B116" t="s">
        <v>20</v>
      </c>
      <c r="D116" s="79">
        <f>SUM(記入シート1日目!C$28,記入シート2日目!C$28,記入シート3日目!C$28,記入シート4日目!C$28,記入シート5日目!C$28,記入シート6日目!C$28,記入シート7日目!C$28)/7</f>
        <v>0</v>
      </c>
      <c r="E116" s="178">
        <f>SUM(記入シート1日目!D$28,記入シート2日目!D$28,記入シート3日目!D$28,記入シート4日目!D$28,記入シート5日目!D$28,記入シート6日目!D$28,記入シート7日目!D$28)/7</f>
        <v>0</v>
      </c>
      <c r="F116" s="178">
        <f>SUM(記入シート1日目!E$28,記入シート2日目!E$28,記入シート3日目!E$28,記入シート4日目!E$28,記入シート5日目!E$28,記入シート6日目!E$28,記入シート7日目!E$28)/7</f>
        <v>0</v>
      </c>
      <c r="G116" s="178">
        <f>SUM(記入シート1日目!F$28,記入シート2日目!F$28,記入シート3日目!F$28,記入シート4日目!F$28,記入シート5日目!F$28,記入シート6日目!F$28,記入シート7日目!F$28)/7</f>
        <v>0</v>
      </c>
      <c r="H116" s="178">
        <f>SUM(記入シート1日目!G$28,記入シート2日目!G$28,記入シート3日目!G$28,記入シート4日目!G$28,記入シート5日目!G$28,記入シート6日目!G$28,記入シート7日目!G$28)/7</f>
        <v>0</v>
      </c>
      <c r="I116" s="178">
        <f>SUM(記入シート1日目!H$28,記入シート2日目!H$28,記入シート3日目!H$28,記入シート4日目!H$28,記入シート5日目!H$28,記入シート6日目!H$28,記入シート7日目!H$28)/7</f>
        <v>0</v>
      </c>
      <c r="J116" s="178">
        <f>SUM(記入シート1日目!I$28,記入シート2日目!I$28,記入シート3日目!I$28,記入シート4日目!I$28,記入シート5日目!I$28,記入シート6日目!I$28,記入シート7日目!I$28)/7</f>
        <v>0</v>
      </c>
      <c r="K116" s="178">
        <f>SUM(記入シート1日目!J$28,記入シート2日目!J$28,記入シート3日目!J$28,記入シート4日目!J$28,記入シート5日目!J$28,記入シート6日目!J$28,記入シート7日目!J$28)/7</f>
        <v>0</v>
      </c>
      <c r="L116" s="178">
        <f>SUM(記入シート1日目!K$28,記入シート2日目!K$28,記入シート3日目!K$28,記入シート4日目!K$28,記入シート5日目!K$28,記入シート6日目!K$28,記入シート7日目!K$28)/7</f>
        <v>0</v>
      </c>
      <c r="M116" s="178">
        <f>SUM(記入シート1日目!L$28,記入シート2日目!L$28,記入シート3日目!L$28,記入シート4日目!L$28,記入シート5日目!L$28,記入シート6日目!L$28,記入シート7日目!L$28)/7</f>
        <v>0</v>
      </c>
      <c r="N116" s="178">
        <f>SUM(記入シート1日目!M$28,記入シート2日目!M$28,記入シート3日目!M$28,記入シート4日目!M$28,記入シート5日目!M$28,記入シート6日目!M$28,記入シート7日目!M$28)/7</f>
        <v>0</v>
      </c>
      <c r="O116" s="178">
        <f>SUM(記入シート1日目!N$28,記入シート2日目!N$28,記入シート3日目!N$28,記入シート4日目!N$28,記入シート5日目!N$28,記入シート6日目!N$28,記入シート7日目!N$28)/7</f>
        <v>0</v>
      </c>
      <c r="P116" s="178">
        <f>SUM(記入シート1日目!O$28,記入シート2日目!O$28,記入シート3日目!O$28,記入シート4日目!O$28,記入シート5日目!O$28,記入シート6日目!O$28,記入シート7日目!O$28)/7</f>
        <v>0</v>
      </c>
      <c r="Q116" s="178">
        <f>SUM(記入シート1日目!P$28,記入シート2日目!P$28,記入シート3日目!P$28,記入シート4日目!P$28,記入シート5日目!P$28,記入シート6日目!P$28,記入シート7日目!P$28)/7</f>
        <v>0</v>
      </c>
      <c r="R116" s="178">
        <f>SUM(記入シート1日目!Q$28,記入シート2日目!Q$28,記入シート3日目!Q$28,記入シート4日目!Q$28,記入シート5日目!Q$28,記入シート6日目!Q$28,記入シート7日目!Q$28)/7</f>
        <v>0</v>
      </c>
      <c r="S116" s="178">
        <f>SUM(記入シート1日目!R$28,記入シート2日目!R$28,記入シート3日目!R$28,記入シート4日目!R$28,記入シート5日目!R$28,記入シート6日目!R$28,記入シート7日目!R$28)/7</f>
        <v>0</v>
      </c>
      <c r="T116" s="178">
        <f>SUM(記入シート1日目!S$28,記入シート2日目!S$28,記入シート3日目!S$28,記入シート4日目!S$28,記入シート5日目!S$28,記入シート6日目!S$28,記入シート7日目!S$28)/7</f>
        <v>0</v>
      </c>
      <c r="U116" s="178">
        <f>SUM(記入シート1日目!T$28,記入シート2日目!T$28,記入シート3日目!T$28,記入シート4日目!T$28,記入シート5日目!T$28,記入シート6日目!T$28,記入シート7日目!T$28)/7</f>
        <v>0</v>
      </c>
      <c r="V116" s="178">
        <f>SUM(記入シート1日目!U$28,記入シート2日目!U$28,記入シート3日目!U$28,記入シート4日目!U$28,記入シート5日目!U$28,記入シート6日目!U$28,記入シート7日目!U$28)/7</f>
        <v>0</v>
      </c>
      <c r="W116" s="178">
        <f>SUM(記入シート1日目!V$28,記入シート2日目!V$28,記入シート3日目!V$28,記入シート4日目!V$28,記入シート5日目!V$28,記入シート6日目!V$28,記入シート7日目!V$28)/7</f>
        <v>0</v>
      </c>
      <c r="X116" s="178">
        <f>SUM(記入シート1日目!W$28,記入シート2日目!W$28,記入シート3日目!W$28,記入シート4日目!W$28,記入シート5日目!W$28,記入シート6日目!W$28,記入シート7日目!W$28)/7</f>
        <v>0</v>
      </c>
      <c r="Y116" s="178">
        <f>SUM(記入シート1日目!X$28,記入シート2日目!X$28,記入シート3日目!X$28,記入シート4日目!X$28,記入シート5日目!X$28,記入シート6日目!X$28,記入シート7日目!X$28)/7</f>
        <v>0</v>
      </c>
      <c r="Z116" s="178">
        <f>SUM(記入シート1日目!Y$28,記入シート2日目!Y$28,記入シート3日目!Y$28,記入シート4日目!Y$28,記入シート5日目!Y$28,記入シート6日目!Y$28,記入シート7日目!Y$28)/7</f>
        <v>0</v>
      </c>
      <c r="AA116" s="178">
        <f>SUM(記入シート1日目!Z$28,記入シート2日目!Z$28,記入シート3日目!Z$28,記入シート4日目!Z$28,記入シート5日目!Z$28,記入シート6日目!Z$28,記入シート7日目!Z$28)/7</f>
        <v>0</v>
      </c>
    </row>
    <row r="117" spans="1:28" x14ac:dyDescent="0.15">
      <c r="B117" t="s">
        <v>21</v>
      </c>
      <c r="D117" s="79">
        <f>SUM(記入シート1日目!C$37,記入シート2日目!C$37,記入シート3日目!C$37,記入シート4日目!C$37,記入シート5日目!C$37,記入シート6日目!C$37,記入シート7日目!C$37)/7</f>
        <v>0</v>
      </c>
      <c r="E117" s="178">
        <f>SUM(記入シート1日目!D$37,記入シート2日目!D$37,記入シート3日目!D$37,記入シート4日目!D$37,記入シート5日目!D$37,記入シート6日目!D$37,記入シート7日目!D$37)/7</f>
        <v>0</v>
      </c>
      <c r="F117" s="178">
        <f>SUM(記入シート1日目!E$37,記入シート2日目!E$37,記入シート3日目!E$37,記入シート4日目!E$37,記入シート5日目!E$37,記入シート6日目!E$37,記入シート7日目!E$37)/7</f>
        <v>0</v>
      </c>
      <c r="G117" s="178">
        <f>SUM(記入シート1日目!F$37,記入シート2日目!F$37,記入シート3日目!F$37,記入シート4日目!F$37,記入シート5日目!F$37,記入シート6日目!F$37,記入シート7日目!F$37)/7</f>
        <v>0</v>
      </c>
      <c r="H117" s="178">
        <f>SUM(記入シート1日目!G$37,記入シート2日目!G$37,記入シート3日目!G$37,記入シート4日目!G$37,記入シート5日目!G$37,記入シート6日目!G$37,記入シート7日目!G$37)/7</f>
        <v>0</v>
      </c>
      <c r="I117" s="178">
        <f>SUM(記入シート1日目!H$37,記入シート2日目!H$37,記入シート3日目!H$37,記入シート4日目!H$37,記入シート5日目!H$37,記入シート6日目!H$37,記入シート7日目!H$37)/7</f>
        <v>0</v>
      </c>
      <c r="J117" s="178">
        <f>SUM(記入シート1日目!I$37,記入シート2日目!I$37,記入シート3日目!I$37,記入シート4日目!I$37,記入シート5日目!I$37,記入シート6日目!I$37,記入シート7日目!I$37)/7</f>
        <v>0</v>
      </c>
      <c r="K117" s="178">
        <f>SUM(記入シート1日目!J$37,記入シート2日目!J$37,記入シート3日目!J$37,記入シート4日目!J$37,記入シート5日目!J$37,記入シート6日目!J$37,記入シート7日目!J$37)/7</f>
        <v>0</v>
      </c>
      <c r="L117" s="178">
        <f>SUM(記入シート1日目!K$37,記入シート2日目!K$37,記入シート3日目!K$37,記入シート4日目!K$37,記入シート5日目!K$37,記入シート6日目!K$37,記入シート7日目!K$37)/7</f>
        <v>0</v>
      </c>
      <c r="M117" s="178">
        <f>SUM(記入シート1日目!L$37,記入シート2日目!L$37,記入シート3日目!L$37,記入シート4日目!L$37,記入シート5日目!L$37,記入シート6日目!L$37,記入シート7日目!L$37)/7</f>
        <v>0</v>
      </c>
      <c r="N117" s="178">
        <f>SUM(記入シート1日目!M$37,記入シート2日目!M$37,記入シート3日目!M$37,記入シート4日目!M$37,記入シート5日目!M$37,記入シート6日目!M$37,記入シート7日目!M$37)/7</f>
        <v>0</v>
      </c>
      <c r="O117" s="178">
        <f>SUM(記入シート1日目!N$37,記入シート2日目!N$37,記入シート3日目!N$37,記入シート4日目!N$37,記入シート5日目!N$37,記入シート6日目!N$37,記入シート7日目!N$37)/7</f>
        <v>0</v>
      </c>
      <c r="P117" s="178">
        <f>SUM(記入シート1日目!O$37,記入シート2日目!O$37,記入シート3日目!O$37,記入シート4日目!O$37,記入シート5日目!O$37,記入シート6日目!O$37,記入シート7日目!O$37)/7</f>
        <v>0</v>
      </c>
      <c r="Q117" s="178">
        <f>SUM(記入シート1日目!P$37,記入シート2日目!P$37,記入シート3日目!P$37,記入シート4日目!P$37,記入シート5日目!P$37,記入シート6日目!P$37,記入シート7日目!P$37)/7</f>
        <v>0</v>
      </c>
      <c r="R117" s="178">
        <f>SUM(記入シート1日目!Q$37,記入シート2日目!Q$37,記入シート3日目!Q$37,記入シート4日目!Q$37,記入シート5日目!Q$37,記入シート6日目!Q$37,記入シート7日目!Q$37)/7</f>
        <v>0</v>
      </c>
      <c r="S117" s="178">
        <f>SUM(記入シート1日目!R$37,記入シート2日目!R$37,記入シート3日目!R$37,記入シート4日目!R$37,記入シート5日目!R$37,記入シート6日目!R$37,記入シート7日目!R$37)/7</f>
        <v>0</v>
      </c>
      <c r="T117" s="178">
        <f>SUM(記入シート1日目!S$37,記入シート2日目!S$37,記入シート3日目!S$37,記入シート4日目!S$37,記入シート5日目!S$37,記入シート6日目!S$37,記入シート7日目!S$37)/7</f>
        <v>0</v>
      </c>
      <c r="U117" s="178">
        <f>SUM(記入シート1日目!T$37,記入シート2日目!T$37,記入シート3日目!T$37,記入シート4日目!T$37,記入シート5日目!T$37,記入シート6日目!T$37,記入シート7日目!T$37)/7</f>
        <v>0</v>
      </c>
      <c r="V117" s="178">
        <f>SUM(記入シート1日目!U$37,記入シート2日目!U$37,記入シート3日目!U$37,記入シート4日目!U$37,記入シート5日目!U$37,記入シート6日目!U$37,記入シート7日目!U$37)/7</f>
        <v>0</v>
      </c>
      <c r="W117" s="178">
        <f>SUM(記入シート1日目!V$37,記入シート2日目!V$37,記入シート3日目!V$37,記入シート4日目!V$37,記入シート5日目!V$37,記入シート6日目!V$37,記入シート7日目!V$37)/7</f>
        <v>0</v>
      </c>
      <c r="X117" s="178">
        <f>SUM(記入シート1日目!W$37,記入シート2日目!W$37,記入シート3日目!W$37,記入シート4日目!W$37,記入シート5日目!W$37,記入シート6日目!W$37,記入シート7日目!W$37)/7</f>
        <v>0</v>
      </c>
      <c r="Y117" s="178">
        <f>SUM(記入シート1日目!X$37,記入シート2日目!X$37,記入シート3日目!X$37,記入シート4日目!X$37,記入シート5日目!X$37,記入シート6日目!X$37,記入シート7日目!X$37)/7</f>
        <v>0</v>
      </c>
      <c r="Z117" s="178">
        <f>SUM(記入シート1日目!Y$37,記入シート2日目!Y$37,記入シート3日目!Y$37,記入シート4日目!Y$37,記入シート5日目!Y$37,記入シート6日目!Y$37,記入シート7日目!Y$37)/7</f>
        <v>0</v>
      </c>
      <c r="AA117" s="178">
        <f>SUM(記入シート1日目!Z$37,記入シート2日目!Z$37,記入シート3日目!Z$37,記入シート4日目!Z$37,記入シート5日目!Z$37,記入シート6日目!Z$37,記入シート7日目!Z$37)/7</f>
        <v>0</v>
      </c>
    </row>
    <row r="118" spans="1:28" x14ac:dyDescent="0.15">
      <c r="B118" t="s">
        <v>1</v>
      </c>
      <c r="D118" s="79">
        <f>SUM(記入シート1日目!C$46,記入シート2日目!C$46,記入シート3日目!C$46,記入シート4日目!C$46,記入シート5日目!C$46,記入シート6日目!C$46,記入シート7日目!C$46)/7</f>
        <v>0</v>
      </c>
      <c r="E118" s="178">
        <f>SUM(記入シート1日目!D$46,記入シート2日目!D$46,記入シート3日目!D$46,記入シート4日目!D$46,記入シート5日目!D$46,記入シート6日目!D$46,記入シート7日目!D$46)/7</f>
        <v>0</v>
      </c>
      <c r="F118" s="178">
        <f>SUM(記入シート1日目!E$46,記入シート2日目!E$46,記入シート3日目!E$46,記入シート4日目!E$46,記入シート5日目!E$46,記入シート6日目!E$46,記入シート7日目!E$46)/7</f>
        <v>0</v>
      </c>
      <c r="G118" s="178">
        <f>SUM(記入シート1日目!F$46,記入シート2日目!F$46,記入シート3日目!F$46,記入シート4日目!F$46,記入シート5日目!F$46,記入シート6日目!F$46,記入シート7日目!F$46)/7</f>
        <v>0</v>
      </c>
      <c r="H118" s="178">
        <f>SUM(記入シート1日目!G$46,記入シート2日目!G$46,記入シート3日目!G$46,記入シート4日目!G$46,記入シート5日目!G$46,記入シート6日目!G$46,記入シート7日目!G$46)/7</f>
        <v>0</v>
      </c>
      <c r="I118" s="178">
        <f>SUM(記入シート1日目!H$46,記入シート2日目!H$46,記入シート3日目!H$46,記入シート4日目!H$46,記入シート5日目!H$46,記入シート6日目!H$46,記入シート7日目!H$46)/7</f>
        <v>0</v>
      </c>
      <c r="J118" s="178">
        <f>SUM(記入シート1日目!I$46,記入シート2日目!I$46,記入シート3日目!I$46,記入シート4日目!I$46,記入シート5日目!I$46,記入シート6日目!I$46,記入シート7日目!I$46)/7</f>
        <v>0</v>
      </c>
      <c r="K118" s="178">
        <f>SUM(記入シート1日目!J$46,記入シート2日目!J$46,記入シート3日目!J$46,記入シート4日目!J$46,記入シート5日目!J$46,記入シート6日目!J$46,記入シート7日目!J$46)/7</f>
        <v>0</v>
      </c>
      <c r="L118" s="178">
        <f>SUM(記入シート1日目!K$46,記入シート2日目!K$46,記入シート3日目!K$46,記入シート4日目!K$46,記入シート5日目!K$46,記入シート6日目!K$46,記入シート7日目!K$46)/7</f>
        <v>0</v>
      </c>
      <c r="M118" s="178">
        <f>SUM(記入シート1日目!L$46,記入シート2日目!L$46,記入シート3日目!L$46,記入シート4日目!L$46,記入シート5日目!L$46,記入シート6日目!L$46,記入シート7日目!L$46)/7</f>
        <v>0</v>
      </c>
      <c r="N118" s="178">
        <f>SUM(記入シート1日目!M$46,記入シート2日目!M$46,記入シート3日目!M$46,記入シート4日目!M$46,記入シート5日目!M$46,記入シート6日目!M$46,記入シート7日目!M$46)/7</f>
        <v>0</v>
      </c>
      <c r="O118" s="178">
        <f>SUM(記入シート1日目!N$46,記入シート2日目!N$46,記入シート3日目!N$46,記入シート4日目!N$46,記入シート5日目!N$46,記入シート6日目!N$46,記入シート7日目!N$46)/7</f>
        <v>0</v>
      </c>
      <c r="P118" s="178">
        <f>SUM(記入シート1日目!O$46,記入シート2日目!O$46,記入シート3日目!O$46,記入シート4日目!O$46,記入シート5日目!O$46,記入シート6日目!O$46,記入シート7日目!O$46)/7</f>
        <v>0</v>
      </c>
      <c r="Q118" s="178">
        <f>SUM(記入シート1日目!P$46,記入シート2日目!P$46,記入シート3日目!P$46,記入シート4日目!P$46,記入シート5日目!P$46,記入シート6日目!P$46,記入シート7日目!P$46)/7</f>
        <v>0</v>
      </c>
      <c r="R118" s="178">
        <f>SUM(記入シート1日目!Q$46,記入シート2日目!Q$46,記入シート3日目!Q$46,記入シート4日目!Q$46,記入シート5日目!Q$46,記入シート6日目!Q$46,記入シート7日目!Q$46)/7</f>
        <v>0</v>
      </c>
      <c r="S118" s="178">
        <f>SUM(記入シート1日目!R$46,記入シート2日目!R$46,記入シート3日目!R$46,記入シート4日目!R$46,記入シート5日目!R$46,記入シート6日目!R$46,記入シート7日目!R$46)/7</f>
        <v>0</v>
      </c>
      <c r="T118" s="178">
        <f>SUM(記入シート1日目!S$46,記入シート2日目!S$46,記入シート3日目!S$46,記入シート4日目!S$46,記入シート5日目!S$46,記入シート6日目!S$46,記入シート7日目!S$46)/7</f>
        <v>0</v>
      </c>
      <c r="U118" s="178">
        <f>SUM(記入シート1日目!T$46,記入シート2日目!T$46,記入シート3日目!T$46,記入シート4日目!T$46,記入シート5日目!T$46,記入シート6日目!T$46,記入シート7日目!T$46)/7</f>
        <v>0</v>
      </c>
      <c r="V118" s="178">
        <f>SUM(記入シート1日目!U$46,記入シート2日目!U$46,記入シート3日目!U$46,記入シート4日目!U$46,記入シート5日目!U$46,記入シート6日目!U$46,記入シート7日目!U$46)/7</f>
        <v>0</v>
      </c>
      <c r="W118" s="178">
        <f>SUM(記入シート1日目!V$46,記入シート2日目!V$46,記入シート3日目!V$46,記入シート4日目!V$46,記入シート5日目!V$46,記入シート6日目!V$46,記入シート7日目!V$46)/7</f>
        <v>0</v>
      </c>
      <c r="X118" s="178">
        <f>SUM(記入シート1日目!W$46,記入シート2日目!W$46,記入シート3日目!W$46,記入シート4日目!W$46,記入シート5日目!W$46,記入シート6日目!W$46,記入シート7日目!W$46)/7</f>
        <v>0</v>
      </c>
      <c r="Y118" s="178">
        <f>SUM(記入シート1日目!X$46,記入シート2日目!X$46,記入シート3日目!X$46,記入シート4日目!X$46,記入シート5日目!X$46,記入シート6日目!X$46,記入シート7日目!X$46)/7</f>
        <v>0</v>
      </c>
      <c r="Z118" s="178">
        <f>SUM(記入シート1日目!Y$46,記入シート2日目!Y$46,記入シート3日目!Y$46,記入シート4日目!Y$46,記入シート5日目!Y$46,記入シート6日目!Y$46,記入シート7日目!Y$46)/7</f>
        <v>0</v>
      </c>
      <c r="AA118" s="178">
        <f>SUM(記入シート1日目!Z$46,記入シート2日目!Z$46,記入シート3日目!Z$46,記入シート4日目!Z$46,記入シート5日目!Z$46,記入シート6日目!Z$46,記入シート7日目!Z$46)/7</f>
        <v>0</v>
      </c>
    </row>
    <row r="121" spans="1:28" x14ac:dyDescent="0.15">
      <c r="B121" t="s">
        <v>16</v>
      </c>
    </row>
    <row r="122" spans="1:28" x14ac:dyDescent="0.15">
      <c r="C122">
        <v>0</v>
      </c>
      <c r="D122">
        <v>1</v>
      </c>
      <c r="E122">
        <v>2</v>
      </c>
      <c r="F122">
        <v>3</v>
      </c>
      <c r="G122">
        <v>4</v>
      </c>
      <c r="H122">
        <v>5</v>
      </c>
      <c r="I122">
        <v>6</v>
      </c>
      <c r="J122">
        <v>7</v>
      </c>
      <c r="K122">
        <v>8</v>
      </c>
      <c r="L122">
        <v>9</v>
      </c>
      <c r="M122">
        <v>10</v>
      </c>
      <c r="N122">
        <v>11</v>
      </c>
      <c r="O122">
        <v>12</v>
      </c>
      <c r="P122">
        <v>13</v>
      </c>
      <c r="Q122">
        <v>14</v>
      </c>
      <c r="R122">
        <v>15</v>
      </c>
      <c r="S122">
        <v>16</v>
      </c>
      <c r="T122">
        <v>17</v>
      </c>
      <c r="U122">
        <v>18</v>
      </c>
      <c r="V122">
        <v>19</v>
      </c>
      <c r="W122">
        <v>20</v>
      </c>
      <c r="X122">
        <v>21</v>
      </c>
      <c r="Y122">
        <v>22</v>
      </c>
      <c r="Z122">
        <v>23</v>
      </c>
    </row>
    <row r="123" spans="1:28" x14ac:dyDescent="0.15">
      <c r="A123" s="433" t="s">
        <v>27</v>
      </c>
      <c r="B123" t="s">
        <v>8</v>
      </c>
      <c r="C123" s="78">
        <f>SUM(記入シート1日目!C47)</f>
        <v>0</v>
      </c>
      <c r="D123" s="78">
        <f>SUM(記入シート1日目!D47)</f>
        <v>0</v>
      </c>
      <c r="E123" s="78">
        <f>SUM(記入シート1日目!E47)</f>
        <v>0</v>
      </c>
      <c r="F123" s="78">
        <f>SUM(記入シート1日目!F47)</f>
        <v>0</v>
      </c>
      <c r="G123" s="78">
        <f>SUM(記入シート1日目!G47)</f>
        <v>0</v>
      </c>
      <c r="H123" s="78">
        <f>SUM(記入シート1日目!H47)</f>
        <v>0</v>
      </c>
      <c r="I123" s="78">
        <f>SUM(記入シート1日目!I47)</f>
        <v>0</v>
      </c>
      <c r="J123" s="78">
        <f>SUM(記入シート1日目!J47)</f>
        <v>0</v>
      </c>
      <c r="K123" s="78">
        <f>SUM(記入シート1日目!K47)</f>
        <v>0</v>
      </c>
      <c r="L123" s="78">
        <f>SUM(記入シート1日目!L47)</f>
        <v>0</v>
      </c>
      <c r="M123" s="78">
        <f>SUM(記入シート1日目!M47)</f>
        <v>0</v>
      </c>
      <c r="N123" s="78">
        <f>SUM(記入シート1日目!N47)</f>
        <v>0</v>
      </c>
      <c r="O123" s="78">
        <f>SUM(記入シート1日目!O47)</f>
        <v>0</v>
      </c>
      <c r="P123" s="78">
        <f>SUM(記入シート1日目!P47)</f>
        <v>0</v>
      </c>
      <c r="Q123" s="78">
        <f>SUM(記入シート1日目!Q47)</f>
        <v>0</v>
      </c>
      <c r="R123" s="78">
        <f>SUM(記入シート1日目!R47)</f>
        <v>0</v>
      </c>
      <c r="S123" s="78">
        <f>SUM(記入シート1日目!S47)</f>
        <v>0</v>
      </c>
      <c r="T123" s="78">
        <f>SUM(記入シート1日目!T47)</f>
        <v>0</v>
      </c>
      <c r="U123" s="78">
        <f>SUM(記入シート1日目!U47)</f>
        <v>0</v>
      </c>
      <c r="V123" s="78">
        <f>SUM(記入シート1日目!V47)</f>
        <v>0</v>
      </c>
      <c r="W123" s="78">
        <f>SUM(記入シート1日目!W47)</f>
        <v>0</v>
      </c>
      <c r="X123" s="78">
        <f>SUM(記入シート1日目!X47)</f>
        <v>0</v>
      </c>
      <c r="Y123" s="78">
        <f>SUM(記入シート1日目!Y47)</f>
        <v>0</v>
      </c>
      <c r="Z123" s="78">
        <f>SUM(記入シート1日目!Z47)</f>
        <v>0</v>
      </c>
    </row>
    <row r="124" spans="1:28" x14ac:dyDescent="0.15">
      <c r="A124" s="433"/>
      <c r="B124" t="s">
        <v>9</v>
      </c>
      <c r="C124" s="78">
        <f>記入シート2日目!C47</f>
        <v>0</v>
      </c>
      <c r="D124" s="78">
        <f>記入シート2日目!D47</f>
        <v>0</v>
      </c>
      <c r="E124" s="78">
        <f>記入シート2日目!E47</f>
        <v>0</v>
      </c>
      <c r="F124" s="78">
        <f>記入シート2日目!F47</f>
        <v>0</v>
      </c>
      <c r="G124" s="78">
        <f>記入シート2日目!G47</f>
        <v>0</v>
      </c>
      <c r="H124" s="78">
        <f>記入シート2日目!H47</f>
        <v>0</v>
      </c>
      <c r="I124" s="78">
        <f>記入シート2日目!I47</f>
        <v>0</v>
      </c>
      <c r="J124" s="78">
        <f>記入シート2日目!J47</f>
        <v>0</v>
      </c>
      <c r="K124" s="78">
        <f>記入シート2日目!K47</f>
        <v>0</v>
      </c>
      <c r="L124" s="78">
        <f>記入シート2日目!L47</f>
        <v>0</v>
      </c>
      <c r="M124" s="78">
        <f>記入シート2日目!M47</f>
        <v>0</v>
      </c>
      <c r="N124" s="78">
        <f>記入シート2日目!N47</f>
        <v>0</v>
      </c>
      <c r="O124" s="78">
        <f>記入シート2日目!O47</f>
        <v>0</v>
      </c>
      <c r="P124" s="78">
        <f>記入シート2日目!P47</f>
        <v>0</v>
      </c>
      <c r="Q124" s="78">
        <f>記入シート2日目!Q47</f>
        <v>0</v>
      </c>
      <c r="R124" s="78">
        <f>記入シート2日目!R47</f>
        <v>0</v>
      </c>
      <c r="S124" s="78">
        <f>記入シート2日目!S47</f>
        <v>0</v>
      </c>
      <c r="T124" s="78">
        <f>記入シート2日目!T47</f>
        <v>0</v>
      </c>
      <c r="U124" s="78">
        <f>記入シート2日目!U47</f>
        <v>0</v>
      </c>
      <c r="V124" s="78">
        <f>記入シート2日目!V47</f>
        <v>0</v>
      </c>
      <c r="W124" s="78">
        <f>記入シート2日目!W47</f>
        <v>0</v>
      </c>
      <c r="X124" s="78">
        <f>記入シート2日目!X47</f>
        <v>0</v>
      </c>
      <c r="Y124" s="78">
        <f>記入シート2日目!Y47</f>
        <v>0</v>
      </c>
      <c r="Z124" s="78">
        <f>記入シート2日目!Z47</f>
        <v>0</v>
      </c>
    </row>
    <row r="125" spans="1:28" x14ac:dyDescent="0.15">
      <c r="A125" s="433"/>
      <c r="B125" t="s">
        <v>22</v>
      </c>
      <c r="C125" s="78">
        <f>記入シート3日目!C47</f>
        <v>0</v>
      </c>
      <c r="D125" s="78">
        <f>記入シート3日目!D47</f>
        <v>0</v>
      </c>
      <c r="E125" s="78">
        <f>記入シート3日目!E47</f>
        <v>0</v>
      </c>
      <c r="F125" s="78">
        <f>記入シート3日目!F47</f>
        <v>0</v>
      </c>
      <c r="G125" s="78">
        <f>記入シート3日目!G47</f>
        <v>0</v>
      </c>
      <c r="H125" s="78">
        <f>記入シート3日目!H47</f>
        <v>0</v>
      </c>
      <c r="I125" s="78">
        <f>記入シート3日目!I47</f>
        <v>0</v>
      </c>
      <c r="J125" s="78">
        <f>記入シート3日目!J47</f>
        <v>0</v>
      </c>
      <c r="K125" s="78">
        <f>記入シート3日目!K47</f>
        <v>0</v>
      </c>
      <c r="L125" s="78">
        <f>記入シート3日目!L47</f>
        <v>0</v>
      </c>
      <c r="M125" s="78">
        <f>記入シート3日目!M47</f>
        <v>0</v>
      </c>
      <c r="N125" s="78">
        <f>記入シート3日目!N47</f>
        <v>0</v>
      </c>
      <c r="O125" s="78">
        <f>記入シート3日目!O47</f>
        <v>0</v>
      </c>
      <c r="P125" s="78">
        <f>記入シート3日目!P47</f>
        <v>0</v>
      </c>
      <c r="Q125" s="78">
        <f>記入シート3日目!Q47</f>
        <v>0</v>
      </c>
      <c r="R125" s="78">
        <f>記入シート3日目!R47</f>
        <v>0</v>
      </c>
      <c r="S125" s="78">
        <f>記入シート3日目!S47</f>
        <v>0</v>
      </c>
      <c r="T125" s="78">
        <f>記入シート3日目!T47</f>
        <v>0</v>
      </c>
      <c r="U125" s="78">
        <f>記入シート3日目!U47</f>
        <v>0</v>
      </c>
      <c r="V125" s="78">
        <f>記入シート3日目!V47</f>
        <v>0</v>
      </c>
      <c r="W125" s="78">
        <f>記入シート3日目!W47</f>
        <v>0</v>
      </c>
      <c r="X125" s="78">
        <f>記入シート3日目!X47</f>
        <v>0</v>
      </c>
      <c r="Y125" s="78">
        <f>記入シート3日目!Y47</f>
        <v>0</v>
      </c>
      <c r="Z125" s="78">
        <f>記入シート3日目!Z47</f>
        <v>0</v>
      </c>
    </row>
    <row r="126" spans="1:28" x14ac:dyDescent="0.15">
      <c r="A126" s="433"/>
      <c r="B126" t="s">
        <v>23</v>
      </c>
      <c r="C126" s="78">
        <f>記入シート4日目!C47</f>
        <v>0</v>
      </c>
      <c r="D126" s="78">
        <f>記入シート4日目!D47</f>
        <v>0</v>
      </c>
      <c r="E126" s="78">
        <f>記入シート4日目!E47</f>
        <v>0</v>
      </c>
      <c r="F126" s="78">
        <f>記入シート4日目!F47</f>
        <v>0</v>
      </c>
      <c r="G126" s="78">
        <f>記入シート4日目!G47</f>
        <v>0</v>
      </c>
      <c r="H126" s="78">
        <f>記入シート4日目!H47</f>
        <v>0</v>
      </c>
      <c r="I126" s="78">
        <f>記入シート4日目!I47</f>
        <v>0</v>
      </c>
      <c r="J126" s="78">
        <f>記入シート4日目!J47</f>
        <v>0</v>
      </c>
      <c r="K126" s="78">
        <f>記入シート4日目!K47</f>
        <v>0</v>
      </c>
      <c r="L126" s="78">
        <f>記入シート4日目!L47</f>
        <v>0</v>
      </c>
      <c r="M126" s="78">
        <f>記入シート4日目!M47</f>
        <v>0</v>
      </c>
      <c r="N126" s="78">
        <f>記入シート4日目!N47</f>
        <v>0</v>
      </c>
      <c r="O126" s="78">
        <f>記入シート4日目!O47</f>
        <v>0</v>
      </c>
      <c r="P126" s="78">
        <f>記入シート4日目!P47</f>
        <v>0</v>
      </c>
      <c r="Q126" s="78">
        <f>記入シート4日目!Q47</f>
        <v>0</v>
      </c>
      <c r="R126" s="78">
        <f>記入シート4日目!R47</f>
        <v>0</v>
      </c>
      <c r="S126" s="78">
        <f>記入シート4日目!S47</f>
        <v>0</v>
      </c>
      <c r="T126" s="78">
        <f>記入シート4日目!T47</f>
        <v>0</v>
      </c>
      <c r="U126" s="78">
        <f>記入シート4日目!U47</f>
        <v>0</v>
      </c>
      <c r="V126" s="78">
        <f>記入シート4日目!V47</f>
        <v>0</v>
      </c>
      <c r="W126" s="78">
        <f>記入シート4日目!W47</f>
        <v>0</v>
      </c>
      <c r="X126" s="78">
        <f>記入シート4日目!X47</f>
        <v>0</v>
      </c>
      <c r="Y126" s="78">
        <f>記入シート4日目!Y47</f>
        <v>0</v>
      </c>
      <c r="Z126" s="78">
        <f>記入シート4日目!Z47</f>
        <v>0</v>
      </c>
    </row>
    <row r="127" spans="1:28" x14ac:dyDescent="0.15">
      <c r="A127" s="433"/>
      <c r="B127" t="s">
        <v>24</v>
      </c>
      <c r="C127" s="78">
        <f>記入シート5日目!C47</f>
        <v>0</v>
      </c>
      <c r="D127" s="78">
        <f>記入シート5日目!D47</f>
        <v>0</v>
      </c>
      <c r="E127" s="78">
        <f>記入シート5日目!E47</f>
        <v>0</v>
      </c>
      <c r="F127" s="78">
        <f>記入シート5日目!F47</f>
        <v>0</v>
      </c>
      <c r="G127" s="78">
        <f>記入シート5日目!G47</f>
        <v>0</v>
      </c>
      <c r="H127" s="78">
        <f>記入シート5日目!H47</f>
        <v>0</v>
      </c>
      <c r="I127" s="78">
        <f>記入シート5日目!I47</f>
        <v>0</v>
      </c>
      <c r="J127" s="78">
        <f>記入シート5日目!J47</f>
        <v>0</v>
      </c>
      <c r="K127" s="78">
        <f>記入シート5日目!K47</f>
        <v>0</v>
      </c>
      <c r="L127" s="78">
        <f>記入シート5日目!L47</f>
        <v>0</v>
      </c>
      <c r="M127" s="78">
        <f>記入シート5日目!M47</f>
        <v>0</v>
      </c>
      <c r="N127" s="78">
        <f>記入シート5日目!N47</f>
        <v>0</v>
      </c>
      <c r="O127" s="78">
        <f>記入シート5日目!O47</f>
        <v>0</v>
      </c>
      <c r="P127" s="78">
        <f>記入シート5日目!P47</f>
        <v>0</v>
      </c>
      <c r="Q127" s="78">
        <f>記入シート5日目!Q47</f>
        <v>0</v>
      </c>
      <c r="R127" s="78">
        <f>記入シート5日目!R47</f>
        <v>0</v>
      </c>
      <c r="S127" s="78">
        <f>記入シート5日目!S47</f>
        <v>0</v>
      </c>
      <c r="T127" s="78">
        <f>記入シート5日目!T47</f>
        <v>0</v>
      </c>
      <c r="U127" s="78">
        <f>記入シート5日目!U47</f>
        <v>0</v>
      </c>
      <c r="V127" s="78">
        <f>記入シート5日目!V47</f>
        <v>0</v>
      </c>
      <c r="W127" s="78">
        <f>記入シート5日目!W47</f>
        <v>0</v>
      </c>
      <c r="X127" s="78">
        <f>記入シート5日目!X47</f>
        <v>0</v>
      </c>
      <c r="Y127" s="78">
        <f>記入シート5日目!Y47</f>
        <v>0</v>
      </c>
      <c r="Z127" s="78">
        <f>記入シート5日目!Z47</f>
        <v>0</v>
      </c>
    </row>
    <row r="128" spans="1:28" x14ac:dyDescent="0.15">
      <c r="A128" s="433"/>
      <c r="B128" t="s">
        <v>25</v>
      </c>
      <c r="C128" s="78">
        <f>記入シート6日目!C47</f>
        <v>0</v>
      </c>
      <c r="D128" s="177">
        <f>記入シート6日目!D47</f>
        <v>0</v>
      </c>
      <c r="E128" s="177">
        <f>記入シート6日目!E47</f>
        <v>0</v>
      </c>
      <c r="F128" s="177">
        <f>記入シート6日目!F47</f>
        <v>0</v>
      </c>
      <c r="G128" s="177">
        <f>記入シート6日目!G47</f>
        <v>0</v>
      </c>
      <c r="H128" s="177">
        <f>記入シート6日目!H47</f>
        <v>0</v>
      </c>
      <c r="I128" s="177">
        <f>記入シート6日目!I47</f>
        <v>0</v>
      </c>
      <c r="J128" s="177">
        <f>記入シート6日目!J47</f>
        <v>0</v>
      </c>
      <c r="K128" s="177">
        <f>記入シート6日目!K47</f>
        <v>0</v>
      </c>
      <c r="L128" s="177">
        <f>記入シート6日目!L47</f>
        <v>0</v>
      </c>
      <c r="M128" s="177">
        <f>記入シート6日目!M47</f>
        <v>0</v>
      </c>
      <c r="N128" s="177">
        <f>記入シート6日目!N47</f>
        <v>0</v>
      </c>
      <c r="O128" s="177">
        <f>記入シート6日目!O47</f>
        <v>0</v>
      </c>
      <c r="P128" s="177">
        <f>記入シート6日目!P47</f>
        <v>0</v>
      </c>
      <c r="Q128" s="177">
        <f>記入シート6日目!Q47</f>
        <v>0</v>
      </c>
      <c r="R128" s="177">
        <f>記入シート6日目!R47</f>
        <v>0</v>
      </c>
      <c r="S128" s="177">
        <f>記入シート6日目!S47</f>
        <v>0</v>
      </c>
      <c r="T128" s="177">
        <f>記入シート6日目!T47</f>
        <v>0</v>
      </c>
      <c r="U128" s="177">
        <f>記入シート6日目!U47</f>
        <v>0</v>
      </c>
      <c r="V128" s="177">
        <f>記入シート6日目!V47</f>
        <v>0</v>
      </c>
      <c r="W128" s="177">
        <f>記入シート6日目!W47</f>
        <v>0</v>
      </c>
      <c r="X128" s="177">
        <f>記入シート6日目!X47</f>
        <v>0</v>
      </c>
      <c r="Y128" s="177">
        <f>記入シート6日目!Y47</f>
        <v>0</v>
      </c>
      <c r="Z128" s="177">
        <f>記入シート6日目!Z47</f>
        <v>0</v>
      </c>
    </row>
    <row r="129" spans="1:26" x14ac:dyDescent="0.15">
      <c r="A129" s="433"/>
      <c r="B129" t="s">
        <v>26</v>
      </c>
      <c r="C129" s="78">
        <f>記入シート7日目!C47</f>
        <v>0</v>
      </c>
      <c r="D129" s="177">
        <f>記入シート7日目!D47</f>
        <v>0</v>
      </c>
      <c r="E129" s="177">
        <f>記入シート7日目!E47</f>
        <v>0</v>
      </c>
      <c r="F129" s="177">
        <f>記入シート7日目!F47</f>
        <v>0</v>
      </c>
      <c r="G129" s="177">
        <f>記入シート7日目!G47</f>
        <v>0</v>
      </c>
      <c r="H129" s="177">
        <f>記入シート7日目!H47</f>
        <v>0</v>
      </c>
      <c r="I129" s="177">
        <f>記入シート7日目!I47</f>
        <v>0</v>
      </c>
      <c r="J129" s="177">
        <f>記入シート7日目!J47</f>
        <v>0</v>
      </c>
      <c r="K129" s="177">
        <f>記入シート7日目!K47</f>
        <v>0</v>
      </c>
      <c r="L129" s="177">
        <f>記入シート7日目!L47</f>
        <v>0</v>
      </c>
      <c r="M129" s="177">
        <f>記入シート7日目!M47</f>
        <v>0</v>
      </c>
      <c r="N129" s="177">
        <f>記入シート7日目!N47</f>
        <v>0</v>
      </c>
      <c r="O129" s="177">
        <f>記入シート7日目!O47</f>
        <v>0</v>
      </c>
      <c r="P129" s="177">
        <f>記入シート7日目!P47</f>
        <v>0</v>
      </c>
      <c r="Q129" s="177">
        <f>記入シート7日目!Q47</f>
        <v>0</v>
      </c>
      <c r="R129" s="177">
        <f>記入シート7日目!R47</f>
        <v>0</v>
      </c>
      <c r="S129" s="177">
        <f>記入シート7日目!S47</f>
        <v>0</v>
      </c>
      <c r="T129" s="177">
        <f>記入シート7日目!T47</f>
        <v>0</v>
      </c>
      <c r="U129" s="177">
        <f>記入シート7日目!U47</f>
        <v>0</v>
      </c>
      <c r="V129" s="177">
        <f>記入シート7日目!V47</f>
        <v>0</v>
      </c>
      <c r="W129" s="177">
        <f>記入シート7日目!W47</f>
        <v>0</v>
      </c>
      <c r="X129" s="177">
        <f>記入シート7日目!X47</f>
        <v>0</v>
      </c>
      <c r="Y129" s="177">
        <f>記入シート7日目!Y47</f>
        <v>0</v>
      </c>
      <c r="Z129" s="177">
        <f>記入シート7日目!Z47</f>
        <v>0</v>
      </c>
    </row>
    <row r="132" spans="1:26" x14ac:dyDescent="0.15">
      <c r="B132" t="s">
        <v>17</v>
      </c>
    </row>
    <row r="133" spans="1:26" x14ac:dyDescent="0.15">
      <c r="C133">
        <v>0</v>
      </c>
      <c r="D133">
        <v>1</v>
      </c>
      <c r="E133">
        <v>2</v>
      </c>
      <c r="F133">
        <v>3</v>
      </c>
      <c r="G133">
        <v>4</v>
      </c>
      <c r="H133">
        <v>5</v>
      </c>
      <c r="I133">
        <v>6</v>
      </c>
      <c r="J133">
        <v>7</v>
      </c>
      <c r="K133">
        <v>8</v>
      </c>
      <c r="L133">
        <v>9</v>
      </c>
      <c r="M133">
        <v>10</v>
      </c>
      <c r="N133">
        <v>11</v>
      </c>
      <c r="O133">
        <v>12</v>
      </c>
      <c r="P133">
        <v>13</v>
      </c>
      <c r="Q133">
        <v>14</v>
      </c>
      <c r="R133">
        <v>15</v>
      </c>
      <c r="S133">
        <v>16</v>
      </c>
      <c r="T133">
        <v>17</v>
      </c>
      <c r="U133">
        <v>18</v>
      </c>
      <c r="V133">
        <v>19</v>
      </c>
      <c r="W133">
        <v>20</v>
      </c>
      <c r="X133">
        <v>21</v>
      </c>
      <c r="Y133">
        <v>22</v>
      </c>
      <c r="Z133">
        <v>23</v>
      </c>
    </row>
    <row r="134" spans="1:26" x14ac:dyDescent="0.15">
      <c r="A134" s="433" t="s">
        <v>27</v>
      </c>
      <c r="B134" t="s">
        <v>8</v>
      </c>
      <c r="C134" s="78">
        <f>記入シート1日目!C49</f>
        <v>0</v>
      </c>
      <c r="D134" s="78">
        <f>記入シート1日目!D49</f>
        <v>0</v>
      </c>
      <c r="E134" s="78">
        <f>記入シート1日目!E49</f>
        <v>0</v>
      </c>
      <c r="F134" s="78">
        <f>記入シート1日目!F49</f>
        <v>0</v>
      </c>
      <c r="G134" s="78">
        <f>記入シート1日目!G49</f>
        <v>0</v>
      </c>
      <c r="H134" s="78">
        <f>記入シート1日目!H49</f>
        <v>0</v>
      </c>
      <c r="I134" s="78">
        <f>記入シート1日目!I49</f>
        <v>0</v>
      </c>
      <c r="J134" s="78">
        <f>記入シート1日目!J49</f>
        <v>0</v>
      </c>
      <c r="K134" s="78">
        <f>記入シート1日目!K49</f>
        <v>0</v>
      </c>
      <c r="L134" s="78">
        <f>記入シート1日目!L49</f>
        <v>0</v>
      </c>
      <c r="M134" s="78">
        <f>記入シート1日目!M49</f>
        <v>0</v>
      </c>
      <c r="N134" s="78">
        <f>記入シート1日目!N49</f>
        <v>0</v>
      </c>
      <c r="O134" s="78">
        <f>記入シート1日目!O49</f>
        <v>0</v>
      </c>
      <c r="P134" s="78">
        <f>記入シート1日目!P49</f>
        <v>0</v>
      </c>
      <c r="Q134" s="78">
        <f>記入シート1日目!Q49</f>
        <v>0</v>
      </c>
      <c r="R134" s="78">
        <f>記入シート1日目!R49</f>
        <v>0</v>
      </c>
      <c r="S134" s="78">
        <f>記入シート1日目!S49</f>
        <v>0</v>
      </c>
      <c r="T134" s="78">
        <f>記入シート1日目!T49</f>
        <v>0</v>
      </c>
      <c r="U134" s="78">
        <f>記入シート1日目!U49</f>
        <v>0</v>
      </c>
      <c r="V134" s="78">
        <f>記入シート1日目!V49</f>
        <v>0</v>
      </c>
      <c r="W134" s="78">
        <f>記入シート1日目!W49</f>
        <v>0</v>
      </c>
      <c r="X134" s="78">
        <f>記入シート1日目!X49</f>
        <v>0</v>
      </c>
      <c r="Y134" s="78">
        <f>記入シート1日目!Y49</f>
        <v>0</v>
      </c>
      <c r="Z134" s="78">
        <f>記入シート1日目!Z49</f>
        <v>0</v>
      </c>
    </row>
    <row r="135" spans="1:26" x14ac:dyDescent="0.15">
      <c r="A135" s="433"/>
      <c r="B135" t="s">
        <v>9</v>
      </c>
      <c r="C135" s="78">
        <f>記入シート2日目!C49</f>
        <v>0</v>
      </c>
      <c r="D135" s="78">
        <f>記入シート2日目!D49</f>
        <v>0</v>
      </c>
      <c r="E135" s="78">
        <f>記入シート2日目!E49</f>
        <v>0</v>
      </c>
      <c r="F135" s="78">
        <f>記入シート2日目!F49</f>
        <v>0</v>
      </c>
      <c r="G135" s="78">
        <f>記入シート2日目!G49</f>
        <v>0</v>
      </c>
      <c r="H135" s="78">
        <f>記入シート2日目!H49</f>
        <v>0</v>
      </c>
      <c r="I135" s="78">
        <f>記入シート2日目!I49</f>
        <v>0</v>
      </c>
      <c r="J135" s="78">
        <f>記入シート2日目!J49</f>
        <v>0</v>
      </c>
      <c r="K135" s="78">
        <f>記入シート2日目!K49</f>
        <v>0</v>
      </c>
      <c r="L135" s="78">
        <f>記入シート2日目!L49</f>
        <v>0</v>
      </c>
      <c r="M135" s="78">
        <f>記入シート2日目!M49</f>
        <v>0</v>
      </c>
      <c r="N135" s="78">
        <f>記入シート2日目!N49</f>
        <v>0</v>
      </c>
      <c r="O135" s="78">
        <f>記入シート2日目!O49</f>
        <v>0</v>
      </c>
      <c r="P135" s="78">
        <f>記入シート2日目!P49</f>
        <v>0</v>
      </c>
      <c r="Q135" s="78">
        <f>記入シート2日目!Q49</f>
        <v>0</v>
      </c>
      <c r="R135" s="78">
        <f>記入シート2日目!R49</f>
        <v>0</v>
      </c>
      <c r="S135" s="78">
        <f>記入シート2日目!S49</f>
        <v>0</v>
      </c>
      <c r="T135" s="78">
        <f>記入シート2日目!T49</f>
        <v>0</v>
      </c>
      <c r="U135" s="78">
        <f>記入シート2日目!U49</f>
        <v>0</v>
      </c>
      <c r="V135" s="78">
        <f>記入シート2日目!V49</f>
        <v>0</v>
      </c>
      <c r="W135" s="78">
        <f>記入シート2日目!W49</f>
        <v>0</v>
      </c>
      <c r="X135" s="78">
        <f>記入シート2日目!X49</f>
        <v>0</v>
      </c>
      <c r="Y135" s="78">
        <f>記入シート2日目!Y49</f>
        <v>0</v>
      </c>
      <c r="Z135" s="78">
        <f>記入シート2日目!Z49</f>
        <v>0</v>
      </c>
    </row>
    <row r="136" spans="1:26" x14ac:dyDescent="0.15">
      <c r="A136" s="433"/>
      <c r="B136" t="s">
        <v>22</v>
      </c>
      <c r="C136" s="78">
        <f>記入シート3日目!C49</f>
        <v>0</v>
      </c>
      <c r="D136" s="78">
        <f>記入シート3日目!D49</f>
        <v>0</v>
      </c>
      <c r="E136" s="78">
        <f>記入シート3日目!E49</f>
        <v>0</v>
      </c>
      <c r="F136" s="78">
        <f>記入シート3日目!F49</f>
        <v>0</v>
      </c>
      <c r="G136" s="78">
        <f>記入シート3日目!G49</f>
        <v>0</v>
      </c>
      <c r="H136" s="78">
        <f>記入シート3日目!H49</f>
        <v>0</v>
      </c>
      <c r="I136" s="78">
        <f>記入シート3日目!I49</f>
        <v>0</v>
      </c>
      <c r="J136" s="78">
        <f>記入シート3日目!J49</f>
        <v>0</v>
      </c>
      <c r="K136" s="78">
        <f>記入シート3日目!K49</f>
        <v>0</v>
      </c>
      <c r="L136" s="78">
        <f>記入シート3日目!L49</f>
        <v>0</v>
      </c>
      <c r="M136" s="78">
        <f>記入シート3日目!M49</f>
        <v>0</v>
      </c>
      <c r="N136" s="78">
        <f>記入シート3日目!N49</f>
        <v>0</v>
      </c>
      <c r="O136" s="78">
        <f>記入シート3日目!O49</f>
        <v>0</v>
      </c>
      <c r="P136" s="78">
        <f>記入シート3日目!P49</f>
        <v>0</v>
      </c>
      <c r="Q136" s="78">
        <f>記入シート3日目!Q49</f>
        <v>0</v>
      </c>
      <c r="R136" s="78">
        <f>記入シート3日目!R49</f>
        <v>0</v>
      </c>
      <c r="S136" s="78">
        <f>記入シート3日目!S49</f>
        <v>0</v>
      </c>
      <c r="T136" s="78">
        <f>記入シート3日目!T49</f>
        <v>0</v>
      </c>
      <c r="U136" s="78">
        <f>記入シート3日目!U49</f>
        <v>0</v>
      </c>
      <c r="V136" s="78">
        <f>記入シート3日目!V49</f>
        <v>0</v>
      </c>
      <c r="W136" s="78">
        <f>記入シート3日目!W49</f>
        <v>0</v>
      </c>
      <c r="X136" s="78">
        <f>記入シート3日目!X49</f>
        <v>0</v>
      </c>
      <c r="Y136" s="78">
        <f>記入シート3日目!Y49</f>
        <v>0</v>
      </c>
      <c r="Z136" s="78">
        <f>記入シート3日目!Z49</f>
        <v>0</v>
      </c>
    </row>
    <row r="137" spans="1:26" x14ac:dyDescent="0.15">
      <c r="A137" s="433"/>
      <c r="B137" t="s">
        <v>23</v>
      </c>
      <c r="C137" s="78">
        <f>記入シート4日目!C49</f>
        <v>0</v>
      </c>
      <c r="D137" s="78">
        <f>記入シート4日目!D49</f>
        <v>0</v>
      </c>
      <c r="E137" s="78">
        <f>記入シート4日目!E49</f>
        <v>0</v>
      </c>
      <c r="F137" s="78">
        <f>記入シート4日目!F49</f>
        <v>0</v>
      </c>
      <c r="G137" s="78">
        <f>記入シート4日目!G49</f>
        <v>0</v>
      </c>
      <c r="H137" s="78">
        <f>記入シート4日目!H49</f>
        <v>0</v>
      </c>
      <c r="I137" s="78">
        <f>記入シート4日目!I49</f>
        <v>0</v>
      </c>
      <c r="J137" s="78">
        <f>記入シート4日目!J49</f>
        <v>0</v>
      </c>
      <c r="K137" s="78">
        <f>記入シート4日目!K49</f>
        <v>0</v>
      </c>
      <c r="L137" s="78">
        <f>記入シート4日目!L49</f>
        <v>0</v>
      </c>
      <c r="M137" s="78">
        <f>記入シート4日目!M49</f>
        <v>0</v>
      </c>
      <c r="N137" s="78">
        <f>記入シート4日目!N49</f>
        <v>0</v>
      </c>
      <c r="O137" s="78">
        <f>記入シート4日目!O49</f>
        <v>0</v>
      </c>
      <c r="P137" s="78">
        <f>記入シート4日目!P49</f>
        <v>0</v>
      </c>
      <c r="Q137" s="78">
        <f>記入シート4日目!Q49</f>
        <v>0</v>
      </c>
      <c r="R137" s="78">
        <f>記入シート4日目!R49</f>
        <v>0</v>
      </c>
      <c r="S137" s="78">
        <f>記入シート4日目!S49</f>
        <v>0</v>
      </c>
      <c r="T137" s="78">
        <f>記入シート4日目!T49</f>
        <v>0</v>
      </c>
      <c r="U137" s="78">
        <f>記入シート4日目!U49</f>
        <v>0</v>
      </c>
      <c r="V137" s="78">
        <f>記入シート4日目!V49</f>
        <v>0</v>
      </c>
      <c r="W137" s="78">
        <f>記入シート4日目!W49</f>
        <v>0</v>
      </c>
      <c r="X137" s="78">
        <f>記入シート4日目!X49</f>
        <v>0</v>
      </c>
      <c r="Y137" s="78">
        <f>記入シート4日目!Y49</f>
        <v>0</v>
      </c>
      <c r="Z137" s="78">
        <f>記入シート4日目!Z49</f>
        <v>0</v>
      </c>
    </row>
    <row r="138" spans="1:26" x14ac:dyDescent="0.15">
      <c r="A138" s="433"/>
      <c r="B138" t="s">
        <v>24</v>
      </c>
      <c r="C138" s="78">
        <f>記入シート5日目!C49</f>
        <v>0</v>
      </c>
      <c r="D138" s="177">
        <f>記入シート5日目!D49</f>
        <v>0</v>
      </c>
      <c r="E138" s="177">
        <f>記入シート5日目!E49</f>
        <v>0</v>
      </c>
      <c r="F138" s="177">
        <f>記入シート5日目!F49</f>
        <v>0</v>
      </c>
      <c r="G138" s="177">
        <f>記入シート5日目!G49</f>
        <v>0</v>
      </c>
      <c r="H138" s="177">
        <f>記入シート5日目!H49</f>
        <v>0</v>
      </c>
      <c r="I138" s="177">
        <f>記入シート5日目!I49</f>
        <v>0</v>
      </c>
      <c r="J138" s="177">
        <f>記入シート5日目!J49</f>
        <v>0</v>
      </c>
      <c r="K138" s="177">
        <f>記入シート5日目!K49</f>
        <v>0</v>
      </c>
      <c r="L138" s="177">
        <f>記入シート5日目!L49</f>
        <v>0</v>
      </c>
      <c r="M138" s="177">
        <f>記入シート5日目!M49</f>
        <v>0</v>
      </c>
      <c r="N138" s="177">
        <f>記入シート5日目!N49</f>
        <v>0</v>
      </c>
      <c r="O138" s="177">
        <f>記入シート5日目!O49</f>
        <v>0</v>
      </c>
      <c r="P138" s="177">
        <f>記入シート5日目!P49</f>
        <v>0</v>
      </c>
      <c r="Q138" s="177">
        <f>記入シート5日目!Q49</f>
        <v>0</v>
      </c>
      <c r="R138" s="177">
        <f>記入シート5日目!R49</f>
        <v>0</v>
      </c>
      <c r="S138" s="177">
        <f>記入シート5日目!S49</f>
        <v>0</v>
      </c>
      <c r="T138" s="177">
        <f>記入シート5日目!T49</f>
        <v>0</v>
      </c>
      <c r="U138" s="177">
        <f>記入シート5日目!U49</f>
        <v>0</v>
      </c>
      <c r="V138" s="177">
        <f>記入シート5日目!V49</f>
        <v>0</v>
      </c>
      <c r="W138" s="177">
        <f>記入シート5日目!W49</f>
        <v>0</v>
      </c>
      <c r="X138" s="177">
        <f>記入シート5日目!X49</f>
        <v>0</v>
      </c>
      <c r="Y138" s="177">
        <f>記入シート5日目!Y49</f>
        <v>0</v>
      </c>
      <c r="Z138" s="177">
        <f>記入シート5日目!Z49</f>
        <v>0</v>
      </c>
    </row>
    <row r="139" spans="1:26" x14ac:dyDescent="0.15">
      <c r="A139" s="433"/>
      <c r="B139" t="s">
        <v>25</v>
      </c>
      <c r="C139" s="78">
        <f>記入シート6日目!C49</f>
        <v>0</v>
      </c>
      <c r="D139" s="177">
        <f>記入シート6日目!D49</f>
        <v>0</v>
      </c>
      <c r="E139" s="177">
        <f>記入シート6日目!E49</f>
        <v>0</v>
      </c>
      <c r="F139" s="177">
        <f>記入シート6日目!F49</f>
        <v>0</v>
      </c>
      <c r="G139" s="177">
        <f>記入シート6日目!G49</f>
        <v>0</v>
      </c>
      <c r="H139" s="177">
        <f>記入シート6日目!H49</f>
        <v>0</v>
      </c>
      <c r="I139" s="177">
        <f>記入シート6日目!I49</f>
        <v>0</v>
      </c>
      <c r="J139" s="177">
        <f>記入シート6日目!J49</f>
        <v>0</v>
      </c>
      <c r="K139" s="177">
        <f>記入シート6日目!K49</f>
        <v>0</v>
      </c>
      <c r="L139" s="177">
        <f>記入シート6日目!L49</f>
        <v>0</v>
      </c>
      <c r="M139" s="177">
        <f>記入シート6日目!M49</f>
        <v>0</v>
      </c>
      <c r="N139" s="177">
        <f>記入シート6日目!N49</f>
        <v>0</v>
      </c>
      <c r="O139" s="177">
        <f>記入シート6日目!O49</f>
        <v>0</v>
      </c>
      <c r="P139" s="177">
        <f>記入シート6日目!P49</f>
        <v>0</v>
      </c>
      <c r="Q139" s="177">
        <f>記入シート6日目!Q49</f>
        <v>0</v>
      </c>
      <c r="R139" s="177">
        <f>記入シート6日目!R49</f>
        <v>0</v>
      </c>
      <c r="S139" s="177">
        <f>記入シート6日目!S49</f>
        <v>0</v>
      </c>
      <c r="T139" s="177">
        <f>記入シート6日目!T49</f>
        <v>0</v>
      </c>
      <c r="U139" s="177">
        <f>記入シート6日目!U49</f>
        <v>0</v>
      </c>
      <c r="V139" s="177">
        <f>記入シート6日目!V49</f>
        <v>0</v>
      </c>
      <c r="W139" s="177">
        <f>記入シート6日目!W49</f>
        <v>0</v>
      </c>
      <c r="X139" s="177">
        <f>記入シート6日目!X49</f>
        <v>0</v>
      </c>
      <c r="Y139" s="177">
        <f>記入シート6日目!Y49</f>
        <v>0</v>
      </c>
      <c r="Z139" s="177">
        <f>記入シート6日目!Z49</f>
        <v>0</v>
      </c>
    </row>
    <row r="140" spans="1:26" x14ac:dyDescent="0.15">
      <c r="A140" s="433"/>
      <c r="B140" t="s">
        <v>26</v>
      </c>
      <c r="C140" s="78">
        <f>記入シート7日目!C49</f>
        <v>0</v>
      </c>
      <c r="D140" s="177">
        <f>記入シート7日目!D49</f>
        <v>0</v>
      </c>
      <c r="E140" s="177">
        <f>記入シート7日目!E49</f>
        <v>0</v>
      </c>
      <c r="F140" s="177">
        <f>記入シート7日目!F49</f>
        <v>0</v>
      </c>
      <c r="G140" s="177">
        <f>記入シート7日目!G49</f>
        <v>0</v>
      </c>
      <c r="H140" s="177">
        <f>記入シート7日目!H49</f>
        <v>0</v>
      </c>
      <c r="I140" s="177">
        <f>記入シート7日目!I49</f>
        <v>0</v>
      </c>
      <c r="J140" s="177">
        <f>記入シート7日目!J49</f>
        <v>0</v>
      </c>
      <c r="K140" s="177">
        <f>記入シート7日目!K49</f>
        <v>0</v>
      </c>
      <c r="L140" s="177">
        <f>記入シート7日目!L49</f>
        <v>0</v>
      </c>
      <c r="M140" s="177">
        <f>記入シート7日目!M49</f>
        <v>0</v>
      </c>
      <c r="N140" s="177">
        <f>記入シート7日目!N49</f>
        <v>0</v>
      </c>
      <c r="O140" s="177">
        <f>記入シート7日目!O49</f>
        <v>0</v>
      </c>
      <c r="P140" s="177">
        <f>記入シート7日目!P49</f>
        <v>0</v>
      </c>
      <c r="Q140" s="177">
        <f>記入シート7日目!Q49</f>
        <v>0</v>
      </c>
      <c r="R140" s="177">
        <f>記入シート7日目!R49</f>
        <v>0</v>
      </c>
      <c r="S140" s="177">
        <f>記入シート7日目!S49</f>
        <v>0</v>
      </c>
      <c r="T140" s="177">
        <f>記入シート7日目!T49</f>
        <v>0</v>
      </c>
      <c r="U140" s="177">
        <f>記入シート7日目!U49</f>
        <v>0</v>
      </c>
      <c r="V140" s="177">
        <f>記入シート7日目!V49</f>
        <v>0</v>
      </c>
      <c r="W140" s="177">
        <f>記入シート7日目!W49</f>
        <v>0</v>
      </c>
      <c r="X140" s="177">
        <f>記入シート7日目!X49</f>
        <v>0</v>
      </c>
      <c r="Y140" s="177">
        <f>記入シート7日目!Y49</f>
        <v>0</v>
      </c>
      <c r="Z140" s="177">
        <f>記入シート7日目!Z49</f>
        <v>0</v>
      </c>
    </row>
  </sheetData>
  <sheetProtection password="AE09" sheet="1" objects="1" scenarios="1" selectLockedCells="1"/>
  <mergeCells count="39">
    <mergeCell ref="V1:X1"/>
    <mergeCell ref="P10:P11"/>
    <mergeCell ref="Q10:Q11"/>
    <mergeCell ref="R10:R11"/>
    <mergeCell ref="S10:S11"/>
    <mergeCell ref="V10:V11"/>
    <mergeCell ref="U3:W3"/>
    <mergeCell ref="S3:T3"/>
    <mergeCell ref="P3:R4"/>
    <mergeCell ref="U4:W4"/>
    <mergeCell ref="T10:T11"/>
    <mergeCell ref="U10:U11"/>
    <mergeCell ref="S4:T4"/>
    <mergeCell ref="A134:A140"/>
    <mergeCell ref="B7:D7"/>
    <mergeCell ref="B8:D8"/>
    <mergeCell ref="B9:D9"/>
    <mergeCell ref="B10:D10"/>
    <mergeCell ref="B11:D11"/>
    <mergeCell ref="B12:D12"/>
    <mergeCell ref="B13:D13"/>
    <mergeCell ref="B15:D15"/>
    <mergeCell ref="M14:O14"/>
    <mergeCell ref="M15:O15"/>
    <mergeCell ref="M12:O12"/>
    <mergeCell ref="A123:A129"/>
    <mergeCell ref="M7:O7"/>
    <mergeCell ref="B14:D14"/>
    <mergeCell ref="K3:M4"/>
    <mergeCell ref="N3:O4"/>
    <mergeCell ref="B3:C4"/>
    <mergeCell ref="D3:E4"/>
    <mergeCell ref="F3:F4"/>
    <mergeCell ref="G3:H4"/>
    <mergeCell ref="I3:J4"/>
    <mergeCell ref="M13:O13"/>
    <mergeCell ref="M8:O8"/>
    <mergeCell ref="M9:O9"/>
    <mergeCell ref="M10:O11"/>
  </mergeCells>
  <phoneticPr fontId="1"/>
  <conditionalFormatting sqref="M12:V12">
    <cfRule type="expression" dxfId="1" priority="2">
      <formula>($U$3="導入なし")</formula>
    </cfRule>
  </conditionalFormatting>
  <conditionalFormatting sqref="M13:V14">
    <cfRule type="expression" dxfId="0" priority="1">
      <formula>($U$4="導入なし")</formula>
    </cfRule>
  </conditionalFormatting>
  <printOptions horizontalCentered="1" verticalCentered="1"/>
  <pageMargins left="0.23622047244094491" right="0.23622047244094491" top="0.35433070866141736" bottom="0.35433070866141736" header="0.31496062992125984" footer="0.31496062992125984"/>
  <pageSetup paperSize="8" scale="98" orientation="landscape" r:id="rId1"/>
  <colBreaks count="1" manualBreakCount="1">
    <brk id="20" max="5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記入例</vt:lpstr>
      <vt:lpstr>記入シート1日目</vt:lpstr>
      <vt:lpstr>記入シート2日目</vt:lpstr>
      <vt:lpstr>記入シート3日目</vt:lpstr>
      <vt:lpstr>記入シート4日目</vt:lpstr>
      <vt:lpstr>記入シート5日目</vt:lpstr>
      <vt:lpstr>記入シート6日目</vt:lpstr>
      <vt:lpstr>記入シート7日目</vt:lpstr>
      <vt:lpstr>集計データ</vt:lpstr>
      <vt:lpstr>記入シート1日目!Print_Area</vt:lpstr>
      <vt:lpstr>記入シート2日目!Print_Area</vt:lpstr>
      <vt:lpstr>記入シート3日目!Print_Area</vt:lpstr>
      <vt:lpstr>記入シート4日目!Print_Area</vt:lpstr>
      <vt:lpstr>記入シート5日目!Print_Area</vt:lpstr>
      <vt:lpstr>記入シート6日目!Print_Area</vt:lpstr>
      <vt:lpstr>記入シート7日目!Print_Area</vt:lpstr>
      <vt:lpstr>記入例!Print_Area</vt:lpstr>
      <vt:lpstr>集計データ!Print_Area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2017-02-01T10:33:52Z</cp:lastPrinted>
  <dcterms:created xsi:type="dcterms:W3CDTF">2016-05-25T07:52:07Z</dcterms:created>
  <dcterms:modified xsi:type="dcterms:W3CDTF">2017-04-14T03:12:06Z</dcterms:modified>
</cp:coreProperties>
</file>