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業務用フォルダ_多田\06.R1補正ZEH\04.様式\01.ZEH＋R強化事業\作成中\"/>
    </mc:Choice>
  </mc:AlternateContent>
  <bookViews>
    <workbookView xWindow="0" yWindow="0" windowWidth="28770" windowHeight="12165" tabRatio="674"/>
  </bookViews>
  <sheets>
    <sheet name="様式第1_ZEH+R_交付申請書" sheetId="13" r:id="rId1"/>
    <sheet name="4-2_ZEH+R_交付申請額算出表" sheetId="14" r:id="rId2"/>
    <sheet name="4-2_ZEH+R_別紙1蓄電ｼｽﾃﾑ明細" sheetId="15" r:id="rId3"/>
    <sheet name="4-2_ZEH+R_別紙2太陽熱利用温水ｼｽﾃﾑ明細" sheetId="17" r:id="rId4"/>
    <sheet name="4-2_ZEH+R_別紙3停電自立型燃料電池明細" sheetId="19" r:id="rId5"/>
    <sheet name="4-3_ZEH+Rリース料金計算書" sheetId="23" r:id="rId6"/>
    <sheet name="4-5_ZEH+R_ﾁｪｯｸﾘｽﾄ" sheetId="24" r:id="rId7"/>
  </sheets>
  <definedNames>
    <definedName name="_xlnm.Print_Area" localSheetId="1">'4-2_ZEH+R_交付申請額算出表'!$A$1:$V$44</definedName>
    <definedName name="_xlnm.Print_Area" localSheetId="2">'4-2_ZEH+R_別紙1蓄電ｼｽﾃﾑ明細'!$A$1:$X$40</definedName>
    <definedName name="_xlnm.Print_Area" localSheetId="3">'4-2_ZEH+R_別紙2太陽熱利用温水ｼｽﾃﾑ明細'!$A$1:$AP$57</definedName>
    <definedName name="_xlnm.Print_Area" localSheetId="4">'4-2_ZEH+R_別紙3停電自立型燃料電池明細'!$A$1:$X$32</definedName>
    <definedName name="_xlnm.Print_Area" localSheetId="5">'4-3_ZEH+Rリース料金計算書'!$A$1:$AP$40</definedName>
    <definedName name="_xlnm.Print_Area" localSheetId="6">'4-5_ZEH+R_ﾁｪｯｸﾘｽﾄ'!$A$1:$I$35</definedName>
    <definedName name="_xlnm.Print_Area" localSheetId="0">'様式第1_ZEH+R_交付申請書'!$A$1:$AQ$249</definedName>
  </definedNames>
  <calcPr calcId="152511"/>
</workbook>
</file>

<file path=xl/calcChain.xml><?xml version="1.0" encoding="utf-8"?>
<calcChain xmlns="http://schemas.openxmlformats.org/spreadsheetml/2006/main">
  <c r="AP3" i="23" l="1"/>
  <c r="X2" i="19"/>
  <c r="Q2" i="14" l="1"/>
  <c r="AP2" i="17" l="1"/>
  <c r="X2" i="15"/>
  <c r="L18" i="14" l="1"/>
  <c r="AN145" i="13"/>
  <c r="AK145" i="13"/>
  <c r="AF145" i="13"/>
  <c r="J142" i="13"/>
  <c r="E9" i="24" l="1"/>
  <c r="E8" i="24"/>
  <c r="J31" i="19" l="1"/>
  <c r="J19" i="19"/>
  <c r="J18" i="19"/>
  <c r="J19" i="15" l="1"/>
  <c r="J15" i="15" l="1"/>
  <c r="P28" i="23" l="1"/>
  <c r="P32" i="23" s="1"/>
  <c r="P38" i="23" s="1"/>
  <c r="L32" i="14" l="1"/>
  <c r="L25" i="14" l="1"/>
  <c r="H21" i="15" l="1"/>
  <c r="J23" i="15"/>
  <c r="J25" i="15" s="1"/>
  <c r="K21" i="15" l="1"/>
  <c r="J27" i="15" s="1"/>
  <c r="J35" i="15" s="1"/>
  <c r="J39" i="15" s="1"/>
  <c r="L41" i="14" l="1"/>
  <c r="Q52" i="13" s="1"/>
  <c r="AN186" i="13" l="1"/>
  <c r="AK186" i="13"/>
  <c r="AF186" i="13"/>
  <c r="C46" i="13"/>
  <c r="D6" i="19" l="1"/>
  <c r="D6" i="15"/>
  <c r="A5" i="17"/>
  <c r="B14" i="23"/>
</calcChain>
</file>

<file path=xl/sharedStrings.xml><?xml version="1.0" encoding="utf-8"?>
<sst xmlns="http://schemas.openxmlformats.org/spreadsheetml/2006/main" count="575" uniqueCount="440">
  <si>
    <t>□</t>
  </si>
  <si>
    <t>年</t>
    <rPh sb="0" eb="1">
      <t>ネン</t>
    </rPh>
    <phoneticPr fontId="7"/>
  </si>
  <si>
    <t>月</t>
    <rPh sb="0" eb="1">
      <t>ツキ</t>
    </rPh>
    <phoneticPr fontId="7"/>
  </si>
  <si>
    <t>日</t>
    <rPh sb="0" eb="1">
      <t>ヒ</t>
    </rPh>
    <phoneticPr fontId="7"/>
  </si>
  <si>
    <t>印</t>
    <rPh sb="0" eb="1">
      <t>イン</t>
    </rPh>
    <phoneticPr fontId="7"/>
  </si>
  <si>
    <t>メーカー名</t>
    <rPh sb="4" eb="5">
      <t>メイ</t>
    </rPh>
    <phoneticPr fontId="2"/>
  </si>
  <si>
    <t>型番</t>
    <rPh sb="0" eb="2">
      <t>カタバン</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</si>
  <si>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</si>
  <si>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</si>
  <si>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</si>
  <si>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</si>
  <si>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</si>
  <si>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</si>
  <si>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</si>
  <si>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</si>
  <si>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</si>
  <si>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</si>
  <si>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</si>
  <si>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</si>
  <si>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</si>
  <si>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バックアップ
熱源機の種類
・電源電圧</t>
    <rPh sb="7" eb="10">
      <t>ネツゲンキ</t>
    </rPh>
    <rPh sb="11" eb="13">
      <t>シュルイ</t>
    </rPh>
    <rPh sb="15" eb="17">
      <t>デンゲン</t>
    </rPh>
    <rPh sb="17" eb="19">
      <t>デンアツ</t>
    </rPh>
    <phoneticPr fontId="2"/>
  </si>
  <si>
    <t>タンク一体</t>
    <rPh sb="3" eb="5">
      <t>イッタイ</t>
    </rPh>
    <phoneticPr fontId="2"/>
  </si>
  <si>
    <t>タンク別置</t>
    <rPh sb="3" eb="4">
      <t>ベツ</t>
    </rPh>
    <rPh sb="4" eb="5">
      <t>オ</t>
    </rPh>
    <phoneticPr fontId="2"/>
  </si>
  <si>
    <t>タンク別置の場合の熱源機</t>
    <rPh sb="3" eb="4">
      <t>ベツ</t>
    </rPh>
    <rPh sb="4" eb="5">
      <t>オ</t>
    </rPh>
    <rPh sb="6" eb="8">
      <t>バアイ</t>
    </rPh>
    <rPh sb="9" eb="12">
      <t>ネツゲンキ</t>
    </rPh>
    <phoneticPr fontId="2"/>
  </si>
  <si>
    <t>その他（</t>
    <rPh sb="2" eb="3">
      <t>タ</t>
    </rPh>
    <phoneticPr fontId="2"/>
  </si>
  <si>
    <t>システムの
非常時用電源</t>
    <rPh sb="6" eb="8">
      <t>ヒジョウ</t>
    </rPh>
    <rPh sb="8" eb="9">
      <t>ジ</t>
    </rPh>
    <rPh sb="9" eb="10">
      <t>ヨウ</t>
    </rPh>
    <rPh sb="10" eb="12">
      <t>デンゲン</t>
    </rPh>
    <phoneticPr fontId="2"/>
  </si>
  <si>
    <t>蓄電システム（蓄電容量：</t>
    <rPh sb="0" eb="2">
      <t>チクデン</t>
    </rPh>
    <phoneticPr fontId="2"/>
  </si>
  <si>
    <t>小型非常用電源</t>
    <rPh sb="0" eb="2">
      <t>コガタ</t>
    </rPh>
    <rPh sb="2" eb="5">
      <t>ヒジョウヨウ</t>
    </rPh>
    <rPh sb="5" eb="7">
      <t>デンゲン</t>
    </rPh>
    <phoneticPr fontId="2"/>
  </si>
  <si>
    <t>出力</t>
    <rPh sb="0" eb="2">
      <t>シュツリョク</t>
    </rPh>
    <phoneticPr fontId="2"/>
  </si>
  <si>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</si>
  <si>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</si>
  <si>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t>集熱パネル、貯湯タンク、バックアップ熱源機を記載し、貯湯タンク・熱源機等関連機器で停電時に必要とする電源（コンセント）も記入する。</t>
    <rPh sb="20" eb="21">
      <t>キ</t>
    </rPh>
    <rPh sb="22" eb="24">
      <t>キサイ</t>
    </rPh>
    <rPh sb="26" eb="28">
      <t>チョトウ</t>
    </rPh>
    <rPh sb="32" eb="35">
      <t>ネツゲンキ</t>
    </rPh>
    <rPh sb="35" eb="36">
      <t>トウ</t>
    </rPh>
    <rPh sb="36" eb="38">
      <t>カンレン</t>
    </rPh>
    <rPh sb="38" eb="40">
      <t>キキ</t>
    </rPh>
    <rPh sb="41" eb="43">
      <t>テイデン</t>
    </rPh>
    <rPh sb="43" eb="44">
      <t>ジ</t>
    </rPh>
    <rPh sb="45" eb="47">
      <t>ヒツヨウ</t>
    </rPh>
    <rPh sb="50" eb="52">
      <t>デンゲン</t>
    </rPh>
    <rPh sb="60" eb="62">
      <t>キニュウ</t>
    </rPh>
    <phoneticPr fontId="2"/>
  </si>
  <si>
    <t>交付申請額算出表</t>
    <rPh sb="0" eb="2">
      <t>コウフ</t>
    </rPh>
    <rPh sb="2" eb="4">
      <t>シンセイ</t>
    </rPh>
    <rPh sb="4" eb="5">
      <t>ガク</t>
    </rPh>
    <rPh sb="5" eb="7">
      <t>サンシュツ</t>
    </rPh>
    <rPh sb="7" eb="8">
      <t>ヒョウ</t>
    </rPh>
    <phoneticPr fontId="7"/>
  </si>
  <si>
    <t>戸建住宅の補助金申請額</t>
    <rPh sb="0" eb="2">
      <t>コダテ</t>
    </rPh>
    <rPh sb="2" eb="4">
      <t>ジュウタク</t>
    </rPh>
    <phoneticPr fontId="7"/>
  </si>
  <si>
    <t>円</t>
    <rPh sb="0" eb="1">
      <t>エン</t>
    </rPh>
    <phoneticPr fontId="7"/>
  </si>
  <si>
    <t>メーカー名</t>
    <rPh sb="4" eb="5">
      <t>メイ</t>
    </rPh>
    <phoneticPr fontId="7"/>
  </si>
  <si>
    <t>パッケージ型番</t>
    <rPh sb="5" eb="7">
      <t>カタバン</t>
    </rPh>
    <phoneticPr fontId="7"/>
  </si>
  <si>
    <t>初期実効容量</t>
    <rPh sb="0" eb="2">
      <t>ショキ</t>
    </rPh>
    <rPh sb="2" eb="4">
      <t>ジッコウ</t>
    </rPh>
    <rPh sb="4" eb="6">
      <t>ヨウリョウ</t>
    </rPh>
    <phoneticPr fontId="7"/>
  </si>
  <si>
    <t>蓄電容量</t>
    <rPh sb="0" eb="2">
      <t>チクデン</t>
    </rPh>
    <rPh sb="2" eb="4">
      <t>ヨウリョウ</t>
    </rPh>
    <phoneticPr fontId="7"/>
  </si>
  <si>
    <t>保証年数</t>
    <rPh sb="0" eb="2">
      <t>ホショウ</t>
    </rPh>
    <rPh sb="2" eb="4">
      <t>ネンスウ</t>
    </rPh>
    <phoneticPr fontId="7"/>
  </si>
  <si>
    <t>PCSの定格出力</t>
    <rPh sb="4" eb="6">
      <t>テイカク</t>
    </rPh>
    <rPh sb="6" eb="8">
      <t>シュツリョク</t>
    </rPh>
    <phoneticPr fontId="7"/>
  </si>
  <si>
    <t>申請可能な導入価格の上限額</t>
    <rPh sb="0" eb="2">
      <t>シンセイ</t>
    </rPh>
    <rPh sb="2" eb="4">
      <t>カノウ</t>
    </rPh>
    <rPh sb="5" eb="7">
      <t>ドウニュウ</t>
    </rPh>
    <rPh sb="7" eb="9">
      <t>カカク</t>
    </rPh>
    <rPh sb="10" eb="13">
      <t>ジョウゲンガク</t>
    </rPh>
    <phoneticPr fontId="7"/>
  </si>
  <si>
    <t>補助対象費用の１/３</t>
    <rPh sb="0" eb="2">
      <t>ホジョ</t>
    </rPh>
    <rPh sb="2" eb="4">
      <t>タイショウ</t>
    </rPh>
    <rPh sb="4" eb="6">
      <t>ヒヨウ</t>
    </rPh>
    <phoneticPr fontId="7"/>
  </si>
  <si>
    <t>蓄電システム導入補助金申請額</t>
  </si>
  <si>
    <t>㎡</t>
    <phoneticPr fontId="2"/>
  </si>
  <si>
    <t>ℓ</t>
    <phoneticPr fontId="2"/>
  </si>
  <si>
    <t>□</t>
    <phoneticPr fontId="2"/>
  </si>
  <si>
    <t>エコジョーズ</t>
    <phoneticPr fontId="2"/>
  </si>
  <si>
    <t>エコキュート</t>
    <phoneticPr fontId="2"/>
  </si>
  <si>
    <t>）</t>
    <phoneticPr fontId="2"/>
  </si>
  <si>
    <t>AC100V</t>
    <phoneticPr fontId="2"/>
  </si>
  <si>
    <t>AC200V</t>
    <phoneticPr fontId="2"/>
  </si>
  <si>
    <t>ｋWh）</t>
    <phoneticPr fontId="2"/>
  </si>
  <si>
    <t>W</t>
    <phoneticPr fontId="2"/>
  </si>
  <si>
    <t>印</t>
    <rPh sb="0" eb="1">
      <t>イン</t>
    </rPh>
    <phoneticPr fontId="2"/>
  </si>
  <si>
    <t>補助額上限</t>
    <rPh sb="0" eb="2">
      <t>ホジョ</t>
    </rPh>
    <rPh sb="2" eb="3">
      <t>ガク</t>
    </rPh>
    <rPh sb="3" eb="5">
      <t>ジョウゲン</t>
    </rPh>
    <phoneticPr fontId="7"/>
  </si>
  <si>
    <t>日</t>
    <rPh sb="0" eb="1">
      <t>ニチ</t>
    </rPh>
    <phoneticPr fontId="7"/>
  </si>
  <si>
    <t>(</t>
    <phoneticPr fontId="7"/>
  </si>
  <si>
    <t>／</t>
    <phoneticPr fontId="7"/>
  </si>
  <si>
    <t>枚</t>
    <rPh sb="0" eb="1">
      <t>マイ</t>
    </rPh>
    <phoneticPr fontId="7"/>
  </si>
  <si>
    <t>）</t>
    <phoneticPr fontId="7"/>
  </si>
  <si>
    <t>一般社団法人　環境共創イニシアチブ</t>
    <phoneticPr fontId="7"/>
  </si>
  <si>
    <t>〒</t>
    <phoneticPr fontId="6"/>
  </si>
  <si>
    <t>-</t>
    <phoneticPr fontId="6"/>
  </si>
  <si>
    <t>住　所</t>
    <rPh sb="0" eb="1">
      <t>ジュウ</t>
    </rPh>
    <rPh sb="2" eb="3">
      <t>ショ</t>
    </rPh>
    <phoneticPr fontId="6"/>
  </si>
  <si>
    <t>印</t>
    <rPh sb="0" eb="1">
      <t>イン</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</si>
  <si>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</si>
  <si>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</si>
  <si>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</si>
  <si>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</si>
  <si>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t>
    <phoneticPr fontId="6"/>
  </si>
  <si>
    <t>-</t>
    <phoneticPr fontId="6"/>
  </si>
  <si>
    <t>手続代行者</t>
    <rPh sb="0" eb="2">
      <t>テツヅ</t>
    </rPh>
    <rPh sb="2" eb="4">
      <t>ダイコウ</t>
    </rPh>
    <rPh sb="4" eb="5">
      <t>モノ</t>
    </rPh>
    <phoneticPr fontId="6"/>
  </si>
  <si>
    <t>交付申請書</t>
    <rPh sb="0" eb="2">
      <t>コウフ</t>
    </rPh>
    <rPh sb="2" eb="5">
      <t>シンセイショ</t>
    </rPh>
    <phoneticPr fontId="7"/>
  </si>
  <si>
    <t>記</t>
    <rPh sb="0" eb="1">
      <t>キ</t>
    </rPh>
    <phoneticPr fontId="7"/>
  </si>
  <si>
    <t>(</t>
    <phoneticPr fontId="7"/>
  </si>
  <si>
    <t>２</t>
    <phoneticPr fontId="7"/>
  </si>
  <si>
    <t>／</t>
    <phoneticPr fontId="7"/>
  </si>
  <si>
    <t>１.申請する補助事業</t>
    <rPh sb="2" eb="4">
      <t>シンセイ</t>
    </rPh>
    <rPh sb="6" eb="8">
      <t>ホジョ</t>
    </rPh>
    <rPh sb="8" eb="10">
      <t>ジギョウ</t>
    </rPh>
    <phoneticPr fontId="7"/>
  </si>
  <si>
    <t>３.補助事業の実施計画</t>
    <rPh sb="2" eb="4">
      <t>ホジョ</t>
    </rPh>
    <rPh sb="4" eb="6">
      <t>ジギョウ</t>
    </rPh>
    <rPh sb="7" eb="9">
      <t>ジッシ</t>
    </rPh>
    <rPh sb="9" eb="11">
      <t>ケイカク</t>
    </rPh>
    <phoneticPr fontId="7"/>
  </si>
  <si>
    <t>　別添による</t>
    <phoneticPr fontId="6"/>
  </si>
  <si>
    <t>４.補助金交付申請予定額</t>
    <rPh sb="2" eb="5">
      <t>ホジョキン</t>
    </rPh>
    <rPh sb="5" eb="7">
      <t>コウフ</t>
    </rPh>
    <rPh sb="7" eb="9">
      <t>シンセイ</t>
    </rPh>
    <rPh sb="9" eb="11">
      <t>ヨテイ</t>
    </rPh>
    <rPh sb="11" eb="12">
      <t>ガク</t>
    </rPh>
    <phoneticPr fontId="7"/>
  </si>
  <si>
    <t>着手予定日</t>
    <rPh sb="0" eb="2">
      <t>チャクシュ</t>
    </rPh>
    <rPh sb="2" eb="3">
      <t>ヨ</t>
    </rPh>
    <rPh sb="3" eb="4">
      <t>サダム</t>
    </rPh>
    <rPh sb="4" eb="5">
      <t>ニチ</t>
    </rPh>
    <phoneticPr fontId="7"/>
  </si>
  <si>
    <t>完了予定日</t>
    <rPh sb="0" eb="1">
      <t>カン</t>
    </rPh>
    <rPh sb="1" eb="2">
      <t>リョウ</t>
    </rPh>
    <rPh sb="2" eb="3">
      <t>ヨ</t>
    </rPh>
    <rPh sb="3" eb="4">
      <t>サダム</t>
    </rPh>
    <rPh sb="4" eb="5">
      <t>ニチ</t>
    </rPh>
    <phoneticPr fontId="7"/>
  </si>
  <si>
    <t>(</t>
    <phoneticPr fontId="7"/>
  </si>
  <si>
    <t>３</t>
    <phoneticPr fontId="7"/>
  </si>
  <si>
    <t>／</t>
    <phoneticPr fontId="7"/>
  </si>
  <si>
    <t>暴力団排除に関する誓約事項</t>
    <phoneticPr fontId="7"/>
  </si>
  <si>
    <t>記</t>
    <phoneticPr fontId="7"/>
  </si>
  <si>
    <t xml:space="preserve"> </t>
    <phoneticPr fontId="7"/>
  </si>
  <si>
    <t>以上</t>
    <rPh sb="0" eb="2">
      <t>イジョウ</t>
    </rPh>
    <phoneticPr fontId="7"/>
  </si>
  <si>
    <t>１.</t>
    <phoneticPr fontId="7"/>
  </si>
  <si>
    <t>２.</t>
  </si>
  <si>
    <t>暴力団排除</t>
    <rPh sb="0" eb="3">
      <t>ボウリョクダン</t>
    </rPh>
    <rPh sb="3" eb="5">
      <t>ハイジョ</t>
    </rPh>
    <phoneticPr fontId="7"/>
  </si>
  <si>
    <t>３.</t>
    <phoneticPr fontId="7"/>
  </si>
  <si>
    <t>交付決定前の事業着手の禁止</t>
    <rPh sb="0" eb="2">
      <t>コウフ</t>
    </rPh>
    <rPh sb="2" eb="4">
      <t>ケッテイ</t>
    </rPh>
    <rPh sb="4" eb="5">
      <t>マエ</t>
    </rPh>
    <rPh sb="6" eb="8">
      <t>ジギョウ</t>
    </rPh>
    <rPh sb="8" eb="10">
      <t>チャクシュ</t>
    </rPh>
    <rPh sb="11" eb="13">
      <t>キンシ</t>
    </rPh>
    <phoneticPr fontId="7"/>
  </si>
  <si>
    <t>４.</t>
  </si>
  <si>
    <t>重複申請の禁止</t>
    <rPh sb="0" eb="2">
      <t>ジュウフク</t>
    </rPh>
    <rPh sb="2" eb="4">
      <t>シンセイ</t>
    </rPh>
    <rPh sb="5" eb="7">
      <t>キンシ</t>
    </rPh>
    <phoneticPr fontId="7"/>
  </si>
  <si>
    <t>５.</t>
  </si>
  <si>
    <t>申請の無効</t>
    <rPh sb="0" eb="2">
      <t>シンセイ</t>
    </rPh>
    <rPh sb="3" eb="5">
      <t>ムコウ</t>
    </rPh>
    <phoneticPr fontId="7"/>
  </si>
  <si>
    <t>申請書及び添付書類一式について責任をもち、虚偽、不正の記入が一切ないことを確認している。</t>
    <phoneticPr fontId="7"/>
  </si>
  <si>
    <t>６.</t>
  </si>
  <si>
    <t>個人情報の利用</t>
    <rPh sb="5" eb="7">
      <t>リヨウ</t>
    </rPh>
    <phoneticPr fontId="7"/>
  </si>
  <si>
    <t>７.</t>
  </si>
  <si>
    <t>申請内容の変更及び取下げ</t>
    <rPh sb="0" eb="2">
      <t>シンセイ</t>
    </rPh>
    <rPh sb="2" eb="4">
      <t>ナイヨウ</t>
    </rPh>
    <rPh sb="5" eb="7">
      <t>ヘンコウ</t>
    </rPh>
    <rPh sb="7" eb="8">
      <t>オヨ</t>
    </rPh>
    <rPh sb="9" eb="11">
      <t>トリサ</t>
    </rPh>
    <phoneticPr fontId="7"/>
  </si>
  <si>
    <t>８.</t>
  </si>
  <si>
    <t>現地調査等の協力</t>
    <rPh sb="0" eb="2">
      <t>ゲンチ</t>
    </rPh>
    <rPh sb="2" eb="4">
      <t>チョウサ</t>
    </rPh>
    <rPh sb="4" eb="5">
      <t>トウ</t>
    </rPh>
    <rPh sb="6" eb="8">
      <t>キョウリョク</t>
    </rPh>
    <phoneticPr fontId="7"/>
  </si>
  <si>
    <t>９.</t>
  </si>
  <si>
    <t>事業の不履行等</t>
    <rPh sb="0" eb="2">
      <t>ジギョウ</t>
    </rPh>
    <rPh sb="3" eb="6">
      <t>フリコウ</t>
    </rPh>
    <rPh sb="6" eb="7">
      <t>トウ</t>
    </rPh>
    <phoneticPr fontId="7"/>
  </si>
  <si>
    <t>10.</t>
    <phoneticPr fontId="7"/>
  </si>
  <si>
    <t>免責</t>
    <rPh sb="0" eb="2">
      <t>メンセキ</t>
    </rPh>
    <phoneticPr fontId="7"/>
  </si>
  <si>
    <t>11.</t>
    <phoneticPr fontId="7"/>
  </si>
  <si>
    <t>事業の内容変更、終了</t>
    <rPh sb="0" eb="2">
      <t>ジギョウ</t>
    </rPh>
    <rPh sb="3" eb="5">
      <t>ナイヨウ</t>
    </rPh>
    <rPh sb="5" eb="7">
      <t>ヘンコウ</t>
    </rPh>
    <rPh sb="8" eb="10">
      <t>シュウリョウ</t>
    </rPh>
    <phoneticPr fontId="7"/>
  </si>
  <si>
    <t>手続代行者</t>
    <rPh sb="0" eb="2">
      <t>テツヅ</t>
    </rPh>
    <rPh sb="2" eb="4">
      <t>ダイコウ</t>
    </rPh>
    <rPh sb="4" eb="5">
      <t>シャ</t>
    </rPh>
    <phoneticPr fontId="7"/>
  </si>
  <si>
    <t>　[１]補助金交付申請予定額内訳</t>
    <rPh sb="4" eb="7">
      <t>ホジョキン</t>
    </rPh>
    <rPh sb="7" eb="9">
      <t>コウフ</t>
    </rPh>
    <rPh sb="9" eb="11">
      <t>シンセイ</t>
    </rPh>
    <rPh sb="11" eb="13">
      <t>ヨテイ</t>
    </rPh>
    <rPh sb="13" eb="14">
      <t>ガク</t>
    </rPh>
    <rPh sb="14" eb="16">
      <t>ウチワケ</t>
    </rPh>
    <phoneticPr fontId="7"/>
  </si>
  <si>
    <t>円</t>
    <rPh sb="0" eb="1">
      <t>エン</t>
    </rPh>
    <phoneticPr fontId="2"/>
  </si>
  <si>
    <t>（算出表別紙１）蓄電システム明細</t>
    <phoneticPr fontId="2"/>
  </si>
  <si>
    <t>蓄電システム導入補助金申請額</t>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</si>
  <si>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7"/>
  </si>
  <si>
    <t>　[２]補助金交付申請予定額</t>
    <rPh sb="4" eb="7">
      <t>ホジョキン</t>
    </rPh>
    <rPh sb="7" eb="9">
      <t>コウフ</t>
    </rPh>
    <rPh sb="9" eb="11">
      <t>シンセイ</t>
    </rPh>
    <rPh sb="11" eb="13">
      <t>ヨテイ</t>
    </rPh>
    <rPh sb="13" eb="14">
      <t>テイガク</t>
    </rPh>
    <phoneticPr fontId="2"/>
  </si>
  <si>
    <t>補助金交付申請予定額</t>
    <rPh sb="0" eb="3">
      <t>ホジョキン</t>
    </rPh>
    <rPh sb="3" eb="5">
      <t>コウフ</t>
    </rPh>
    <rPh sb="5" eb="7">
      <t>シンセイ</t>
    </rPh>
    <rPh sb="7" eb="9">
      <t>ヨテイ</t>
    </rPh>
    <rPh sb="9" eb="10">
      <t>テイガク</t>
    </rPh>
    <phoneticPr fontId="7"/>
  </si>
  <si>
    <t>算出表別紙１</t>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</si>
  <si>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7"/>
  </si>
  <si>
    <t>　[１]補助対象蓄電システム</t>
    <rPh sb="4" eb="6">
      <t>ホジョ</t>
    </rPh>
    <rPh sb="6" eb="8">
      <t>タイショウ</t>
    </rPh>
    <rPh sb="8" eb="10">
      <t>チクデン</t>
    </rPh>
    <phoneticPr fontId="7"/>
  </si>
  <si>
    <t>kWh　</t>
    <phoneticPr fontId="7"/>
  </si>
  <si>
    <t>(Ⅰ)</t>
    <phoneticPr fontId="2"/>
  </si>
  <si>
    <t>PCSのタイプ</t>
    <phoneticPr fontId="7"/>
  </si>
  <si>
    <t>kW</t>
    <phoneticPr fontId="7"/>
  </si>
  <si>
    <t>(Ⅱ)</t>
    <phoneticPr fontId="2"/>
  </si>
  <si>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2"/>
  </si>
  <si>
    <t>導入台数</t>
    <rPh sb="0" eb="2">
      <t>ドウニュウ</t>
    </rPh>
    <rPh sb="2" eb="4">
      <t>ダイスウ</t>
    </rPh>
    <phoneticPr fontId="7"/>
  </si>
  <si>
    <t>台</t>
    <rPh sb="0" eb="1">
      <t>ダイ</t>
    </rPh>
    <phoneticPr fontId="7"/>
  </si>
  <si>
    <t>(Ⅲ)</t>
    <phoneticPr fontId="2"/>
  </si>
  <si>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7"/>
  </si>
  <si>
    <t>(Ⅳ)</t>
    <phoneticPr fontId="2"/>
  </si>
  <si>
    <t>初期実効容量(合計)</t>
    <rPh sb="0" eb="2">
      <t>ショキ</t>
    </rPh>
    <rPh sb="2" eb="4">
      <t>ジッコウ</t>
    </rPh>
    <rPh sb="4" eb="6">
      <t>ヨウリョウ</t>
    </rPh>
    <rPh sb="7" eb="9">
      <t>ゴウケイ</t>
    </rPh>
    <phoneticPr fontId="7"/>
  </si>
  <si>
    <t>kWh</t>
    <phoneticPr fontId="7"/>
  </si>
  <si>
    <t>①=(Ⅰ)×(Ⅲ）×（Ⅳ）</t>
    <phoneticPr fontId="2"/>
  </si>
  <si>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7"/>
  </si>
  <si>
    <t>②=(Ⅱ)×(Ⅲ)</t>
    <phoneticPr fontId="2"/>
  </si>
  <si>
    <t>③=②の1/3</t>
    <phoneticPr fontId="7"/>
  </si>
  <si>
    <t xml:space="preserve"> 円</t>
    <rPh sb="1" eb="2">
      <t>エン</t>
    </rPh>
    <phoneticPr fontId="7"/>
  </si>
  <si>
    <t>④=①,③のいずれか低い金額</t>
    <phoneticPr fontId="2"/>
  </si>
  <si>
    <r>
      <rPr>
        <sz val="10"/>
        <rFont val="ＭＳ Ｐゴシック"/>
        <family val="3"/>
        <charset val="128"/>
      </rPr>
      <t>蓄電システム導入補助金申請額</t>
    </r>
    <r>
      <rPr>
        <sz val="8"/>
        <rFont val="ＭＳ Ｐゴシック"/>
        <family val="3"/>
        <charset val="128"/>
      </rPr>
      <t>※2</t>
    </r>
    <phoneticPr fontId="2"/>
  </si>
  <si>
    <t xml:space="preserve"> 円</t>
    <phoneticPr fontId="7"/>
  </si>
  <si>
    <t>⑤</t>
    <phoneticPr fontId="2"/>
  </si>
  <si>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</si>
  <si>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補助金合計申請予定額</t>
    <rPh sb="0" eb="2">
      <t>ホジョ</t>
    </rPh>
    <rPh sb="2" eb="3">
      <t>キン</t>
    </rPh>
    <rPh sb="3" eb="5">
      <t>ゴウケイ</t>
    </rPh>
    <rPh sb="5" eb="7">
      <t>シンセイ</t>
    </rPh>
    <rPh sb="7" eb="9">
      <t>ヨテイ</t>
    </rPh>
    <rPh sb="9" eb="10">
      <t>ガク</t>
    </rPh>
    <phoneticPr fontId="7"/>
  </si>
  <si>
    <t>⑥=④+⑤</t>
    <phoneticPr fontId="7"/>
  </si>
  <si>
    <t xml:space="preserve">  [２]補助額上限</t>
    <rPh sb="5" eb="7">
      <t>ホジョ</t>
    </rPh>
    <rPh sb="7" eb="8">
      <t>ガク</t>
    </rPh>
    <rPh sb="8" eb="10">
      <t>ジョウゲン</t>
    </rPh>
    <phoneticPr fontId="7"/>
  </si>
  <si>
    <t>⑦</t>
    <phoneticPr fontId="7"/>
  </si>
  <si>
    <t>　[３]合計</t>
    <rPh sb="4" eb="6">
      <t>ゴウケイ</t>
    </rPh>
    <phoneticPr fontId="7"/>
  </si>
  <si>
    <t>蓄電システム導入補助金申請額</t>
    <rPh sb="0" eb="2">
      <t>チクデン</t>
    </rPh>
    <rPh sb="6" eb="8">
      <t>ドウニュウ</t>
    </rPh>
    <rPh sb="8" eb="10">
      <t>ホジョ</t>
    </rPh>
    <rPh sb="10" eb="11">
      <t>キン</t>
    </rPh>
    <rPh sb="11" eb="13">
      <t>シンセイ</t>
    </rPh>
    <rPh sb="13" eb="14">
      <t>ガク</t>
    </rPh>
    <phoneticPr fontId="7"/>
  </si>
  <si>
    <t>=⑥,⑦のいずれか低い金額</t>
    <phoneticPr fontId="2"/>
  </si>
  <si>
    <t>保証年数</t>
  </si>
  <si>
    <t>補助金の算出額(1kWhあたり）</t>
    <phoneticPr fontId="6"/>
  </si>
  <si>
    <t>太陽熱利用温水システム
導入補助金申請額</t>
    <phoneticPr fontId="2"/>
  </si>
  <si>
    <t>円</t>
  </si>
  <si>
    <t>算出表別紙２</t>
    <phoneticPr fontId="2"/>
  </si>
  <si>
    <r>
      <rPr>
        <b/>
        <sz val="11"/>
        <color theme="1"/>
        <rFont val="ＭＳ Ｐゴシック"/>
        <family val="3"/>
        <charset val="128"/>
      </rPr>
      <t>（算出表別紙２）</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</si>
  <si>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設備情報</t>
    <rPh sb="0" eb="2">
      <t>セツビ</t>
    </rPh>
    <rPh sb="2" eb="4">
      <t>ジョウホウ</t>
    </rPh>
    <phoneticPr fontId="2"/>
  </si>
  <si>
    <t>（算出表別紙２）太陽熱利用温水システム明細</t>
    <phoneticPr fontId="2"/>
  </si>
  <si>
    <t>定型様式４－２</t>
    <phoneticPr fontId="2"/>
  </si>
  <si>
    <t>（注２）各書類の項目に応じた内容を確認し、申請する住宅に該当する項目のみ確認欄にチェックすること。</t>
    <rPh sb="1" eb="2">
      <t>チュウ</t>
    </rPh>
    <phoneticPr fontId="7"/>
  </si>
  <si>
    <t>申  請  者  名</t>
    <rPh sb="0" eb="1">
      <t>モウ</t>
    </rPh>
    <rPh sb="3" eb="4">
      <t>セイ</t>
    </rPh>
    <rPh sb="6" eb="7">
      <t>シャ</t>
    </rPh>
    <rPh sb="9" eb="10">
      <t>ナ</t>
    </rPh>
    <phoneticPr fontId="7"/>
  </si>
  <si>
    <t>No</t>
  </si>
  <si>
    <t>書　類　名</t>
  </si>
  <si>
    <t>項　　　　　目</t>
  </si>
  <si>
    <t>内　　　　　　容</t>
  </si>
  <si>
    <t>確認欄</t>
  </si>
  <si>
    <t>交付申請書
（様式第１）</t>
    <rPh sb="7" eb="9">
      <t>ヨウシキ</t>
    </rPh>
    <rPh sb="9" eb="10">
      <t>ダイ</t>
    </rPh>
    <phoneticPr fontId="7"/>
  </si>
  <si>
    <t>□</t>
    <phoneticPr fontId="7"/>
  </si>
  <si>
    <t>必要事項が記入されているか。</t>
    <rPh sb="0" eb="2">
      <t>ヒツヨウ</t>
    </rPh>
    <rPh sb="2" eb="4">
      <t>ジコウ</t>
    </rPh>
    <rPh sb="5" eb="7">
      <t>キニュウ</t>
    </rPh>
    <phoneticPr fontId="7"/>
  </si>
  <si>
    <t>別紙２ 誓約書</t>
    <rPh sb="0" eb="2">
      <t>ベッシ</t>
    </rPh>
    <rPh sb="4" eb="7">
      <t>セイヤクショ</t>
    </rPh>
    <phoneticPr fontId="7"/>
  </si>
  <si>
    <t>申請者</t>
    <rPh sb="0" eb="2">
      <t>シンセイ</t>
    </rPh>
    <rPh sb="2" eb="3">
      <t>シャ</t>
    </rPh>
    <phoneticPr fontId="7"/>
  </si>
  <si>
    <t>交付申請書に記載のものと整合性がとれているか。</t>
    <rPh sb="0" eb="2">
      <t>コウフ</t>
    </rPh>
    <rPh sb="2" eb="5">
      <t>シンセイショ</t>
    </rPh>
    <rPh sb="6" eb="8">
      <t>キサイ</t>
    </rPh>
    <rPh sb="12" eb="15">
      <t>セイゴウセイ</t>
    </rPh>
    <phoneticPr fontId="7"/>
  </si>
  <si>
    <t>手続代行者</t>
    <rPh sb="0" eb="2">
      <t>テツヅキ</t>
    </rPh>
    <rPh sb="2" eb="4">
      <t>ダイコウ</t>
    </rPh>
    <rPh sb="4" eb="5">
      <t>シャ</t>
    </rPh>
    <phoneticPr fontId="7"/>
  </si>
  <si>
    <t>実施計画書</t>
    <rPh sb="0" eb="2">
      <t>ジッシ</t>
    </rPh>
    <rPh sb="2" eb="5">
      <t>ケイカクショ</t>
    </rPh>
    <phoneticPr fontId="7"/>
  </si>
  <si>
    <t>実施計画書全般</t>
    <rPh sb="0" eb="2">
      <t>ジッシ</t>
    </rPh>
    <rPh sb="2" eb="5">
      <t>ケイカクショ</t>
    </rPh>
    <rPh sb="5" eb="7">
      <t>ゼンパン</t>
    </rPh>
    <phoneticPr fontId="7"/>
  </si>
  <si>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7"/>
  </si>
  <si>
    <t>③</t>
    <phoneticPr fontId="7"/>
  </si>
  <si>
    <t>交付申請額算出表</t>
    <phoneticPr fontId="6"/>
  </si>
  <si>
    <t>合計金額は正しく表示されているか</t>
    <rPh sb="0" eb="2">
      <t>ゴウケイ</t>
    </rPh>
    <rPh sb="2" eb="4">
      <t>キンガク</t>
    </rPh>
    <rPh sb="5" eb="6">
      <t>タダ</t>
    </rPh>
    <rPh sb="8" eb="10">
      <t>ヒョウジ</t>
    </rPh>
    <phoneticPr fontId="7"/>
  </si>
  <si>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7"/>
  </si>
  <si>
    <t>申請する太陽熱温水利用システムの設備情報等、必要事項が全て記入されているか。</t>
    <rPh sb="0" eb="2">
      <t>シンセイ</t>
    </rPh>
    <rPh sb="4" eb="6">
      <t>タイヨウ</t>
    </rPh>
    <rPh sb="6" eb="7">
      <t>ネツ</t>
    </rPh>
    <rPh sb="7" eb="9">
      <t>オンスイ</t>
    </rPh>
    <rPh sb="9" eb="11">
      <t>リヨウ</t>
    </rPh>
    <rPh sb="16" eb="18">
      <t>セツビ</t>
    </rPh>
    <rPh sb="18" eb="20">
      <t>ジョウホウ</t>
    </rPh>
    <rPh sb="20" eb="21">
      <t>トウ</t>
    </rPh>
    <rPh sb="22" eb="24">
      <t>ヒツヨウ</t>
    </rPh>
    <phoneticPr fontId="7"/>
  </si>
  <si>
    <t>建築図面
（A3用紙で提出すること）</t>
    <phoneticPr fontId="7"/>
  </si>
  <si>
    <t>配置図</t>
    <rPh sb="0" eb="3">
      <t>ハイチズ</t>
    </rPh>
    <phoneticPr fontId="7"/>
  </si>
  <si>
    <t>真北と建物との方位角が明記されているか。</t>
    <rPh sb="0" eb="2">
      <t>マキタ</t>
    </rPh>
    <rPh sb="3" eb="5">
      <t>タテモノ</t>
    </rPh>
    <rPh sb="7" eb="9">
      <t>ホウイ</t>
    </rPh>
    <rPh sb="9" eb="10">
      <t>ツノ</t>
    </rPh>
    <rPh sb="11" eb="13">
      <t>メイキ</t>
    </rPh>
    <phoneticPr fontId="7"/>
  </si>
  <si>
    <t>平面図（兼設備設置図）</t>
    <rPh sb="0" eb="3">
      <t>ヘイメンズ</t>
    </rPh>
    <rPh sb="4" eb="5">
      <t>ケン</t>
    </rPh>
    <rPh sb="5" eb="7">
      <t>セツビ</t>
    </rPh>
    <rPh sb="7" eb="9">
      <t>セッチ</t>
    </rPh>
    <rPh sb="9" eb="10">
      <t>ズ</t>
    </rPh>
    <phoneticPr fontId="7"/>
  </si>
  <si>
    <t>立面図（四面）</t>
    <rPh sb="0" eb="3">
      <t>リツメンズ</t>
    </rPh>
    <rPh sb="4" eb="6">
      <t>ヨンメン</t>
    </rPh>
    <phoneticPr fontId="7"/>
  </si>
  <si>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7"/>
  </si>
  <si>
    <t>太陽光パネルの枚数、容量が明記されているか。</t>
    <rPh sb="0" eb="3">
      <t>タイヨウコウ</t>
    </rPh>
    <rPh sb="7" eb="9">
      <t>マイスウ</t>
    </rPh>
    <rPh sb="10" eb="12">
      <t>ヨウリョウ</t>
    </rPh>
    <rPh sb="13" eb="15">
      <t>メイキ</t>
    </rPh>
    <phoneticPr fontId="7"/>
  </si>
  <si>
    <t>【選択要件❷】
高度エネルギー
マネジメントを選択
した場合のみ</t>
    <rPh sb="23" eb="25">
      <t>センタク</t>
    </rPh>
    <rPh sb="28" eb="30">
      <t>バアイ</t>
    </rPh>
    <phoneticPr fontId="7"/>
  </si>
  <si>
    <t>AIF認証取得意思決定文書
（AIF認証の取得が完了していない場合）</t>
    <rPh sb="3" eb="5">
      <t>ニンショウ</t>
    </rPh>
    <rPh sb="5" eb="7">
      <t>シュトク</t>
    </rPh>
    <rPh sb="7" eb="9">
      <t>イシ</t>
    </rPh>
    <rPh sb="9" eb="11">
      <t>ケッテイ</t>
    </rPh>
    <rPh sb="11" eb="13">
      <t>ブンショ</t>
    </rPh>
    <phoneticPr fontId="7"/>
  </si>
  <si>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7"/>
  </si>
  <si>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7"/>
  </si>
  <si>
    <t>左記で表記された書類が、２点揃っているか。</t>
    <rPh sb="0" eb="2">
      <t>サキ</t>
    </rPh>
    <rPh sb="3" eb="5">
      <t>ヒョウキ</t>
    </rPh>
    <rPh sb="8" eb="10">
      <t>ショルイ</t>
    </rPh>
    <rPh sb="13" eb="14">
      <t>テン</t>
    </rPh>
    <rPh sb="14" eb="15">
      <t>ソロ</t>
    </rPh>
    <phoneticPr fontId="7"/>
  </si>
  <si>
    <t>【選択要件❸】
電気自動車を活用した
充電設備を選択した場合のみ</t>
    <rPh sb="8" eb="10">
      <t>デンキ</t>
    </rPh>
    <rPh sb="10" eb="13">
      <t>ジドウシャ</t>
    </rPh>
    <rPh sb="14" eb="16">
      <t>カツヨウ</t>
    </rPh>
    <rPh sb="19" eb="21">
      <t>ジュウデン</t>
    </rPh>
    <rPh sb="21" eb="23">
      <t>セツビ</t>
    </rPh>
    <phoneticPr fontId="7"/>
  </si>
  <si>
    <t>設置図</t>
    <rPh sb="0" eb="2">
      <t>セッチ</t>
    </rPh>
    <rPh sb="2" eb="3">
      <t>ズ</t>
    </rPh>
    <phoneticPr fontId="6"/>
  </si>
  <si>
    <t>付箋</t>
    <rPh sb="0" eb="2">
      <t>フセン</t>
    </rPh>
    <phoneticPr fontId="7"/>
  </si>
  <si>
    <t>記載箇所の明記</t>
    <rPh sb="0" eb="2">
      <t>キサイ</t>
    </rPh>
    <rPh sb="2" eb="4">
      <t>カショ</t>
    </rPh>
    <rPh sb="5" eb="7">
      <t>メイキ</t>
    </rPh>
    <phoneticPr fontId="7"/>
  </si>
  <si>
    <t>発行日</t>
    <rPh sb="0" eb="3">
      <t>ハッコウビ</t>
    </rPh>
    <phoneticPr fontId="7"/>
  </si>
  <si>
    <t>登録者</t>
    <rPh sb="0" eb="2">
      <t>トウロク</t>
    </rPh>
    <rPh sb="2" eb="3">
      <t>シャ</t>
    </rPh>
    <phoneticPr fontId="7"/>
  </si>
  <si>
    <t>申請者本人のものであるか。</t>
    <rPh sb="0" eb="3">
      <t>シンセイシャ</t>
    </rPh>
    <rPh sb="3" eb="5">
      <t>ホンニン</t>
    </rPh>
    <phoneticPr fontId="7"/>
  </si>
  <si>
    <t>提出書類内容チェックリスト</t>
    <rPh sb="0" eb="2">
      <t>テイシュツ</t>
    </rPh>
    <rPh sb="2" eb="4">
      <t>ショルイ</t>
    </rPh>
    <rPh sb="4" eb="6">
      <t>ナイヨウ</t>
    </rPh>
    <phoneticPr fontId="7"/>
  </si>
  <si>
    <t>申請書ファイルの背表紙</t>
    <rPh sb="0" eb="2">
      <t>シンセイ</t>
    </rPh>
    <rPh sb="2" eb="3">
      <t>ショ</t>
    </rPh>
    <rPh sb="8" eb="11">
      <t>セビョウシ</t>
    </rPh>
    <phoneticPr fontId="7"/>
  </si>
  <si>
    <t>チェックの確認</t>
    <rPh sb="5" eb="7">
      <t>カクニン</t>
    </rPh>
    <phoneticPr fontId="7"/>
  </si>
  <si>
    <t>提出書類内容チェックリストに確認漏れはないか。</t>
    <rPh sb="0" eb="2">
      <t>テイシュツ</t>
    </rPh>
    <rPh sb="2" eb="4">
      <t>ショルイ</t>
    </rPh>
    <rPh sb="4" eb="6">
      <t>ナイヨウ</t>
    </rPh>
    <rPh sb="14" eb="16">
      <t>カクニン</t>
    </rPh>
    <rPh sb="16" eb="17">
      <t>モ</t>
    </rPh>
    <phoneticPr fontId="7"/>
  </si>
  <si>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</si>
  <si>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２.補助事業の名称</t>
    <rPh sb="2" eb="4">
      <t>ホジョ</t>
    </rPh>
    <rPh sb="4" eb="6">
      <t>ジギョウ</t>
    </rPh>
    <rPh sb="7" eb="9">
      <t>メイショウ</t>
    </rPh>
    <phoneticPr fontId="7"/>
  </si>
  <si>
    <t>各階ごとに部屋名・寸法が明記されているか。
また補助対象となる全ての設備について設置及び設置数がわかるものであるか。
＜主たる居室に非常用コンセントを設置する計画＞
・非常用コンセント設置予定位置記載しているか。
＜停電時も住宅内の通常回路に電力供給することが可能な計画＞
・自立分電盤を設置する場合は設置予定位置を記載しているか。</t>
    <rPh sb="0" eb="2">
      <t>カクカイ</t>
    </rPh>
    <rPh sb="5" eb="7">
      <t>ヘヤ</t>
    </rPh>
    <rPh sb="7" eb="8">
      <t>メイ</t>
    </rPh>
    <rPh sb="9" eb="11">
      <t>スンポウ</t>
    </rPh>
    <rPh sb="12" eb="14">
      <t>メイキ</t>
    </rPh>
    <rPh sb="84" eb="87">
      <t>ヒジョウヨウ</t>
    </rPh>
    <rPh sb="92" eb="94">
      <t>セッチ</t>
    </rPh>
    <rPh sb="94" eb="96">
      <t>ヨテイ</t>
    </rPh>
    <rPh sb="96" eb="98">
      <t>イチ</t>
    </rPh>
    <rPh sb="98" eb="100">
      <t>キサイ</t>
    </rPh>
    <rPh sb="138" eb="140">
      <t>ジリツ</t>
    </rPh>
    <rPh sb="140" eb="143">
      <t>ブンデンバン</t>
    </rPh>
    <rPh sb="144" eb="146">
      <t>セッチ</t>
    </rPh>
    <rPh sb="148" eb="150">
      <t>バアイ</t>
    </rPh>
    <rPh sb="151" eb="153">
      <t>セッチ</t>
    </rPh>
    <rPh sb="153" eb="155">
      <t>ヨテイ</t>
    </rPh>
    <rPh sb="155" eb="157">
      <t>イチ</t>
    </rPh>
    <rPh sb="158" eb="160">
      <t>キサイ</t>
    </rPh>
    <phoneticPr fontId="7"/>
  </si>
  <si>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7"/>
  </si>
  <si>
    <t>算出表別紙３</t>
  </si>
  <si>
    <t>燃料電池ユニット</t>
    <rPh sb="0" eb="2">
      <t>ネンリョウ</t>
    </rPh>
    <rPh sb="2" eb="4">
      <t>デンチ</t>
    </rPh>
    <phoneticPr fontId="7"/>
  </si>
  <si>
    <t>種類</t>
    <rPh sb="0" eb="2">
      <t>シュルイ</t>
    </rPh>
    <phoneticPr fontId="7"/>
  </si>
  <si>
    <t>基準価格</t>
    <rPh sb="0" eb="2">
      <t>キジュン</t>
    </rPh>
    <rPh sb="2" eb="4">
      <t>カカク</t>
    </rPh>
    <phoneticPr fontId="7"/>
  </si>
  <si>
    <t>種類</t>
    <rPh sb="0" eb="2">
      <t>シュルイ</t>
    </rPh>
    <phoneticPr fontId="2"/>
  </si>
  <si>
    <t>SOFC（700W以上）</t>
    <phoneticPr fontId="2"/>
  </si>
  <si>
    <t>SOFC（400W以上）</t>
    <phoneticPr fontId="2"/>
  </si>
  <si>
    <t>　　　</t>
    <phoneticPr fontId="2"/>
  </si>
  <si>
    <t>１．戸建住宅の補助金申請額（一戸あたりの定額　ZEH＋R：１１５万円）</t>
    <rPh sb="2" eb="4">
      <t>コダテ</t>
    </rPh>
    <rPh sb="4" eb="6">
      <t>ジュウタク</t>
    </rPh>
    <rPh sb="7" eb="10">
      <t>ホジョキン</t>
    </rPh>
    <rPh sb="10" eb="12">
      <t>シンセイ</t>
    </rPh>
    <rPh sb="12" eb="13">
      <t>ガク</t>
    </rPh>
    <rPh sb="14" eb="16">
      <t>イッコ</t>
    </rPh>
    <rPh sb="20" eb="22">
      <t>テイガク</t>
    </rPh>
    <rPh sb="32" eb="33">
      <t>マン</t>
    </rPh>
    <rPh sb="33" eb="34">
      <t>エン</t>
    </rPh>
    <phoneticPr fontId="7"/>
  </si>
  <si>
    <t>PEFC</t>
    <phoneticPr fontId="2"/>
  </si>
  <si>
    <t>寒冷地仕様</t>
    <rPh sb="0" eb="3">
      <t>カンレイチ</t>
    </rPh>
    <rPh sb="3" eb="5">
      <t>シヨウ</t>
    </rPh>
    <phoneticPr fontId="2"/>
  </si>
  <si>
    <t>基準、据切価格の加算</t>
    <rPh sb="0" eb="2">
      <t>キジュン</t>
    </rPh>
    <rPh sb="3" eb="4">
      <t>ス</t>
    </rPh>
    <rPh sb="4" eb="5">
      <t>キ</t>
    </rPh>
    <rPh sb="5" eb="7">
      <t>カカク</t>
    </rPh>
    <rPh sb="8" eb="10">
      <t>カサン</t>
    </rPh>
    <phoneticPr fontId="2"/>
  </si>
  <si>
    <t>補助金の加算</t>
    <rPh sb="0" eb="3">
      <t>ホジョキン</t>
    </rPh>
    <rPh sb="4" eb="6">
      <t>カサン</t>
    </rPh>
    <phoneticPr fontId="2"/>
  </si>
  <si>
    <t>加算要素</t>
    <rPh sb="0" eb="2">
      <t>カサン</t>
    </rPh>
    <rPh sb="2" eb="4">
      <t>ヨウソ</t>
    </rPh>
    <phoneticPr fontId="2"/>
  </si>
  <si>
    <t>LPガス仕様</t>
    <rPh sb="4" eb="6">
      <t>シヨウ</t>
    </rPh>
    <phoneticPr fontId="2"/>
  </si>
  <si>
    <t>中小都市ガス事業者によるガス供給</t>
    <rPh sb="0" eb="2">
      <t>チュウショウ</t>
    </rPh>
    <rPh sb="2" eb="4">
      <t>トシ</t>
    </rPh>
    <rPh sb="6" eb="8">
      <t>ジギョウ</t>
    </rPh>
    <rPh sb="8" eb="9">
      <t>シャ</t>
    </rPh>
    <rPh sb="14" eb="16">
      <t>キョウキュウ</t>
    </rPh>
    <phoneticPr fontId="2"/>
  </si>
  <si>
    <t>国産天然ガスに対応する機種</t>
    <rPh sb="0" eb="2">
      <t>コクサン</t>
    </rPh>
    <rPh sb="2" eb="4">
      <t>テンネン</t>
    </rPh>
    <rPh sb="7" eb="9">
      <t>タイオウ</t>
    </rPh>
    <rPh sb="11" eb="13">
      <t>キシュ</t>
    </rPh>
    <phoneticPr fontId="2"/>
  </si>
  <si>
    <t>基準価格</t>
    <rPh sb="0" eb="2">
      <t>キジュン</t>
    </rPh>
    <rPh sb="2" eb="4">
      <t>カカク</t>
    </rPh>
    <phoneticPr fontId="2"/>
  </si>
  <si>
    <t>寒冷地仕様</t>
    <rPh sb="0" eb="3">
      <t>カンレイチ</t>
    </rPh>
    <rPh sb="3" eb="5">
      <t>シヨウ</t>
    </rPh>
    <phoneticPr fontId="2"/>
  </si>
  <si>
    <t>LPガス仕様</t>
    <rPh sb="4" eb="6">
      <t>シヨウ</t>
    </rPh>
    <phoneticPr fontId="2"/>
  </si>
  <si>
    <t>事業者名</t>
    <rPh sb="0" eb="3">
      <t>ジギョウシャ</t>
    </rPh>
    <rPh sb="3" eb="4">
      <t>メイ</t>
    </rPh>
    <phoneticPr fontId="2"/>
  </si>
  <si>
    <t>国産天然ガスに対応する機種</t>
    <rPh sb="0" eb="2">
      <t>コクサン</t>
    </rPh>
    <rPh sb="2" eb="4">
      <t>テンネン</t>
    </rPh>
    <rPh sb="7" eb="9">
      <t>タイオウ</t>
    </rPh>
    <rPh sb="11" eb="13">
      <t>キシュ</t>
    </rPh>
    <phoneticPr fontId="2"/>
  </si>
  <si>
    <t>仕様、
燃料種別</t>
    <rPh sb="0" eb="2">
      <t>シヨウ</t>
    </rPh>
    <rPh sb="4" eb="6">
      <t>ネンリョウ</t>
    </rPh>
    <rPh sb="6" eb="8">
      <t>シュベツ</t>
    </rPh>
    <phoneticPr fontId="2"/>
  </si>
  <si>
    <t>基準価格以下</t>
    <rPh sb="0" eb="2">
      <t>キジュン</t>
    </rPh>
    <rPh sb="2" eb="4">
      <t>カカク</t>
    </rPh>
    <rPh sb="4" eb="6">
      <t>イカ</t>
    </rPh>
    <phoneticPr fontId="2"/>
  </si>
  <si>
    <t>補助金</t>
    <rPh sb="0" eb="2">
      <t>ホジョ</t>
    </rPh>
    <rPh sb="2" eb="3">
      <t>キン</t>
    </rPh>
    <phoneticPr fontId="2"/>
  </si>
  <si>
    <t>中小都市ガス事業者によるガス供給</t>
    <rPh sb="0" eb="2">
      <t>チュウショウ</t>
    </rPh>
    <rPh sb="2" eb="4">
      <t>トシ</t>
    </rPh>
    <rPh sb="6" eb="9">
      <t>ジギョウシャ</t>
    </rPh>
    <rPh sb="14" eb="16">
      <t>キョウキュウ</t>
    </rPh>
    <phoneticPr fontId="2"/>
  </si>
  <si>
    <t>裾切価格</t>
    <rPh sb="0" eb="1">
      <t>スソ</t>
    </rPh>
    <rPh sb="1" eb="2">
      <t>キ</t>
    </rPh>
    <rPh sb="2" eb="4">
      <t>カカク</t>
    </rPh>
    <phoneticPr fontId="7"/>
  </si>
  <si>
    <t>裾切価格</t>
    <rPh sb="0" eb="1">
      <t>スソ</t>
    </rPh>
    <rPh sb="1" eb="2">
      <t>キ</t>
    </rPh>
    <rPh sb="2" eb="4">
      <t>カカク</t>
    </rPh>
    <phoneticPr fontId="2"/>
  </si>
  <si>
    <t>裾切価格以下</t>
    <rPh sb="1" eb="2">
      <t>キ</t>
    </rPh>
    <rPh sb="2" eb="4">
      <t>カカク</t>
    </rPh>
    <rPh sb="4" eb="6">
      <t>イカ</t>
    </rPh>
    <phoneticPr fontId="2"/>
  </si>
  <si>
    <t>既存戸建の改修</t>
    <phoneticPr fontId="2"/>
  </si>
  <si>
    <t>既存戸建の改修</t>
    <phoneticPr fontId="2"/>
  </si>
  <si>
    <t>名称</t>
    <rPh sb="0" eb="2">
      <t>メイショウ</t>
    </rPh>
    <phoneticPr fontId="6"/>
  </si>
  <si>
    <t>代表者等名</t>
    <rPh sb="0" eb="3">
      <t>ダイヒョウシャ</t>
    </rPh>
    <rPh sb="4" eb="5">
      <t>メイ</t>
    </rPh>
    <phoneticPr fontId="6"/>
  </si>
  <si>
    <t>申請者１</t>
    <rPh sb="0" eb="1">
      <t>サル</t>
    </rPh>
    <rPh sb="1" eb="2">
      <t>ショウ</t>
    </rPh>
    <rPh sb="2" eb="3">
      <t>モノ</t>
    </rPh>
    <phoneticPr fontId="7"/>
  </si>
  <si>
    <t>申請者２</t>
    <rPh sb="0" eb="1">
      <t>サル</t>
    </rPh>
    <rPh sb="1" eb="2">
      <t>ショウ</t>
    </rPh>
    <rPh sb="2" eb="3">
      <t>モノ</t>
    </rPh>
    <phoneticPr fontId="6"/>
  </si>
  <si>
    <t>代表者等名</t>
    <phoneticPr fontId="6"/>
  </si>
  <si>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7"/>
  </si>
  <si>
    <t>(２)　役員等が、自己、自社若しくは第三者の不正の利益を図る目的又は第三者に損害を加える目的を
　　　もって、暴力団又は暴力団員を利用するなどしているとき</t>
    <phoneticPr fontId="7"/>
  </si>
  <si>
    <t>(３)　役員等が、暴力団又は暴力団員に対して、資金等を供給し、又は便宜を供与するなど直接的
　　　あるいは積極的に暴力団の維持、運営に協力し、若しくは関与しているとき</t>
    <phoneticPr fontId="7"/>
  </si>
  <si>
    <t>(４)　役員等が、暴力団又は暴力団員であることを知りながらこれと社会的に非難されるべき関係を
　　　有しているとき</t>
    <phoneticPr fontId="7"/>
  </si>
  <si>
    <t>　令和元年度補正 ネット・ゼロ・エネルギー・ハウスを活用したレジリエンス強化事業費補助金
誓約書</t>
    <rPh sb="1" eb="3">
      <t>レイワ</t>
    </rPh>
    <rPh sb="3" eb="5">
      <t>ガンネン</t>
    </rPh>
    <rPh sb="6" eb="8">
      <t>ホセイ</t>
    </rPh>
    <rPh sb="40" eb="41">
      <t>ヒ</t>
    </rPh>
    <rPh sb="41" eb="44">
      <t>ホジョキン</t>
    </rPh>
    <rPh sb="45" eb="48">
      <t>セイヤクショ</t>
    </rPh>
    <phoneticPr fontId="7"/>
  </si>
  <si>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</si>
  <si>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本事業の交付規程及び公募要領の内容を全て承知の上で、申請者、手続代行者の役割及び要件等について確認し、了承している。</t>
    <phoneticPr fontId="7"/>
  </si>
  <si>
    <t>他の国庫補助金等を重複して受給してはならないことを理解している。</t>
    <phoneticPr fontId="7"/>
  </si>
  <si>
    <t>申請書の提出後に申請内容に変更が発生した場合には、ＳＩＩに速やかに報告することを了承している。</t>
    <phoneticPr fontId="7"/>
  </si>
  <si>
    <t>万が一、違反する行為が発生した場合は、ＳＩＩの指示に従い申請書の取下げを行うことに同意している。</t>
    <phoneticPr fontId="7"/>
  </si>
  <si>
    <t>補助事業が事業の目的に適して公正に実施されているかを判断するための現地調査等に協力することを了承している。</t>
    <phoneticPr fontId="7"/>
  </si>
  <si>
    <t>ＳＩＩは、国との協議に基づき、本事業を終了、又はその制度内容の変更を行うことができることを承知している。</t>
    <phoneticPr fontId="7"/>
  </si>
  <si>
    <t>上記を誓約し、申請内容に間違いがないことを確認した上で署名・捺印します。</t>
    <phoneticPr fontId="7"/>
  </si>
  <si>
    <t>申請者１</t>
    <rPh sb="0" eb="3">
      <t>シンセイシャ</t>
    </rPh>
    <phoneticPr fontId="7"/>
  </si>
  <si>
    <t>申請者２</t>
    <rPh sb="0" eb="3">
      <t>シンセイシャ</t>
    </rPh>
    <phoneticPr fontId="7"/>
  </si>
  <si>
    <t xml:space="preserve"> 令和元年度補正　ＺＥＨ＋Ｒ強化事業</t>
    <rPh sb="1" eb="3">
      <t>レイワ</t>
    </rPh>
    <rPh sb="3" eb="5">
      <t>ガンネン</t>
    </rPh>
    <rPh sb="6" eb="8">
      <t>ホセイ</t>
    </rPh>
    <rPh sb="14" eb="16">
      <t>キョウカ</t>
    </rPh>
    <rPh sb="16" eb="18">
      <t>ジギョウ</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</si>
  <si>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7"/>
  </si>
  <si>
    <t>６.事業予定期間</t>
    <rPh sb="2" eb="4">
      <t>ジギョウ</t>
    </rPh>
    <rPh sb="4" eb="6">
      <t>ヨテイ</t>
    </rPh>
    <rPh sb="6" eb="8">
      <t>キカン</t>
    </rPh>
    <phoneticPr fontId="7"/>
  </si>
  <si>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7"/>
  </si>
  <si>
    <t>名　称</t>
    <rPh sb="0" eb="1">
      <t>メイ</t>
    </rPh>
    <rPh sb="2" eb="3">
      <t>ショウ</t>
    </rPh>
    <phoneticPr fontId="6"/>
  </si>
  <si>
    <t>令和元年度補正 ネット・ゼロ・エネルギー・ハウスを活用したレジリエンス強化事業費補助金</t>
    <rPh sb="0" eb="2">
      <t>レイワ</t>
    </rPh>
    <rPh sb="2" eb="4">
      <t>ガンネン</t>
    </rPh>
    <rPh sb="4" eb="5">
      <t>ド</t>
    </rPh>
    <rPh sb="5" eb="7">
      <t>ホセイ</t>
    </rPh>
    <rPh sb="25" eb="27">
      <t>カツヨウ</t>
    </rPh>
    <rPh sb="35" eb="37">
      <t>キョウカ</t>
    </rPh>
    <rPh sb="37" eb="39">
      <t>ジギョウ</t>
    </rPh>
    <rPh sb="39" eb="40">
      <t>ヒ</t>
    </rPh>
    <rPh sb="40" eb="43">
      <t>ホジョキン</t>
    </rPh>
    <phoneticPr fontId="7"/>
  </si>
  <si>
    <t>会社名等</t>
    <rPh sb="0" eb="3">
      <t>カイシャメイ</t>
    </rPh>
    <rPh sb="3" eb="4">
      <t>トウ</t>
    </rPh>
    <phoneticPr fontId="6"/>
  </si>
  <si>
    <t>(</t>
    <phoneticPr fontId="7"/>
  </si>
  <si>
    <t>／</t>
    <phoneticPr fontId="7"/>
  </si>
  <si>
    <t>）</t>
    <phoneticPr fontId="7"/>
  </si>
  <si>
    <t>法人・団体名等</t>
    <rPh sb="0" eb="2">
      <t>ホウジン</t>
    </rPh>
    <rPh sb="3" eb="5">
      <t>ダンタイ</t>
    </rPh>
    <rPh sb="5" eb="6">
      <t>メイ</t>
    </rPh>
    <rPh sb="6" eb="7">
      <t>ナド</t>
    </rPh>
    <phoneticPr fontId="7"/>
  </si>
  <si>
    <t>：</t>
    <phoneticPr fontId="7"/>
  </si>
  <si>
    <t>氏名　カナ</t>
    <rPh sb="0" eb="2">
      <t>シメイ</t>
    </rPh>
    <phoneticPr fontId="7"/>
  </si>
  <si>
    <t>氏名　漢字</t>
    <rPh sb="0" eb="2">
      <t>シメイ</t>
    </rPh>
    <rPh sb="3" eb="5">
      <t>カンジ</t>
    </rPh>
    <phoneticPr fontId="7"/>
  </si>
  <si>
    <t>生年月日</t>
    <rPh sb="0" eb="2">
      <t>セイネン</t>
    </rPh>
    <rPh sb="2" eb="4">
      <t>ガッピ</t>
    </rPh>
    <phoneticPr fontId="7"/>
  </si>
  <si>
    <t>性別</t>
    <rPh sb="0" eb="2">
      <t>セイベツ</t>
    </rPh>
    <phoneticPr fontId="7"/>
  </si>
  <si>
    <t>役職名</t>
    <rPh sb="0" eb="3">
      <t>ヤクショクメイ</t>
    </rPh>
    <phoneticPr fontId="7"/>
  </si>
  <si>
    <t>和暦</t>
    <rPh sb="0" eb="2">
      <t>ワレキ</t>
    </rPh>
    <phoneticPr fontId="7"/>
  </si>
  <si>
    <t>（注）この申請書には、以下の書面を添付すること。</t>
  </si>
  <si>
    <t>会社名</t>
    <rPh sb="0" eb="2">
      <t>カイシャ</t>
    </rPh>
    <rPh sb="2" eb="3">
      <t>メイ</t>
    </rPh>
    <phoneticPr fontId="7"/>
  </si>
  <si>
    <t>役員名簿（記載例）</t>
    <rPh sb="0" eb="2">
      <t>ヤクイン</t>
    </rPh>
    <rPh sb="2" eb="4">
      <t>メイボ</t>
    </rPh>
    <rPh sb="5" eb="7">
      <t>キサイ</t>
    </rPh>
    <rPh sb="7" eb="8">
      <t>レイ</t>
    </rPh>
    <phoneticPr fontId="7"/>
  </si>
  <si>
    <t>（別紙２）</t>
    <rPh sb="1" eb="3">
      <t>ベッシ</t>
    </rPh>
    <phoneticPr fontId="7"/>
  </si>
  <si>
    <t>（別紙３）</t>
    <rPh sb="1" eb="3">
      <t>ベッシ</t>
    </rPh>
    <phoneticPr fontId="7"/>
  </si>
  <si>
    <t>（注１）</t>
    <phoneticPr fontId="7"/>
  </si>
  <si>
    <t>申請者が個人の場合は不要とする。</t>
  </si>
  <si>
    <t>（注2）</t>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</si>
  <si>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姓と名の間を全角で１マス空け）、生年月日（全角で大正はＴ、昭和はＳ、平成はＨ、数字は２桁全角）、性別（全角で男性はＭ、女性はＦ）、会社名及び役職名を記入する（上記記載例参照）。
また、外国人については、氏名漢字欄は商業登記簿に記載のとおりに記入し、氏名カナ欄はカナ読みを記入すること。</t>
    <phoneticPr fontId="2"/>
  </si>
  <si>
    <t>（別紙４）</t>
    <rPh sb="1" eb="3">
      <t>ベッシ</t>
    </rPh>
    <phoneticPr fontId="7"/>
  </si>
  <si>
    <t>交付申請</t>
    <phoneticPr fontId="7"/>
  </si>
  <si>
    <t>暴力団排除に関する誓約事項について熟読し、理解の上、これに同意している。</t>
    <phoneticPr fontId="2"/>
  </si>
  <si>
    <t>交付決定通知書を受領する前に本事業に着手した場合には、補助金の交付対象とならないことを了承している。</t>
    <phoneticPr fontId="7"/>
  </si>
  <si>
    <t>万が一、違反する行為が発生した場合の罰則等を理解し、了承している。</t>
    <phoneticPr fontId="7"/>
  </si>
  <si>
    <t>ＳＩＩが取得した個人情報等については、申請に係る事務処理に利用する他、個人情報の保護に関する法律（平成１５年法律第５７号）に基づいた上で、ＳＩＩが開催するセミナー、シンポジウム、本事業の効果検証のための調査・分析、ＳＩＩが作成するパンフレット・事例集、国が行うその他調査業務等に利用されることがあり、その場合、国が指定する外部機関に個人情報等が提供されることに同意している。
また、本情報が同一の設備等に対し、国から他の補助金を受けていないかを調査するために利用されることに同意している。</t>
    <phoneticPr fontId="2"/>
  </si>
  <si>
    <t>申請者、手続代行者がＳＩＩに連絡することを怠ったことにより、事業の不履行等が生じ審査が継続できないとＳＩＩが判断した場合は、当該申請者の申請及び登録を無効とすることができることを理解し、了承している。</t>
    <phoneticPr fontId="2"/>
  </si>
  <si>
    <t>ＳＩＩは、ＺＥＨビルダー/プランナー、ＺＥＨデベロッパー、手続代行者、補助事業者（補助事業を行おうとするもの）、その他の者との間に生じるトラブルや損害について、一切の関与・責任を負わないことを理解し、了承している。</t>
    <phoneticPr fontId="2"/>
  </si>
  <si>
    <t>　ネット・ゼロ・エネルギー・ハウスを活用したレジリエンス強化事業費補助金交付規程（以下「交付規程」という。）第４条の規定に基づき、下記のとおり経済産業省からのネット・ゼロ・エネルギー・ハウスを活用したレジ
リエンス強化事業費補助金交付要綱第３条に基づく国庫補助金に係る交付の申請をします。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6"/>
  </si>
  <si>
    <t>６</t>
    <phoneticPr fontId="7"/>
  </si>
  <si>
    <t>１</t>
    <phoneticPr fontId="7"/>
  </si>
  <si>
    <t>５</t>
    <phoneticPr fontId="7"/>
  </si>
  <si>
    <t>４</t>
    <phoneticPr fontId="7"/>
  </si>
  <si>
    <t>　　　暴力団排除に関する誓約事項（別紙２）</t>
    <rPh sb="3" eb="6">
      <t>ボウリョクダン</t>
    </rPh>
    <rPh sb="6" eb="8">
      <t>ハイジョ</t>
    </rPh>
    <rPh sb="9" eb="10">
      <t>カン</t>
    </rPh>
    <rPh sb="12" eb="14">
      <t>セイヤク</t>
    </rPh>
    <rPh sb="14" eb="16">
      <t>ジコウ</t>
    </rPh>
    <rPh sb="17" eb="19">
      <t>ベッシ</t>
    </rPh>
    <phoneticPr fontId="7"/>
  </si>
  <si>
    <t>　　　役員名簿（別紙３）</t>
    <rPh sb="3" eb="5">
      <t>ヤクイン</t>
    </rPh>
    <rPh sb="5" eb="7">
      <t>メイボ</t>
    </rPh>
    <rPh sb="8" eb="10">
      <t>ベッシ</t>
    </rPh>
    <phoneticPr fontId="3"/>
  </si>
  <si>
    <t>　　　交付申請に関する誓約書（別紙４）</t>
    <rPh sb="3" eb="5">
      <t>コウフ</t>
    </rPh>
    <rPh sb="5" eb="7">
      <t>シンセイ</t>
    </rPh>
    <rPh sb="8" eb="9">
      <t>カン</t>
    </rPh>
    <rPh sb="11" eb="14">
      <t>セイヤクショ</t>
    </rPh>
    <rPh sb="15" eb="17">
      <t>ベッシ</t>
    </rPh>
    <phoneticPr fontId="3"/>
  </si>
  <si>
    <t>（別紙１）</t>
    <rPh sb="1" eb="3">
      <t>ベッシ</t>
    </rPh>
    <phoneticPr fontId="7"/>
  </si>
  <si>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7"/>
  </si>
  <si>
    <t>経費の区分</t>
    <rPh sb="0" eb="2">
      <t>ケイヒ</t>
    </rPh>
    <rPh sb="3" eb="5">
      <t>クブン</t>
    </rPh>
    <phoneticPr fontId="2"/>
  </si>
  <si>
    <t>補助対象</t>
    <phoneticPr fontId="2"/>
  </si>
  <si>
    <t>補助事業に要する経費</t>
    <phoneticPr fontId="2"/>
  </si>
  <si>
    <t>補助対象経費</t>
    <phoneticPr fontId="2"/>
  </si>
  <si>
    <t>補助率</t>
    <phoneticPr fontId="2"/>
  </si>
  <si>
    <t>（参考値）</t>
    <phoneticPr fontId="2"/>
  </si>
  <si>
    <t>補助金の額</t>
    <phoneticPr fontId="2"/>
  </si>
  <si>
    <t>（参考値）</t>
    <phoneticPr fontId="2"/>
  </si>
  <si>
    <t>合計</t>
    <rPh sb="0" eb="2">
      <t>ゴウケイ</t>
    </rPh>
    <phoneticPr fontId="2"/>
  </si>
  <si>
    <t>※補助金の額（補助対象経費区分ごと）は、小数点以下（１円未満）を切り捨てとする。</t>
  </si>
  <si>
    <t>（単位：円）</t>
    <phoneticPr fontId="2"/>
  </si>
  <si>
    <t>リース契約
予定期間</t>
    <rPh sb="3" eb="5">
      <t>ケイヤク</t>
    </rPh>
    <rPh sb="6" eb="8">
      <t>ヨテイ</t>
    </rPh>
    <rPh sb="8" eb="10">
      <t>キカン</t>
    </rPh>
    <phoneticPr fontId="7"/>
  </si>
  <si>
    <t>から</t>
    <phoneticPr fontId="7"/>
  </si>
  <si>
    <t>ヶ月</t>
    <rPh sb="1" eb="2">
      <t>ゲツ</t>
    </rPh>
    <phoneticPr fontId="7"/>
  </si>
  <si>
    <t>　</t>
    <phoneticPr fontId="7"/>
  </si>
  <si>
    <t>( A )</t>
    <phoneticPr fontId="7"/>
  </si>
  <si>
    <t>設置機器金額
[合計]　　　</t>
    <rPh sb="0" eb="2">
      <t>セッチ</t>
    </rPh>
    <rPh sb="2" eb="4">
      <t>キキ</t>
    </rPh>
    <rPh sb="4" eb="6">
      <t>キンガク</t>
    </rPh>
    <rPh sb="8" eb="10">
      <t>ゴウケイ</t>
    </rPh>
    <phoneticPr fontId="7"/>
  </si>
  <si>
    <t>円[税抜]　　　　　　</t>
    <rPh sb="0" eb="1">
      <t>エン</t>
    </rPh>
    <rPh sb="2" eb="3">
      <t>ゼイ</t>
    </rPh>
    <rPh sb="3" eb="4">
      <t>ヌ</t>
    </rPh>
    <phoneticPr fontId="7"/>
  </si>
  <si>
    <t>費用項目</t>
    <rPh sb="0" eb="2">
      <t>ヒヨウ</t>
    </rPh>
    <rPh sb="2" eb="4">
      <t>コウモク</t>
    </rPh>
    <phoneticPr fontId="7"/>
  </si>
  <si>
    <t>( B )</t>
    <phoneticPr fontId="7"/>
  </si>
  <si>
    <t>補助金交付
申請予定額</t>
    <rPh sb="0" eb="3">
      <t>ホジョキン</t>
    </rPh>
    <rPh sb="3" eb="5">
      <t>コウフ</t>
    </rPh>
    <rPh sb="6" eb="8">
      <t>シンセイ</t>
    </rPh>
    <rPh sb="8" eb="10">
      <t>ヨテイ</t>
    </rPh>
    <rPh sb="10" eb="11">
      <t>ガク</t>
    </rPh>
    <phoneticPr fontId="7"/>
  </si>
  <si>
    <t>( C )</t>
    <phoneticPr fontId="7"/>
  </si>
  <si>
    <t>補助金充当後の金額
[合計]
（Ａ）－（Ｂ）</t>
    <rPh sb="0" eb="3">
      <t>ホジョキン</t>
    </rPh>
    <rPh sb="3" eb="5">
      <t>ジュウトウ</t>
    </rPh>
    <rPh sb="5" eb="6">
      <t>ゴ</t>
    </rPh>
    <rPh sb="7" eb="8">
      <t>キン</t>
    </rPh>
    <rPh sb="8" eb="9">
      <t>ガク</t>
    </rPh>
    <rPh sb="11" eb="13">
      <t>ゴウケイ</t>
    </rPh>
    <phoneticPr fontId="7"/>
  </si>
  <si>
    <t>円
[税抜]　　　　　　</t>
    <rPh sb="0" eb="1">
      <t>エン</t>
    </rPh>
    <phoneticPr fontId="7"/>
  </si>
  <si>
    <t>( D )</t>
    <phoneticPr fontId="7"/>
  </si>
  <si>
    <t>保険料・諸税等</t>
    <rPh sb="0" eb="3">
      <t>ホケンリョウ</t>
    </rPh>
    <rPh sb="4" eb="6">
      <t>ショゼイ</t>
    </rPh>
    <rPh sb="6" eb="7">
      <t>トウ</t>
    </rPh>
    <phoneticPr fontId="7"/>
  </si>
  <si>
    <t>( E )</t>
    <phoneticPr fontId="7"/>
  </si>
  <si>
    <t>リース対象元本
（Ｃ）＋（Ｄ）</t>
    <rPh sb="3" eb="5">
      <t>タイショウ</t>
    </rPh>
    <rPh sb="5" eb="7">
      <t>ガンポン</t>
    </rPh>
    <phoneticPr fontId="7"/>
  </si>
  <si>
    <t>( F )</t>
    <phoneticPr fontId="7"/>
  </si>
  <si>
    <t>金　　　 　利（％）</t>
    <rPh sb="0" eb="1">
      <t>キン</t>
    </rPh>
    <rPh sb="6" eb="7">
      <t>トシ</t>
    </rPh>
    <phoneticPr fontId="7"/>
  </si>
  <si>
    <t>％</t>
    <phoneticPr fontId="7"/>
  </si>
  <si>
    <t>( G )</t>
    <phoneticPr fontId="7"/>
  </si>
  <si>
    <t>金　　　利（金額）</t>
    <rPh sb="0" eb="1">
      <t>キン</t>
    </rPh>
    <rPh sb="4" eb="5">
      <t>トシ</t>
    </rPh>
    <rPh sb="6" eb="8">
      <t>キンガク</t>
    </rPh>
    <phoneticPr fontId="7"/>
  </si>
  <si>
    <t>( H )</t>
    <phoneticPr fontId="7"/>
  </si>
  <si>
    <t>リース料等総額
（E）＋（G）　　　　　　　　　　　　　　　　　　</t>
    <rPh sb="3" eb="4">
      <t>リョウ</t>
    </rPh>
    <rPh sb="4" eb="5">
      <t>トウ</t>
    </rPh>
    <rPh sb="5" eb="7">
      <t>ソウガク</t>
    </rPh>
    <phoneticPr fontId="7"/>
  </si>
  <si>
    <t>支店名</t>
    <rPh sb="0" eb="3">
      <t>シテンメイ</t>
    </rPh>
    <phoneticPr fontId="7"/>
  </si>
  <si>
    <t>所　属</t>
    <rPh sb="0" eb="1">
      <t>ショ</t>
    </rPh>
    <rPh sb="2" eb="3">
      <t>ゾク</t>
    </rPh>
    <phoneticPr fontId="7"/>
  </si>
  <si>
    <t>担当者氏名</t>
    <rPh sb="0" eb="3">
      <t>タントウシャ</t>
    </rPh>
    <rPh sb="3" eb="5">
      <t>シメイ</t>
    </rPh>
    <phoneticPr fontId="7"/>
  </si>
  <si>
    <t>住　所</t>
    <rPh sb="0" eb="1">
      <t>スミ</t>
    </rPh>
    <rPh sb="2" eb="3">
      <t>ショ</t>
    </rPh>
    <phoneticPr fontId="7"/>
  </si>
  <si>
    <t>〒</t>
    <phoneticPr fontId="7"/>
  </si>
  <si>
    <t>－</t>
    <phoneticPr fontId="7"/>
  </si>
  <si>
    <t>都道
府県</t>
    <rPh sb="0" eb="2">
      <t>トドウ</t>
    </rPh>
    <rPh sb="3" eb="5">
      <t>フケン</t>
    </rPh>
    <phoneticPr fontId="2"/>
  </si>
  <si>
    <t>市区
町村</t>
    <rPh sb="0" eb="2">
      <t>シク</t>
    </rPh>
    <rPh sb="3" eb="5">
      <t>チョウソン</t>
    </rPh>
    <phoneticPr fontId="2"/>
  </si>
  <si>
    <t>電話番号</t>
    <rPh sb="0" eb="2">
      <t>デンワ</t>
    </rPh>
    <rPh sb="2" eb="4">
      <t>バンゴウ</t>
    </rPh>
    <phoneticPr fontId="7"/>
  </si>
  <si>
    <t>)</t>
    <phoneticPr fontId="7"/>
  </si>
  <si>
    <t>－</t>
    <phoneticPr fontId="7"/>
  </si>
  <si>
    <t>ＦＡＸ番号</t>
    <rPh sb="3" eb="5">
      <t>バンゴウ</t>
    </rPh>
    <phoneticPr fontId="7"/>
  </si>
  <si>
    <t>)</t>
    <phoneticPr fontId="7"/>
  </si>
  <si>
    <t>Ｅ-ＭＡＩＬ</t>
    <phoneticPr fontId="7"/>
  </si>
  <si>
    <t>@</t>
    <phoneticPr fontId="7"/>
  </si>
  <si>
    <t>リース料金計算書</t>
    <rPh sb="3" eb="5">
      <t>リョウキン</t>
    </rPh>
    <rPh sb="5" eb="8">
      <t>ケイサンショ</t>
    </rPh>
    <phoneticPr fontId="7"/>
  </si>
  <si>
    <t>１．申請者情報（リース担当者等）</t>
    <rPh sb="2" eb="5">
      <t>シンセイシャ</t>
    </rPh>
    <rPh sb="5" eb="7">
      <t>ジョウホウ</t>
    </rPh>
    <rPh sb="11" eb="14">
      <t>タントウシャ</t>
    </rPh>
    <rPh sb="14" eb="15">
      <t>トウ</t>
    </rPh>
    <phoneticPr fontId="7"/>
  </si>
  <si>
    <t>４．リース契約予定期間</t>
    <rPh sb="5" eb="7">
      <t>ケイヤク</t>
    </rPh>
    <rPh sb="7" eb="9">
      <t>ヨテイ</t>
    </rPh>
    <rPh sb="9" eb="11">
      <t>キカン</t>
    </rPh>
    <phoneticPr fontId="7"/>
  </si>
  <si>
    <t>蓄電システム</t>
    <rPh sb="0" eb="2">
      <t>チクデン</t>
    </rPh>
    <phoneticPr fontId="2"/>
  </si>
  <si>
    <t>自立制御電源を確保した太陽熱利用温水システム</t>
    <rPh sb="0" eb="2">
      <t>ジリツ</t>
    </rPh>
    <rPh sb="2" eb="4">
      <t>セイギョ</t>
    </rPh>
    <rPh sb="4" eb="6">
      <t>デンゲン</t>
    </rPh>
    <rPh sb="7" eb="9">
      <t>カクホ</t>
    </rPh>
    <rPh sb="11" eb="14">
      <t>タイヨウネツ</t>
    </rPh>
    <rPh sb="14" eb="16">
      <t>リヨウ</t>
    </rPh>
    <rPh sb="16" eb="18">
      <t>オンスイ</t>
    </rPh>
    <phoneticPr fontId="2"/>
  </si>
  <si>
    <t>停電自立型燃料電池</t>
    <rPh sb="0" eb="2">
      <t>テイデン</t>
    </rPh>
    <rPh sb="2" eb="5">
      <t>ジリツガタ</t>
    </rPh>
    <rPh sb="5" eb="7">
      <t>ネンリョウ</t>
    </rPh>
    <rPh sb="7" eb="9">
      <t>デンチ</t>
    </rPh>
    <phoneticPr fontId="2"/>
  </si>
  <si>
    <t>５．リース等料金計算</t>
    <rPh sb="5" eb="6">
      <t>ナド</t>
    </rPh>
    <rPh sb="6" eb="8">
      <t>リョウキン</t>
    </rPh>
    <rPh sb="8" eb="10">
      <t>ケイサン</t>
    </rPh>
    <phoneticPr fontId="7"/>
  </si>
  <si>
    <t>３．リースする機器情報</t>
    <rPh sb="7" eb="9">
      <t>キキ</t>
    </rPh>
    <rPh sb="9" eb="11">
      <t>ジョウホウ</t>
    </rPh>
    <phoneticPr fontId="7"/>
  </si>
  <si>
    <t>（算出表別紙３）停電自立型燃料電池明細</t>
    <phoneticPr fontId="2"/>
  </si>
  <si>
    <t>停電自立型燃料電池
導入補助金申請額</t>
    <rPh sb="10" eb="12">
      <t>ドウニュウ</t>
    </rPh>
    <rPh sb="12" eb="14">
      <t>ホジョ</t>
    </rPh>
    <rPh sb="14" eb="15">
      <t>キン</t>
    </rPh>
    <rPh sb="15" eb="18">
      <t>シンセイガク</t>
    </rPh>
    <phoneticPr fontId="7"/>
  </si>
  <si>
    <t xml:space="preserve">     １．補助事業の名称</t>
    <rPh sb="7" eb="11">
      <t>ホジョジギョウ</t>
    </rPh>
    <rPh sb="12" eb="14">
      <t>メイショウ</t>
    </rPh>
    <phoneticPr fontId="7"/>
  </si>
  <si>
    <t xml:space="preserve">     ２．設備情報</t>
    <rPh sb="7" eb="9">
      <t>セツビ</t>
    </rPh>
    <rPh sb="9" eb="11">
      <t>ジョウホウ</t>
    </rPh>
    <phoneticPr fontId="7"/>
  </si>
  <si>
    <t xml:space="preserve">     ３．補助金の算出</t>
    <rPh sb="9" eb="10">
      <t>キン</t>
    </rPh>
    <rPh sb="11" eb="13">
      <t>サンシュツ</t>
    </rPh>
    <phoneticPr fontId="7"/>
  </si>
  <si>
    <t xml:space="preserve">     ４．蓄電システムの導入価格</t>
    <rPh sb="7" eb="9">
      <t>チクデン</t>
    </rPh>
    <rPh sb="14" eb="16">
      <t>ドウニュウ</t>
    </rPh>
    <rPh sb="16" eb="18">
      <t>カカク</t>
    </rPh>
    <phoneticPr fontId="7"/>
  </si>
  <si>
    <t xml:space="preserve">     ５．①、③のいずれか低い金額</t>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</si>
  <si>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</si>
  <si>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 xml:space="preserve">     ８．蓄電システム導入補助金合計申請予定額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7"/>
  </si>
  <si>
    <t>補助事業の名称</t>
    <rPh sb="0" eb="4">
      <t>ホジョジギョウ</t>
    </rPh>
    <rPh sb="5" eb="7">
      <t>メイショウ</t>
    </rPh>
    <phoneticPr fontId="2"/>
  </si>
  <si>
    <r>
      <rPr>
        <b/>
        <sz val="11"/>
        <rFont val="ＭＳ Ｐゴシック"/>
        <family val="3"/>
        <charset val="128"/>
      </rPr>
      <t>（算出表別紙３）</t>
    </r>
    <r>
      <rPr>
        <b/>
        <sz val="14"/>
        <rFont val="ＭＳ Ｐゴシック"/>
        <family val="3"/>
        <charset val="128"/>
      </rPr>
      <t>停電自立型燃料電池明細</t>
    </r>
    <rPh sb="1" eb="3">
      <t>サンシュツ</t>
    </rPh>
    <rPh sb="3" eb="4">
      <t>ヒョウ</t>
    </rPh>
    <rPh sb="4" eb="6">
      <t>ベッシ</t>
    </rPh>
    <rPh sb="8" eb="10">
      <t>テイデン</t>
    </rPh>
    <rPh sb="10" eb="13">
      <t>ジリツガタ</t>
    </rPh>
    <rPh sb="13" eb="15">
      <t>ネンリョウ</t>
    </rPh>
    <rPh sb="15" eb="17">
      <t>デンチ</t>
    </rPh>
    <rPh sb="17" eb="19">
      <t>メイサイ</t>
    </rPh>
    <phoneticPr fontId="7"/>
  </si>
  <si>
    <t>■補助対象停電自立型燃料電池</t>
    <rPh sb="1" eb="3">
      <t>ホジョ</t>
    </rPh>
    <rPh sb="3" eb="5">
      <t>タイショウ</t>
    </rPh>
    <rPh sb="5" eb="12">
      <t>テイデンジリツガタネンリョウ</t>
    </rPh>
    <rPh sb="12" eb="14">
      <t>デンチ</t>
    </rPh>
    <phoneticPr fontId="7"/>
  </si>
  <si>
    <t>※1　停電自立型燃料電池の導入価格（機器費、工事費を含む　消費税抜き）を記入してください。</t>
    <rPh sb="13" eb="15">
      <t>ドウニュウ</t>
    </rPh>
    <rPh sb="15" eb="17">
      <t>カカク</t>
    </rPh>
    <rPh sb="18" eb="20">
      <t>キキ</t>
    </rPh>
    <rPh sb="20" eb="21">
      <t>ヒ</t>
    </rPh>
    <rPh sb="22" eb="25">
      <t>コウジヒ</t>
    </rPh>
    <rPh sb="26" eb="27">
      <t>フク</t>
    </rPh>
    <rPh sb="29" eb="31">
      <t>ショウヒ</t>
    </rPh>
    <rPh sb="31" eb="33">
      <t>ゼイヌキ</t>
    </rPh>
    <rPh sb="36" eb="38">
      <t>キニュウ</t>
    </rPh>
    <phoneticPr fontId="2"/>
  </si>
  <si>
    <t>停電自立型燃料電池導入補助金申請額</t>
    <phoneticPr fontId="2"/>
  </si>
  <si>
    <t xml:space="preserve">     ３．補助対象費用　算出業者名
　　　　（補助対象費用を算出した業者の社名、住所を記入し、社印を捺印すること）</t>
    <rPh sb="25" eb="27">
      <t>ホジョ</t>
    </rPh>
    <rPh sb="27" eb="29">
      <t>タイショウ</t>
    </rPh>
    <rPh sb="29" eb="31">
      <t>ヒヨウ</t>
    </rPh>
    <rPh sb="39" eb="41">
      <t>シャメイ</t>
    </rPh>
    <rPh sb="42" eb="44">
      <t>ジュウショ</t>
    </rPh>
    <phoneticPr fontId="6"/>
  </si>
  <si>
    <t xml:space="preserve">     ４．補助金の算出</t>
    <rPh sb="9" eb="10">
      <t>キン</t>
    </rPh>
    <rPh sb="11" eb="13">
      <t>サンシュツ</t>
    </rPh>
    <phoneticPr fontId="7"/>
  </si>
  <si>
    <t>ZEH+R003</t>
    <phoneticPr fontId="2"/>
  </si>
  <si>
    <t>２．補助事業の名称</t>
    <rPh sb="2" eb="4">
      <t>ホジョ</t>
    </rPh>
    <rPh sb="4" eb="6">
      <t>ジギョウ</t>
    </rPh>
    <rPh sb="7" eb="9">
      <t>メイショウ</t>
    </rPh>
    <phoneticPr fontId="7"/>
  </si>
  <si>
    <t>目標価格（蓄電容量１ｋＷｈあたり）</t>
    <phoneticPr fontId="6"/>
  </si>
  <si>
    <t>平成31年度</t>
    <rPh sb="0" eb="2">
      <t>ヘイセイ</t>
    </rPh>
    <rPh sb="4" eb="6">
      <t>ネンド</t>
    </rPh>
    <phoneticPr fontId="6"/>
  </si>
  <si>
    <t>平成30年度</t>
    <rPh sb="0" eb="2">
      <t>ヘイセイ</t>
    </rPh>
    <rPh sb="4" eb="6">
      <t>ネンド</t>
    </rPh>
    <phoneticPr fontId="6"/>
  </si>
  <si>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7"/>
  </si>
  <si>
    <t>２．補助対象住宅に導入する設備</t>
    <rPh sb="2" eb="4">
      <t>ホジョ</t>
    </rPh>
    <rPh sb="4" eb="6">
      <t>タイショウ</t>
    </rPh>
    <rPh sb="6" eb="8">
      <t>ジュウタク</t>
    </rPh>
    <rPh sb="9" eb="11">
      <t>ドウニュウ</t>
    </rPh>
    <rPh sb="13" eb="15">
      <t>セツビ</t>
    </rPh>
    <phoneticPr fontId="7"/>
  </si>
  <si>
    <t>補助金交付申請予定額</t>
    <rPh sb="0" eb="3">
      <t>ホジョキン</t>
    </rPh>
    <rPh sb="3" eb="5">
      <t>コウフ</t>
    </rPh>
    <rPh sb="5" eb="7">
      <t>シンセイ</t>
    </rPh>
    <rPh sb="7" eb="9">
      <t>ヨテイ</t>
    </rPh>
    <rPh sb="9" eb="10">
      <t>ガク</t>
    </rPh>
    <phoneticPr fontId="6"/>
  </si>
  <si>
    <t>①蓄電システム導入補助金申請額</t>
    <rPh sb="1" eb="3">
      <t>チクデン</t>
    </rPh>
    <rPh sb="7" eb="9">
      <t>ドウニュウ</t>
    </rPh>
    <rPh sb="9" eb="11">
      <t>ホジョ</t>
    </rPh>
    <rPh sb="12" eb="14">
      <t>シンセイ</t>
    </rPh>
    <rPh sb="14" eb="15">
      <t>ガク</t>
    </rPh>
    <phoneticPr fontId="2"/>
  </si>
  <si>
    <t>②太陽熱利用温水システム導入補助金申請額</t>
    <rPh sb="1" eb="4">
      <t>タイヨウネツ</t>
    </rPh>
    <rPh sb="4" eb="6">
      <t>リヨウ</t>
    </rPh>
    <rPh sb="6" eb="8">
      <t>オンスイ</t>
    </rPh>
    <rPh sb="12" eb="14">
      <t>ドウニュウ</t>
    </rPh>
    <rPh sb="14" eb="16">
      <t>ホジョ</t>
    </rPh>
    <rPh sb="16" eb="17">
      <t>キン</t>
    </rPh>
    <rPh sb="17" eb="20">
      <t>シンセイガク</t>
    </rPh>
    <phoneticPr fontId="2"/>
  </si>
  <si>
    <t>③停電自立型燃料電池導入補助金申請額</t>
    <rPh sb="10" eb="12">
      <t>ドウニュウ</t>
    </rPh>
    <rPh sb="12" eb="14">
      <t>ホジョ</t>
    </rPh>
    <rPh sb="14" eb="15">
      <t>キン</t>
    </rPh>
    <rPh sb="15" eb="18">
      <t>シンセイガク</t>
    </rPh>
    <phoneticPr fontId="2"/>
  </si>
  <si>
    <t>定型様式　４－５</t>
    <phoneticPr fontId="7"/>
  </si>
  <si>
    <t>提出書類内容チェックリスト（令和元年度補正　ＺＥＨ＋Ｒ強化事業）</t>
    <rPh sb="0" eb="2">
      <t>テイシュツ</t>
    </rPh>
    <rPh sb="2" eb="4">
      <t>ショルイ</t>
    </rPh>
    <rPh sb="4" eb="6">
      <t>ナイヨウ</t>
    </rPh>
    <rPh sb="14" eb="16">
      <t>レイワ</t>
    </rPh>
    <rPh sb="16" eb="18">
      <t>ガンネン</t>
    </rPh>
    <rPh sb="18" eb="19">
      <t>ド</t>
    </rPh>
    <rPh sb="19" eb="21">
      <t>ホセイ</t>
    </rPh>
    <rPh sb="27" eb="29">
      <t>キョウカ</t>
    </rPh>
    <phoneticPr fontId="7"/>
  </si>
  <si>
    <t>　　　　　　　　　　　　　　　　　　　　　　　　</t>
    <phoneticPr fontId="7"/>
  </si>
  <si>
    <t>手続代行者名</t>
    <phoneticPr fontId="7"/>
  </si>
  <si>
    <t>①</t>
    <phoneticPr fontId="7"/>
  </si>
  <si>
    <t>申請する様式は令和元年度補正　ＺＥＨ＋Ｒ強化事業のものか。</t>
    <rPh sb="7" eb="9">
      <t>レイワ</t>
    </rPh>
    <rPh sb="9" eb="11">
      <t>ガンネン</t>
    </rPh>
    <rPh sb="11" eb="12">
      <t>ド</t>
    </rPh>
    <rPh sb="12" eb="14">
      <t>ホセイ</t>
    </rPh>
    <rPh sb="20" eb="22">
      <t>キョウカ</t>
    </rPh>
    <phoneticPr fontId="7"/>
  </si>
  <si>
    <t>交付申請書に記載のものと整合性がとれているか。</t>
    <phoneticPr fontId="7"/>
  </si>
  <si>
    <t>□</t>
    <phoneticPr fontId="7"/>
  </si>
  <si>
    <t>②</t>
    <phoneticPr fontId="7"/>
  </si>
  <si>
    <r>
      <t xml:space="preserve">蓄電システム明細
</t>
    </r>
    <r>
      <rPr>
        <sz val="12"/>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7"/>
  </si>
  <si>
    <r>
      <t xml:space="preserve">太陽熱温水利用システム明細
</t>
    </r>
    <r>
      <rPr>
        <sz val="12"/>
        <rFont val="ＭＳ Ｐ明朝"/>
        <family val="1"/>
        <charset val="128"/>
      </rPr>
      <t>太陽熱温水利用システムを補助対象にする場合のみ</t>
    </r>
    <rPh sb="0" eb="2">
      <t>タイヨウ</t>
    </rPh>
    <rPh sb="2" eb="3">
      <t>ネツ</t>
    </rPh>
    <rPh sb="3" eb="5">
      <t>オンスイ</t>
    </rPh>
    <rPh sb="5" eb="7">
      <t>リヨウ</t>
    </rPh>
    <rPh sb="11" eb="13">
      <t>メイサイ</t>
    </rPh>
    <phoneticPr fontId="6"/>
  </si>
  <si>
    <r>
      <t xml:space="preserve">停電自立型燃料電池明細
</t>
    </r>
    <r>
      <rPr>
        <sz val="12"/>
        <rFont val="ＭＳ Ｐ明朝"/>
        <family val="1"/>
        <charset val="128"/>
      </rPr>
      <t>停電自立型燃料電池を補助対象にする場合のみ</t>
    </r>
    <rPh sb="0" eb="2">
      <t>テイデン</t>
    </rPh>
    <rPh sb="2" eb="4">
      <t>ジリツ</t>
    </rPh>
    <rPh sb="4" eb="5">
      <t>ガタ</t>
    </rPh>
    <rPh sb="5" eb="7">
      <t>ネンリョウ</t>
    </rPh>
    <rPh sb="7" eb="9">
      <t>デンチ</t>
    </rPh>
    <rPh sb="9" eb="11">
      <t>メイサイ</t>
    </rPh>
    <rPh sb="12" eb="14">
      <t>テイデン</t>
    </rPh>
    <rPh sb="14" eb="16">
      <t>ジリツ</t>
    </rPh>
    <rPh sb="16" eb="17">
      <t>ガタ</t>
    </rPh>
    <rPh sb="17" eb="19">
      <t>ネンリョウ</t>
    </rPh>
    <rPh sb="19" eb="21">
      <t>デンチ</t>
    </rPh>
    <phoneticPr fontId="6"/>
  </si>
  <si>
    <t>申請する停電自立型燃料電池の設備情報、補助対象費用の算出、算出業者名の記入
及び捺印等、必要事項が全て記入されているか。</t>
    <rPh sb="0" eb="2">
      <t>シンセイ</t>
    </rPh>
    <rPh sb="4" eb="6">
      <t>テイデン</t>
    </rPh>
    <rPh sb="6" eb="8">
      <t>ジリツ</t>
    </rPh>
    <rPh sb="8" eb="9">
      <t>ガタ</t>
    </rPh>
    <rPh sb="9" eb="11">
      <t>ネンリョウ</t>
    </rPh>
    <rPh sb="11" eb="13">
      <t>デンチ</t>
    </rPh>
    <rPh sb="14" eb="16">
      <t>セツビ</t>
    </rPh>
    <rPh sb="16" eb="18">
      <t>ジョウホウ</t>
    </rPh>
    <rPh sb="19" eb="21">
      <t>ホジョ</t>
    </rPh>
    <rPh sb="21" eb="23">
      <t>タイショウ</t>
    </rPh>
    <rPh sb="23" eb="25">
      <t>ヒヨウ</t>
    </rPh>
    <rPh sb="26" eb="28">
      <t>サンシュツ</t>
    </rPh>
    <rPh sb="29" eb="31">
      <t>サンシュツ</t>
    </rPh>
    <rPh sb="31" eb="33">
      <t>ギョウシャ</t>
    </rPh>
    <rPh sb="33" eb="34">
      <t>メイ</t>
    </rPh>
    <rPh sb="35" eb="37">
      <t>キニュウ</t>
    </rPh>
    <rPh sb="38" eb="39">
      <t>オヨ</t>
    </rPh>
    <rPh sb="40" eb="42">
      <t>ナツイン</t>
    </rPh>
    <rPh sb="42" eb="43">
      <t>トウ</t>
    </rPh>
    <rPh sb="44" eb="46">
      <t>ヒツヨウ</t>
    </rPh>
    <phoneticPr fontId="7"/>
  </si>
  <si>
    <t>④</t>
    <phoneticPr fontId="6"/>
  </si>
  <si>
    <t>□</t>
    <phoneticPr fontId="6"/>
  </si>
  <si>
    <t>⑤</t>
    <phoneticPr fontId="6"/>
  </si>
  <si>
    <t>⑥</t>
    <phoneticPr fontId="2"/>
  </si>
  <si>
    <t>⑦</t>
    <phoneticPr fontId="6"/>
  </si>
  <si>
    <t>AIF認証
関連書類</t>
    <phoneticPr fontId="7"/>
  </si>
  <si>
    <t>⑧</t>
    <phoneticPr fontId="7"/>
  </si>
  <si>
    <t>電気自動車の保管（充電）場所及び電気自動車用コンセントの設置位置がわかるか。
※保管（充電）場所は、上記④との兼用を可とする。
※電気自動車用コンセントは上記④又は⑤との兼用を可とする。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ホカン</t>
    </rPh>
    <rPh sb="43" eb="45">
      <t>ジュウデン</t>
    </rPh>
    <rPh sb="46" eb="48">
      <t>バショ</t>
    </rPh>
    <rPh sb="50" eb="52">
      <t>ジョウキ</t>
    </rPh>
    <rPh sb="55" eb="57">
      <t>ケンヨウ</t>
    </rPh>
    <rPh sb="58" eb="59">
      <t>カ</t>
    </rPh>
    <rPh sb="65" eb="67">
      <t>デンキ</t>
    </rPh>
    <rPh sb="67" eb="70">
      <t>ジドウシャ</t>
    </rPh>
    <rPh sb="70" eb="71">
      <t>ヨウ</t>
    </rPh>
    <rPh sb="77" eb="79">
      <t>ジョウキ</t>
    </rPh>
    <rPh sb="80" eb="81">
      <t>マタ</t>
    </rPh>
    <rPh sb="85" eb="87">
      <t>ケンヨウ</t>
    </rPh>
    <rPh sb="88" eb="89">
      <t>カ</t>
    </rPh>
    <phoneticPr fontId="6"/>
  </si>
  <si>
    <t>⑨</t>
    <phoneticPr fontId="6"/>
  </si>
  <si>
    <t>太陽熱利用温水システムを申請する
場合</t>
    <rPh sb="0" eb="3">
      <t>タイヨウネツ</t>
    </rPh>
    <rPh sb="3" eb="5">
      <t>リヨウ</t>
    </rPh>
    <rPh sb="5" eb="7">
      <t>オンスイ</t>
    </rPh>
    <rPh sb="12" eb="14">
      <t>シンセイ</t>
    </rPh>
    <rPh sb="17" eb="19">
      <t>バアイ</t>
    </rPh>
    <phoneticPr fontId="7"/>
  </si>
  <si>
    <t>補助対象となる設備のカタログ
（Webカタログの印刷でも可）</t>
    <phoneticPr fontId="6"/>
  </si>
  <si>
    <t>該当の設備が記載されたページに付箋が貼ってあるか。</t>
    <rPh sb="0" eb="2">
      <t>ガイトウ</t>
    </rPh>
    <rPh sb="3" eb="5">
      <t>セツビ</t>
    </rPh>
    <rPh sb="6" eb="8">
      <t>キサイ</t>
    </rPh>
    <rPh sb="15" eb="17">
      <t>フセン</t>
    </rPh>
    <rPh sb="18" eb="19">
      <t>ハ</t>
    </rPh>
    <phoneticPr fontId="7"/>
  </si>
  <si>
    <t>□</t>
    <phoneticPr fontId="7"/>
  </si>
  <si>
    <t>該当の設備が記載された箇所に蛍光ペン等でマークは入れているか。</t>
    <rPh sb="11" eb="13">
      <t>カショ</t>
    </rPh>
    <rPh sb="14" eb="16">
      <t>ケイコウ</t>
    </rPh>
    <rPh sb="18" eb="19">
      <t>ナド</t>
    </rPh>
    <rPh sb="24" eb="25">
      <t>イ</t>
    </rPh>
    <phoneticPr fontId="7"/>
  </si>
  <si>
    <t>⑩</t>
    <phoneticPr fontId="7"/>
  </si>
  <si>
    <t>リースの場合</t>
    <rPh sb="4" eb="6">
      <t>バアイ</t>
    </rPh>
    <phoneticPr fontId="2"/>
  </si>
  <si>
    <t>リース契約書（案）</t>
    <rPh sb="3" eb="5">
      <t>ケイヤク</t>
    </rPh>
    <rPh sb="5" eb="6">
      <t>ショ</t>
    </rPh>
    <rPh sb="7" eb="8">
      <t>アン</t>
    </rPh>
    <phoneticPr fontId="2"/>
  </si>
  <si>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2"/>
  </si>
  <si>
    <t>リース料金計算書</t>
    <rPh sb="3" eb="5">
      <t>リョウキン</t>
    </rPh>
    <rPh sb="5" eb="8">
      <t>ケイサンショ</t>
    </rPh>
    <phoneticPr fontId="2"/>
  </si>
  <si>
    <t>⑪</t>
    <phoneticPr fontId="7"/>
  </si>
  <si>
    <t>本人確認書類</t>
    <rPh sb="0" eb="2">
      <t>ホンニン</t>
    </rPh>
    <rPh sb="2" eb="4">
      <t>カクニン</t>
    </rPh>
    <rPh sb="4" eb="6">
      <t>ショルイ</t>
    </rPh>
    <phoneticPr fontId="7"/>
  </si>
  <si>
    <t>有効期限内のものであるか。</t>
    <rPh sb="0" eb="2">
      <t>ユウコウ</t>
    </rPh>
    <rPh sb="2" eb="4">
      <t>キゲン</t>
    </rPh>
    <rPh sb="4" eb="5">
      <t>ナイ</t>
    </rPh>
    <phoneticPr fontId="7"/>
  </si>
  <si>
    <t>⑫</t>
    <phoneticPr fontId="7"/>
  </si>
  <si>
    <t>申請書ファイルに背表紙を付けているか。</t>
    <phoneticPr fontId="7"/>
  </si>
  <si>
    <t>補助金交付申請予定合計金額　（「１．」＋「２．」）</t>
    <rPh sb="0" eb="3">
      <t>ホジョキン</t>
    </rPh>
    <rPh sb="3" eb="5">
      <t>コウフ</t>
    </rPh>
    <rPh sb="5" eb="7">
      <t>シンセイ</t>
    </rPh>
    <rPh sb="7" eb="9">
      <t>ヨテイ</t>
    </rPh>
    <rPh sb="9" eb="11">
      <t>ゴウケイ</t>
    </rPh>
    <rPh sb="11" eb="13">
      <t>キンガク</t>
    </rPh>
    <phoneticPr fontId="2"/>
  </si>
  <si>
    <t xml:space="preserve">     ６．補助対象費用　算出業者名
　　　　（②の金額を算出した業者の社名、住所を記入し、社印を捺印すること）</t>
    <rPh sb="37" eb="39">
      <t>シャメイ</t>
    </rPh>
    <rPh sb="40" eb="42">
      <t>ジュウショ</t>
    </rPh>
    <phoneticPr fontId="6"/>
  </si>
  <si>
    <t>定型様式４－３</t>
    <phoneticPr fontId="7"/>
  </si>
  <si>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7"/>
  </si>
  <si>
    <t>停電自立型燃料電池導入価格
（補助対象費用）※1</t>
    <rPh sb="9" eb="11">
      <t>ドウニュウ</t>
    </rPh>
    <rPh sb="11" eb="13">
      <t>カカク</t>
    </rPh>
    <rPh sb="15" eb="17">
      <t>ホジョ</t>
    </rPh>
    <rPh sb="17" eb="19">
      <t>タイショウ</t>
    </rPh>
    <rPh sb="19" eb="21">
      <t>ヒヨウ</t>
    </rPh>
    <phoneticPr fontId="7"/>
  </si>
  <si>
    <t>契約開始日、契約終了日、契約期間、費用の全てが記入されているか。</t>
    <rPh sb="0" eb="2">
      <t>ケイヤク</t>
    </rPh>
    <rPh sb="2" eb="4">
      <t>カイシ</t>
    </rPh>
    <rPh sb="4" eb="5">
      <t>ビ</t>
    </rPh>
    <rPh sb="6" eb="8">
      <t>ケイヤク</t>
    </rPh>
    <rPh sb="8" eb="11">
      <t>シュウリョウビ</t>
    </rPh>
    <rPh sb="12" eb="14">
      <t>ケイヤク</t>
    </rPh>
    <rPh sb="14" eb="16">
      <t>キカン</t>
    </rPh>
    <rPh sb="17" eb="19">
      <t>ヒヨウ</t>
    </rPh>
    <rPh sb="20" eb="21">
      <t>スベ</t>
    </rPh>
    <rPh sb="23" eb="25">
      <t>キニュウ</t>
    </rPh>
    <phoneticPr fontId="2"/>
  </si>
  <si>
    <t>様式第１</t>
    <rPh sb="0" eb="2">
      <t>ヨウシキ</t>
    </rPh>
    <rPh sb="2" eb="3">
      <t>ダイ</t>
    </rPh>
    <phoneticPr fontId="7"/>
  </si>
  <si>
    <t>　　　　代表理事　　　赤池　学　殿</t>
    <phoneticPr fontId="2"/>
  </si>
  <si>
    <t>　　　　代表理事　　　赤池　学　殿</t>
    <phoneticPr fontId="7"/>
  </si>
  <si>
    <t>補助金適用後の金額</t>
    <rPh sb="0" eb="3">
      <t>ホジョキン</t>
    </rPh>
    <rPh sb="3" eb="5">
      <t>テキヨウ</t>
    </rPh>
    <rPh sb="5" eb="6">
      <t>ゴ</t>
    </rPh>
    <rPh sb="7" eb="9">
      <t>キンガク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</si>
</sst>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0"/>
    <numFmt numFmtId="177" formatCode="0_ "/>
    <numFmt numFmtId="178" formatCode="0.0_ "/>
    <numFmt numFmtId="179" formatCode="#,##0.0;[Red]\-#,##0.0"/>
    <numFmt numFmtId="180" formatCode="0_);[Red]\(0\)"/>
    <numFmt numFmtId="181" formatCode="#,##0_ "/>
    <numFmt numFmtId="182" formatCode="0.00_);[Red]\(0.00\)"/>
    <numFmt numFmtId="183" formatCode="yyyy/mm/dd"/>
    <numFmt numFmtId="184" formatCode="hh&quot;時&quot;mm&quot;分&quot;"/>
  </numFmts>
  <fonts count="103"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1"/>
      <color theme="1"/>
      <name val="ＭＳ Ｐゴシック"/>
      <family val="3"/>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9"/>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3.5"/>
      <name val="ＭＳ Ｐゴシック"/>
      <family val="3"/>
      <charset val="128"/>
    </font>
    <font>
      <sz val="15"/>
      <color theme="1"/>
      <name val="ＭＳ Ｐ明朝"/>
      <family val="1"/>
      <charset val="128"/>
    </font>
    <font>
      <sz val="11"/>
      <name val="Meiryo UI"/>
      <family val="3"/>
      <charset val="128"/>
    </font>
    <font>
      <b/>
      <sz val="11"/>
      <color theme="1"/>
      <name val="Meiryo UI"/>
      <family val="3"/>
      <charset val="128"/>
    </font>
    <font>
      <sz val="11"/>
      <color theme="1"/>
      <name val="Meiryo UI"/>
      <family val="3"/>
      <charset val="128"/>
    </font>
    <font>
      <b/>
      <sz val="17"/>
      <color theme="1"/>
      <name val="ＭＳ 明朝"/>
      <family val="1"/>
      <charset val="128"/>
    </font>
    <font>
      <sz val="10"/>
      <color rgb="FFFF0000"/>
      <name val="ＭＳ Ｐゴシック"/>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11"/>
      <name val="ＭＳ Ｐ明朝"/>
      <family val="1"/>
      <charset val="128"/>
    </font>
    <font>
      <sz val="11"/>
      <color indexed="8"/>
      <name val="ＭＳ Ｐ明朝"/>
      <family val="1"/>
      <charset val="128"/>
    </font>
    <font>
      <sz val="13"/>
      <name val="ＭＳ Ｐ明朝"/>
      <family val="1"/>
      <charset val="128"/>
    </font>
    <font>
      <sz val="14"/>
      <color indexed="8"/>
      <name val="ＭＳ Ｐ明朝"/>
      <family val="1"/>
      <charset val="128"/>
    </font>
    <font>
      <sz val="15"/>
      <name val="Meiryo UI"/>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1"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alignment vertical="center"/>
    </xf>
    <xf numFmtId="0" fontId="11" fillId="0" borderId="0"/>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38" fontId="58" fillId="0" borderId="0" applyFont="0" applyFill="0" applyBorder="0" applyAlignment="0" applyProtection="0">
      <alignment vertical="center"/>
    </xf>
    <xf numFmtId="38" fontId="58" fillId="0" borderId="0" applyFont="0" applyFill="0" applyBorder="0" applyAlignment="0" applyProtection="0">
      <alignment vertical="center"/>
    </xf>
  </cellStyleXfs>
  <cellXfs count="805">
    <xf numFmtId="0" fontId="0" fillId="0" borderId="0" xfId="0">
      <alignment vertical="center"/>
    </xf>
    <xf numFmtId="0" fontId="10"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1" fillId="4" borderId="0" xfId="3" applyFont="1" applyFill="1" applyProtection="1">
      <alignment vertical="center"/>
      <protection hidden="1"/>
    </xf>
    <xf numFmtId="0" fontId="19" fillId="4" borderId="0" xfId="3" applyFont="1" applyFill="1" applyProtection="1">
      <alignment vertical="center"/>
      <protection hidden="1"/>
    </xf>
    <xf numFmtId="0" fontId="11" fillId="4" borderId="0" xfId="3" applyFont="1" applyFill="1" applyBorder="1" applyAlignment="1" applyProtection="1">
      <alignment horizontal="center" vertical="center"/>
      <protection hidden="1"/>
    </xf>
    <xf numFmtId="0" fontId="28" fillId="0" borderId="0" xfId="1" applyFont="1" applyFill="1" applyAlignment="1" applyProtection="1">
      <alignment vertical="center"/>
      <protection hidden="1"/>
    </xf>
    <xf numFmtId="0" fontId="29" fillId="4" borderId="0" xfId="1" applyFont="1" applyFill="1" applyBorder="1" applyAlignment="1" applyProtection="1">
      <alignment vertical="center"/>
      <protection hidden="1"/>
    </xf>
    <xf numFmtId="0" fontId="30" fillId="4" borderId="0" xfId="1" applyFont="1" applyFill="1" applyBorder="1" applyAlignment="1" applyProtection="1">
      <alignment vertical="center"/>
      <protection hidden="1"/>
    </xf>
    <xf numFmtId="0" fontId="30" fillId="4" borderId="0" xfId="1" applyFont="1" applyFill="1" applyBorder="1" applyAlignment="1" applyProtection="1">
      <alignment horizontal="center" vertical="center"/>
      <protection hidden="1"/>
    </xf>
    <xf numFmtId="38" fontId="30" fillId="4" borderId="0" xfId="2" applyFont="1" applyFill="1" applyBorder="1" applyAlignment="1" applyProtection="1">
      <alignment vertical="center"/>
      <protection hidden="1"/>
    </xf>
    <xf numFmtId="0" fontId="30" fillId="4" borderId="0" xfId="1" applyFont="1" applyFill="1" applyAlignment="1" applyProtection="1">
      <alignment vertical="center"/>
      <protection hidden="1"/>
    </xf>
    <xf numFmtId="0" fontId="27" fillId="4" borderId="0" xfId="1" applyFont="1" applyFill="1" applyAlignment="1" applyProtection="1">
      <alignment vertical="center"/>
      <protection hidden="1"/>
    </xf>
    <xf numFmtId="0" fontId="30" fillId="0" borderId="0" xfId="1" applyFont="1" applyFill="1" applyAlignment="1" applyProtection="1">
      <alignment vertical="center"/>
      <protection hidden="1"/>
    </xf>
    <xf numFmtId="0" fontId="31" fillId="4" borderId="0" xfId="1" applyFont="1" applyFill="1" applyAlignment="1" applyProtection="1">
      <alignment vertical="center"/>
      <protection hidden="1"/>
    </xf>
    <xf numFmtId="177" fontId="31" fillId="4" borderId="0" xfId="1" applyNumberFormat="1" applyFont="1" applyFill="1" applyAlignment="1" applyProtection="1">
      <alignment vertical="center"/>
      <protection hidden="1"/>
    </xf>
    <xf numFmtId="0" fontId="28" fillId="4" borderId="0" xfId="1" applyFont="1" applyFill="1" applyAlignment="1" applyProtection="1">
      <alignment vertical="center"/>
      <protection hidden="1"/>
    </xf>
    <xf numFmtId="0" fontId="28" fillId="4" borderId="0" xfId="1" applyFont="1" applyFill="1" applyAlignment="1" applyProtection="1">
      <alignment horizontal="center" vertical="center"/>
      <protection hidden="1"/>
    </xf>
    <xf numFmtId="38" fontId="28" fillId="4" borderId="0" xfId="2" applyFont="1" applyFill="1" applyAlignment="1" applyProtection="1">
      <alignment vertical="center"/>
      <protection hidden="1"/>
    </xf>
    <xf numFmtId="49" fontId="30" fillId="4" borderId="0" xfId="1" applyNumberFormat="1" applyFont="1" applyFill="1" applyAlignment="1" applyProtection="1">
      <alignment vertical="center"/>
      <protection hidden="1"/>
    </xf>
    <xf numFmtId="0" fontId="32" fillId="4" borderId="0" xfId="1" applyFont="1" applyFill="1" applyBorder="1" applyAlignment="1" applyProtection="1">
      <alignment vertical="center"/>
      <protection hidden="1"/>
    </xf>
    <xf numFmtId="0" fontId="33" fillId="4" borderId="0" xfId="1" applyFont="1" applyFill="1" applyBorder="1" applyAlignment="1" applyProtection="1">
      <alignment vertical="center"/>
      <protection hidden="1"/>
    </xf>
    <xf numFmtId="0" fontId="33" fillId="4" borderId="0" xfId="1" applyFont="1" applyFill="1" applyBorder="1" applyAlignment="1" applyProtection="1">
      <alignment horizontal="right" vertical="center"/>
      <protection hidden="1"/>
    </xf>
    <xf numFmtId="0" fontId="30" fillId="4" borderId="0" xfId="1" applyNumberFormat="1" applyFont="1" applyFill="1" applyAlignment="1" applyProtection="1">
      <alignment vertical="center"/>
      <protection hidden="1"/>
    </xf>
    <xf numFmtId="180" fontId="30" fillId="4" borderId="0" xfId="1" applyNumberFormat="1" applyFont="1" applyFill="1" applyAlignment="1" applyProtection="1">
      <alignment vertical="center"/>
      <protection hidden="1"/>
    </xf>
    <xf numFmtId="0" fontId="32" fillId="4" borderId="0" xfId="1" applyFont="1" applyFill="1" applyBorder="1" applyAlignment="1" applyProtection="1">
      <alignment horizontal="left" vertical="center"/>
      <protection hidden="1"/>
    </xf>
    <xf numFmtId="0" fontId="32" fillId="4" borderId="0" xfId="1" applyFont="1" applyFill="1" applyBorder="1" applyAlignment="1" applyProtection="1">
      <alignment horizontal="right" vertical="center"/>
      <protection hidden="1"/>
    </xf>
    <xf numFmtId="0" fontId="33" fillId="4" borderId="0" xfId="1" applyFont="1" applyFill="1" applyBorder="1" applyAlignment="1" applyProtection="1">
      <alignment horizontal="center" vertical="center"/>
      <protection hidden="1"/>
    </xf>
    <xf numFmtId="0" fontId="34" fillId="4" borderId="0" xfId="1" applyFont="1" applyFill="1" applyBorder="1" applyAlignment="1" applyProtection="1">
      <alignment vertical="center" shrinkToFit="1"/>
      <protection hidden="1"/>
    </xf>
    <xf numFmtId="49" fontId="30" fillId="4" borderId="0" xfId="1" applyNumberFormat="1" applyFont="1" applyFill="1" applyBorder="1" applyAlignment="1" applyProtection="1">
      <alignment vertical="center"/>
      <protection hidden="1"/>
    </xf>
    <xf numFmtId="49" fontId="31" fillId="4" borderId="0" xfId="1" applyNumberFormat="1" applyFont="1" applyFill="1" applyBorder="1" applyAlignment="1" applyProtection="1">
      <alignment vertical="center"/>
      <protection hidden="1"/>
    </xf>
    <xf numFmtId="0" fontId="30" fillId="4" borderId="0" xfId="1" applyFont="1" applyFill="1" applyBorder="1" applyAlignment="1" applyProtection="1">
      <alignment horizontal="left" vertical="center"/>
      <protection hidden="1"/>
    </xf>
    <xf numFmtId="0" fontId="31" fillId="4" borderId="0" xfId="1" applyFont="1" applyFill="1" applyBorder="1" applyAlignment="1" applyProtection="1">
      <alignment vertical="center" shrinkToFit="1"/>
      <protection hidden="1"/>
    </xf>
    <xf numFmtId="0" fontId="30" fillId="4" borderId="0" xfId="1" applyFont="1" applyFill="1" applyBorder="1" applyAlignment="1" applyProtection="1">
      <alignment vertical="center" shrinkToFit="1"/>
      <protection hidden="1"/>
    </xf>
    <xf numFmtId="0" fontId="28" fillId="4" borderId="0" xfId="1" applyFont="1" applyFill="1" applyBorder="1" applyAlignment="1" applyProtection="1">
      <alignment vertical="center"/>
      <protection hidden="1"/>
    </xf>
    <xf numFmtId="0" fontId="27" fillId="4" borderId="0" xfId="1" applyFont="1" applyFill="1" applyBorder="1" applyAlignment="1" applyProtection="1">
      <alignment vertical="center"/>
      <protection hidden="1"/>
    </xf>
    <xf numFmtId="49" fontId="35" fillId="4" borderId="0" xfId="1" applyNumberFormat="1" applyFont="1" applyFill="1" applyAlignment="1" applyProtection="1">
      <alignment horizontal="center" vertical="center" shrinkToFit="1"/>
      <protection hidden="1"/>
    </xf>
    <xf numFmtId="0" fontId="30" fillId="4" borderId="0" xfId="1" applyFont="1" applyFill="1" applyBorder="1" applyAlignment="1" applyProtection="1">
      <alignment vertical="center" wrapText="1"/>
      <protection hidden="1"/>
    </xf>
    <xf numFmtId="0" fontId="24" fillId="4" borderId="0" xfId="3" applyFont="1" applyFill="1" applyBorder="1" applyAlignment="1" applyProtection="1">
      <alignment vertical="center" textRotation="255"/>
      <protection hidden="1"/>
    </xf>
    <xf numFmtId="0" fontId="15" fillId="4" borderId="0" xfId="3" applyFont="1" applyFill="1" applyBorder="1" applyAlignment="1" applyProtection="1">
      <alignment vertical="center" textRotation="255"/>
      <protection hidden="1"/>
    </xf>
    <xf numFmtId="0" fontId="39" fillId="0" borderId="0" xfId="1" applyFont="1" applyFill="1" applyBorder="1" applyAlignment="1" applyProtection="1">
      <alignment vertical="center"/>
      <protection hidden="1"/>
    </xf>
    <xf numFmtId="0" fontId="28" fillId="0" borderId="0" xfId="1" applyFont="1" applyFill="1" applyBorder="1" applyAlignment="1" applyProtection="1">
      <alignment vertical="center"/>
      <protection hidden="1"/>
    </xf>
    <xf numFmtId="0" fontId="30" fillId="4" borderId="0" xfId="1" applyFont="1" applyFill="1" applyBorder="1" applyAlignment="1" applyProtection="1">
      <alignment horizontal="left" vertical="distributed" wrapText="1"/>
      <protection hidden="1"/>
    </xf>
    <xf numFmtId="0" fontId="30" fillId="0" borderId="0" xfId="1" applyFont="1" applyFill="1" applyBorder="1" applyAlignment="1" applyProtection="1">
      <alignment vertical="center"/>
      <protection hidden="1"/>
    </xf>
    <xf numFmtId="0" fontId="18" fillId="4" borderId="0" xfId="1" applyFont="1" applyFill="1" applyBorder="1" applyAlignment="1" applyProtection="1">
      <alignment horizontal="left" vertical="distributed" wrapText="1"/>
      <protection hidden="1"/>
    </xf>
    <xf numFmtId="0" fontId="10" fillId="0" borderId="0" xfId="1" applyFont="1" applyFill="1" applyBorder="1" applyAlignment="1" applyProtection="1">
      <alignment vertical="center"/>
      <protection hidden="1"/>
    </xf>
    <xf numFmtId="0" fontId="40" fillId="0"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0" fillId="4" borderId="0" xfId="1" applyFont="1" applyFill="1" applyAlignment="1" applyProtection="1">
      <alignment horizontal="center" vertical="center"/>
      <protection hidden="1"/>
    </xf>
    <xf numFmtId="38" fontId="10" fillId="4" borderId="0" xfId="2" applyFont="1" applyFill="1" applyAlignment="1" applyProtection="1">
      <alignment vertical="center"/>
      <protection hidden="1"/>
    </xf>
    <xf numFmtId="0" fontId="18" fillId="4" borderId="0" xfId="1" applyFont="1" applyFill="1" applyAlignment="1" applyProtection="1">
      <alignment vertical="center"/>
      <protection hidden="1"/>
    </xf>
    <xf numFmtId="49" fontId="18" fillId="4" borderId="0" xfId="1" applyNumberFormat="1" applyFont="1" applyFill="1" applyAlignment="1" applyProtection="1">
      <alignment vertical="center"/>
      <protection hidden="1"/>
    </xf>
    <xf numFmtId="0" fontId="41" fillId="4" borderId="0" xfId="1" applyFont="1" applyFill="1" applyBorder="1" applyAlignment="1" applyProtection="1">
      <alignment horizontal="center" vertical="center" wrapText="1" shrinkToFit="1"/>
      <protection hidden="1"/>
    </xf>
    <xf numFmtId="0" fontId="38" fillId="0" borderId="0" xfId="1" applyFont="1" applyFill="1" applyBorder="1" applyAlignment="1" applyProtection="1">
      <alignment vertical="center"/>
      <protection hidden="1"/>
    </xf>
    <xf numFmtId="0" fontId="42" fillId="4" borderId="0" xfId="1" applyFont="1" applyFill="1" applyBorder="1" applyAlignment="1" applyProtection="1">
      <alignment vertical="center"/>
      <protection hidden="1"/>
    </xf>
    <xf numFmtId="0" fontId="38" fillId="4" borderId="0" xfId="1" applyFont="1" applyFill="1" applyBorder="1" applyAlignment="1" applyProtection="1">
      <alignment vertical="center"/>
      <protection hidden="1"/>
    </xf>
    <xf numFmtId="0" fontId="38" fillId="4" borderId="0" xfId="1" applyFont="1" applyFill="1" applyBorder="1" applyAlignment="1" applyProtection="1">
      <alignment horizontal="left" vertical="center" wrapText="1"/>
      <protection hidden="1"/>
    </xf>
    <xf numFmtId="0" fontId="43" fillId="4" borderId="0" xfId="1" applyFont="1" applyFill="1" applyBorder="1" applyAlignment="1" applyProtection="1">
      <alignment horizontal="center" vertical="center"/>
      <protection hidden="1"/>
    </xf>
    <xf numFmtId="0" fontId="42" fillId="4" borderId="0" xfId="1" applyFont="1" applyFill="1" applyBorder="1" applyAlignment="1" applyProtection="1">
      <alignment horizontal="left" vertical="center" wrapText="1"/>
      <protection hidden="1"/>
    </xf>
    <xf numFmtId="0" fontId="36" fillId="4" borderId="0" xfId="1" applyFont="1" applyFill="1" applyBorder="1" applyAlignment="1" applyProtection="1">
      <alignment vertical="center" wrapText="1"/>
      <protection hidden="1"/>
    </xf>
    <xf numFmtId="0" fontId="44" fillId="4" borderId="0" xfId="1" applyFont="1" applyFill="1" applyBorder="1" applyAlignment="1" applyProtection="1">
      <alignment vertical="center" wrapText="1"/>
      <protection hidden="1"/>
    </xf>
    <xf numFmtId="0" fontId="38" fillId="4" borderId="0" xfId="1" applyFont="1" applyFill="1" applyBorder="1" applyAlignment="1" applyProtection="1">
      <alignment horizontal="left" vertical="center" wrapText="1" shrinkToFit="1"/>
      <protection hidden="1"/>
    </xf>
    <xf numFmtId="0" fontId="38" fillId="4" borderId="0" xfId="1" applyFont="1" applyFill="1" applyBorder="1" applyAlignment="1" applyProtection="1">
      <alignment vertical="center" wrapText="1" shrinkToFit="1"/>
      <protection hidden="1"/>
    </xf>
    <xf numFmtId="0" fontId="42" fillId="0" borderId="0" xfId="1" applyFont="1" applyFill="1" applyBorder="1" applyAlignment="1" applyProtection="1">
      <alignment vertical="center"/>
      <protection hidden="1"/>
    </xf>
    <xf numFmtId="0" fontId="41" fillId="0" borderId="0" xfId="1" applyFont="1" applyFill="1" applyBorder="1" applyAlignment="1" applyProtection="1">
      <alignment vertical="center"/>
      <protection hidden="1"/>
    </xf>
    <xf numFmtId="0" fontId="37" fillId="0" borderId="0" xfId="1" applyFont="1" applyFill="1" applyBorder="1" applyAlignment="1" applyProtection="1">
      <alignment vertical="center" shrinkToFit="1"/>
      <protection hidden="1"/>
    </xf>
    <xf numFmtId="0" fontId="43" fillId="4"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8" fillId="0" borderId="0" xfId="1" applyFont="1" applyFill="1" applyBorder="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0" fontId="10" fillId="0" borderId="10" xfId="1" applyFont="1" applyFill="1" applyBorder="1" applyAlignment="1" applyProtection="1">
      <alignment vertical="center"/>
      <protection hidden="1"/>
    </xf>
    <xf numFmtId="0" fontId="44" fillId="0" borderId="0" xfId="1" applyFont="1" applyFill="1" applyBorder="1" applyAlignment="1" applyProtection="1">
      <alignment horizontal="center" vertical="center"/>
      <protection hidden="1"/>
    </xf>
    <xf numFmtId="181" fontId="45" fillId="0" borderId="0" xfId="1" applyNumberFormat="1" applyFont="1" applyFill="1" applyBorder="1" applyAlignment="1" applyProtection="1">
      <alignment horizontal="center" vertical="center"/>
      <protection hidden="1"/>
    </xf>
    <xf numFmtId="0" fontId="38" fillId="0" borderId="12" xfId="1" applyFont="1" applyFill="1" applyBorder="1" applyAlignment="1" applyProtection="1">
      <alignment vertical="center" shrinkToFit="1"/>
      <protection hidden="1"/>
    </xf>
    <xf numFmtId="0" fontId="18" fillId="0" borderId="9" xfId="1" applyFont="1" applyFill="1" applyBorder="1" applyAlignment="1" applyProtection="1">
      <alignment vertical="center"/>
      <protection hidden="1"/>
    </xf>
    <xf numFmtId="0" fontId="40" fillId="0" borderId="9" xfId="1" applyFont="1" applyFill="1" applyBorder="1" applyAlignment="1" applyProtection="1">
      <alignment vertical="center"/>
      <protection hidden="1"/>
    </xf>
    <xf numFmtId="0" fontId="40" fillId="0" borderId="10" xfId="1" applyFont="1" applyFill="1" applyBorder="1" applyAlignment="1" applyProtection="1">
      <alignment vertical="center"/>
      <protection hidden="1"/>
    </xf>
    <xf numFmtId="0" fontId="10" fillId="4" borderId="0" xfId="1" applyFont="1" applyFill="1" applyBorder="1" applyAlignment="1" applyProtection="1">
      <alignment vertical="center"/>
      <protection hidden="1"/>
    </xf>
    <xf numFmtId="0" fontId="10" fillId="4" borderId="0" xfId="1" applyFont="1" applyFill="1" applyBorder="1" applyAlignment="1" applyProtection="1">
      <alignment horizontal="center" vertical="center"/>
      <protection hidden="1"/>
    </xf>
    <xf numFmtId="38" fontId="10" fillId="4" borderId="0" xfId="2" applyFont="1" applyFill="1" applyBorder="1" applyAlignment="1" applyProtection="1">
      <alignment vertical="center"/>
      <protection hidden="1"/>
    </xf>
    <xf numFmtId="0" fontId="18" fillId="4" borderId="0" xfId="1" applyFont="1" applyFill="1" applyBorder="1" applyAlignment="1" applyProtection="1">
      <alignment horizontal="center" vertical="center" shrinkToFit="1"/>
      <protection hidden="1"/>
    </xf>
    <xf numFmtId="0" fontId="18" fillId="0" borderId="0" xfId="1" applyFont="1" applyFill="1" applyBorder="1" applyAlignment="1" applyProtection="1">
      <alignment vertical="center"/>
      <protection hidden="1"/>
    </xf>
    <xf numFmtId="0" fontId="18" fillId="4" borderId="0" xfId="1" applyFont="1" applyFill="1" applyBorder="1" applyAlignment="1" applyProtection="1">
      <alignment vertical="center" wrapText="1"/>
      <protection hidden="1"/>
    </xf>
    <xf numFmtId="0" fontId="34" fillId="4" borderId="0" xfId="1" applyFont="1" applyFill="1" applyAlignment="1" applyProtection="1">
      <alignment vertical="center"/>
      <protection hidden="1"/>
    </xf>
    <xf numFmtId="0" fontId="34" fillId="4" borderId="0" xfId="1" applyFont="1" applyFill="1" applyAlignment="1" applyProtection="1">
      <alignment horizontal="center" vertical="center"/>
      <protection hidden="1"/>
    </xf>
    <xf numFmtId="38" fontId="34" fillId="4" borderId="0" xfId="2" applyFont="1" applyFill="1" applyAlignment="1" applyProtection="1">
      <alignment vertical="center"/>
      <protection hidden="1"/>
    </xf>
    <xf numFmtId="0" fontId="32" fillId="4" borderId="0" xfId="1" applyFont="1" applyFill="1" applyBorder="1" applyAlignment="1" applyProtection="1">
      <alignment horizontal="center" vertical="center"/>
      <protection hidden="1"/>
    </xf>
    <xf numFmtId="49" fontId="34"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vertical="top"/>
      <protection hidden="1"/>
    </xf>
    <xf numFmtId="49" fontId="47" fillId="4" borderId="0" xfId="3" applyNumberFormat="1" applyFont="1" applyFill="1" applyBorder="1" applyAlignment="1" applyProtection="1">
      <alignment vertical="top"/>
      <protection hidden="1"/>
    </xf>
    <xf numFmtId="49" fontId="17" fillId="4" borderId="0" xfId="3" applyNumberFormat="1" applyFont="1" applyFill="1" applyBorder="1" applyAlignment="1" applyProtection="1">
      <alignment vertical="top"/>
      <protection hidden="1"/>
    </xf>
    <xf numFmtId="0" fontId="17" fillId="0" borderId="0" xfId="1" applyFont="1" applyFill="1" applyAlignment="1" applyProtection="1">
      <alignment vertical="center"/>
      <protection hidden="1"/>
    </xf>
    <xf numFmtId="49" fontId="28" fillId="4" borderId="0" xfId="3" applyNumberFormat="1" applyFont="1" applyFill="1" applyBorder="1" applyProtection="1">
      <alignment vertical="center"/>
      <protection hidden="1"/>
    </xf>
    <xf numFmtId="49" fontId="48" fillId="4" borderId="0" xfId="3" applyNumberFormat="1" applyFont="1" applyFill="1" applyBorder="1" applyAlignment="1" applyProtection="1">
      <alignment vertical="center" wrapText="1"/>
      <protection hidden="1"/>
    </xf>
    <xf numFmtId="49" fontId="48" fillId="4" borderId="0" xfId="3" applyNumberFormat="1" applyFont="1" applyFill="1" applyBorder="1" applyAlignment="1" applyProtection="1">
      <alignment vertical="center"/>
      <protection hidden="1"/>
    </xf>
    <xf numFmtId="0" fontId="49" fillId="4" borderId="0" xfId="1" applyFont="1" applyFill="1" applyBorder="1" applyAlignment="1" applyProtection="1">
      <alignment vertical="center"/>
      <protection hidden="1"/>
    </xf>
    <xf numFmtId="0" fontId="27" fillId="4" borderId="0" xfId="1" applyFont="1" applyFill="1" applyBorder="1" applyAlignment="1" applyProtection="1">
      <alignment horizontal="center" vertical="center"/>
      <protection hidden="1"/>
    </xf>
    <xf numFmtId="0" fontId="50" fillId="4" borderId="0" xfId="3" applyFont="1" applyFill="1" applyAlignment="1" applyProtection="1">
      <alignment vertical="center"/>
      <protection hidden="1"/>
    </xf>
    <xf numFmtId="0" fontId="15" fillId="4" borderId="0" xfId="3" applyFont="1" applyFill="1" applyBorder="1" applyAlignment="1" applyProtection="1">
      <alignment vertical="center" wrapText="1"/>
      <protection hidden="1"/>
    </xf>
    <xf numFmtId="0" fontId="51" fillId="4" borderId="0" xfId="3" applyFont="1" applyFill="1" applyBorder="1" applyAlignment="1" applyProtection="1">
      <alignment vertical="center"/>
      <protection hidden="1"/>
    </xf>
    <xf numFmtId="0" fontId="52" fillId="4" borderId="0" xfId="3" applyFont="1" applyFill="1" applyBorder="1" applyAlignment="1" applyProtection="1">
      <alignment vertical="center"/>
      <protection hidden="1"/>
    </xf>
    <xf numFmtId="0" fontId="54" fillId="4" borderId="0" xfId="3" applyFont="1" applyFill="1" applyBorder="1" applyAlignment="1" applyProtection="1">
      <alignment vertical="center" shrinkToFit="1"/>
      <protection hidden="1"/>
    </xf>
    <xf numFmtId="0" fontId="14" fillId="4" borderId="0" xfId="3" applyFont="1" applyFill="1" applyBorder="1" applyAlignment="1" applyProtection="1">
      <alignment horizontal="left" vertical="center" wrapText="1"/>
      <protection hidden="1"/>
    </xf>
    <xf numFmtId="0" fontId="15" fillId="4" borderId="0" xfId="3" applyFont="1" applyFill="1" applyBorder="1" applyAlignment="1" applyProtection="1">
      <alignment horizontal="left" vertical="center"/>
      <protection hidden="1"/>
    </xf>
    <xf numFmtId="0" fontId="50" fillId="4" borderId="0" xfId="3" applyFont="1" applyFill="1" applyBorder="1" applyAlignment="1" applyProtection="1">
      <alignment horizontal="left" vertical="center"/>
      <protection hidden="1"/>
    </xf>
    <xf numFmtId="0" fontId="52" fillId="4" borderId="0" xfId="3" applyFont="1" applyFill="1" applyBorder="1" applyAlignment="1" applyProtection="1">
      <alignment horizontal="left" vertical="center"/>
      <protection hidden="1"/>
    </xf>
    <xf numFmtId="0" fontId="24" fillId="4" borderId="0" xfId="3" applyFont="1" applyFill="1" applyBorder="1" applyAlignment="1" applyProtection="1">
      <alignment horizontal="left" vertical="center"/>
      <protection hidden="1"/>
    </xf>
    <xf numFmtId="0" fontId="54" fillId="4" borderId="7" xfId="3" applyFont="1" applyFill="1" applyBorder="1" applyAlignment="1" applyProtection="1">
      <alignment vertical="center" shrinkToFit="1"/>
      <protection hidden="1"/>
    </xf>
    <xf numFmtId="0" fontId="13" fillId="4" borderId="11" xfId="3" applyFont="1" applyFill="1" applyBorder="1" applyAlignment="1" applyProtection="1">
      <protection hidden="1"/>
    </xf>
    <xf numFmtId="0" fontId="28" fillId="0" borderId="0" xfId="1" applyFont="1" applyFill="1" applyAlignment="1" applyProtection="1">
      <alignment horizontal="center" vertical="center"/>
      <protection hidden="1"/>
    </xf>
    <xf numFmtId="38" fontId="28" fillId="0" borderId="0" xfId="2" applyFont="1" applyFill="1" applyAlignment="1" applyProtection="1">
      <alignment vertic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Border="1" applyAlignment="1" applyProtection="1">
      <alignment horizontal="left" vertical="center" shrinkToFit="1"/>
      <protection hidden="1"/>
    </xf>
    <xf numFmtId="0" fontId="30" fillId="4" borderId="0" xfId="1" applyFont="1" applyFill="1" applyBorder="1" applyAlignment="1" applyProtection="1">
      <alignment horizontal="left" vertical="center" wrapText="1"/>
      <protection hidden="1"/>
    </xf>
    <xf numFmtId="0" fontId="15" fillId="4" borderId="0" xfId="3" applyFont="1" applyFill="1" applyBorder="1" applyAlignment="1" applyProtection="1">
      <alignment horizontal="center" vertical="center" textRotation="255"/>
      <protection hidden="1"/>
    </xf>
    <xf numFmtId="0" fontId="30" fillId="4" borderId="0" xfId="1" applyFont="1" applyFill="1" applyBorder="1" applyAlignment="1" applyProtection="1">
      <alignment horizontal="center" vertical="center" wrapText="1"/>
      <protection hidden="1"/>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wrapText="1"/>
      <protection hidden="1"/>
    </xf>
    <xf numFmtId="0" fontId="38" fillId="0" borderId="8" xfId="1" applyFont="1" applyFill="1" applyBorder="1" applyAlignment="1" applyProtection="1">
      <alignment horizontal="center" vertical="center" shrinkToFit="1"/>
      <protection hidden="1"/>
    </xf>
    <xf numFmtId="0" fontId="51" fillId="4" borderId="0" xfId="3" applyFont="1" applyFill="1" applyBorder="1" applyAlignment="1" applyProtection="1">
      <alignment horizontal="left" vertical="center"/>
      <protection hidden="1"/>
    </xf>
    <xf numFmtId="49" fontId="30" fillId="4" borderId="0" xfId="3" applyNumberFormat="1" applyFont="1" applyFill="1" applyBorder="1" applyAlignment="1" applyProtection="1">
      <alignment horizontal="left" vertical="center"/>
      <protection hidden="1"/>
    </xf>
    <xf numFmtId="38" fontId="62" fillId="4" borderId="0" xfId="2" applyFont="1" applyFill="1" applyBorder="1" applyAlignment="1" applyProtection="1">
      <alignment vertical="center" shrinkToFit="1"/>
      <protection hidden="1"/>
    </xf>
    <xf numFmtId="0" fontId="11" fillId="0" borderId="2" xfId="3" applyFont="1" applyFill="1" applyBorder="1" applyAlignment="1" applyProtection="1">
      <alignment vertical="center"/>
      <protection hidden="1"/>
    </xf>
    <xf numFmtId="0" fontId="11" fillId="0" borderId="0" xfId="3" applyFont="1" applyFill="1" applyAlignment="1" applyProtection="1">
      <alignment vertical="center"/>
      <protection hidden="1"/>
    </xf>
    <xf numFmtId="0" fontId="11" fillId="0" borderId="2" xfId="3" applyFont="1" applyFill="1" applyBorder="1" applyAlignment="1" applyProtection="1">
      <alignment horizontal="center" vertical="center"/>
      <protection hidden="1"/>
    </xf>
    <xf numFmtId="0" fontId="11" fillId="0" borderId="0" xfId="40" applyNumberFormat="1" applyFont="1" applyFill="1" applyBorder="1" applyAlignment="1" applyProtection="1">
      <alignment vertical="center"/>
      <protection hidden="1"/>
    </xf>
    <xf numFmtId="0" fontId="11" fillId="4" borderId="0" xfId="3" applyFont="1" applyFill="1" applyAlignment="1" applyProtection="1">
      <alignment vertical="center"/>
      <protection hidden="1"/>
    </xf>
    <xf numFmtId="0" fontId="8" fillId="4" borderId="0" xfId="3" applyFont="1" applyFill="1" applyBorder="1" applyAlignment="1" applyProtection="1">
      <alignment vertical="top" wrapText="1"/>
      <protection hidden="1"/>
    </xf>
    <xf numFmtId="0" fontId="22" fillId="0" borderId="0" xfId="3" applyFont="1" applyProtection="1">
      <alignment vertical="center"/>
      <protection hidden="1"/>
    </xf>
    <xf numFmtId="0" fontId="59" fillId="0" borderId="0" xfId="1" applyFont="1" applyFill="1" applyBorder="1" applyAlignment="1" applyProtection="1">
      <alignment vertical="center" shrinkToFit="1"/>
      <protection hidden="1"/>
    </xf>
    <xf numFmtId="0" fontId="23" fillId="0" borderId="0" xfId="3" applyFont="1" applyAlignment="1" applyProtection="1">
      <alignment horizontal="right" vertical="center"/>
      <protection hidden="1"/>
    </xf>
    <xf numFmtId="0" fontId="22" fillId="0" borderId="0" xfId="3" applyFont="1" applyFill="1" applyProtection="1">
      <alignment vertical="center"/>
      <protection hidden="1"/>
    </xf>
    <xf numFmtId="0" fontId="20" fillId="4" borderId="0" xfId="3" applyFont="1" applyFill="1" applyProtection="1">
      <alignment vertical="center"/>
      <protection hidden="1"/>
    </xf>
    <xf numFmtId="0" fontId="22" fillId="4" borderId="0" xfId="3" applyFont="1" applyFill="1" applyBorder="1" applyAlignment="1" applyProtection="1">
      <alignment horizontal="center" vertical="center"/>
      <protection hidden="1"/>
    </xf>
    <xf numFmtId="0" fontId="22" fillId="4" borderId="0" xfId="3" applyFont="1" applyFill="1" applyProtection="1">
      <alignment vertical="center"/>
      <protection hidden="1"/>
    </xf>
    <xf numFmtId="0" fontId="22" fillId="4" borderId="0" xfId="3" applyFont="1" applyFill="1" applyBorder="1" applyAlignment="1" applyProtection="1">
      <alignment vertical="center"/>
      <protection hidden="1"/>
    </xf>
    <xf numFmtId="0" fontId="57" fillId="4" borderId="0" xfId="3" applyFont="1" applyFill="1" applyAlignment="1" applyProtection="1">
      <protection hidden="1"/>
    </xf>
    <xf numFmtId="0" fontId="21" fillId="4" borderId="0" xfId="3" applyFont="1" applyFill="1" applyProtection="1">
      <alignment vertical="center"/>
      <protection hidden="1"/>
    </xf>
    <xf numFmtId="0" fontId="21" fillId="4" borderId="0" xfId="3" applyFont="1" applyFill="1" applyAlignment="1" applyProtection="1">
      <alignment horizontal="left" vertical="center" indent="1"/>
      <protection hidden="1"/>
    </xf>
    <xf numFmtId="0" fontId="21" fillId="0" borderId="0" xfId="3" applyFont="1" applyFill="1" applyProtection="1">
      <alignment vertical="center"/>
      <protection hidden="1"/>
    </xf>
    <xf numFmtId="0" fontId="21" fillId="0" borderId="0" xfId="3" applyFont="1" applyProtection="1">
      <alignment vertical="center"/>
      <protection hidden="1"/>
    </xf>
    <xf numFmtId="0" fontId="11" fillId="4" borderId="0" xfId="3" applyFont="1" applyFill="1" applyBorder="1" applyAlignment="1" applyProtection="1">
      <alignment vertical="center"/>
      <protection hidden="1"/>
    </xf>
    <xf numFmtId="0" fontId="11" fillId="0" borderId="0" xfId="3" applyFont="1" applyProtection="1">
      <alignment vertical="center"/>
      <protection hidden="1"/>
    </xf>
    <xf numFmtId="0" fontId="11" fillId="4" borderId="0" xfId="3" applyFont="1" applyFill="1" applyAlignment="1" applyProtection="1">
      <alignment horizontal="left" vertical="center" indent="1"/>
      <protection hidden="1"/>
    </xf>
    <xf numFmtId="0" fontId="11" fillId="0" borderId="0" xfId="3" applyFont="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0" fontId="19" fillId="4" borderId="0" xfId="3" applyFont="1" applyFill="1" applyBorder="1" applyAlignment="1" applyProtection="1">
      <alignment vertical="center"/>
      <protection hidden="1"/>
    </xf>
    <xf numFmtId="0" fontId="19" fillId="4" borderId="0" xfId="3" applyFont="1" applyFill="1" applyAlignment="1" applyProtection="1">
      <alignment horizontal="left" vertical="center"/>
      <protection hidden="1"/>
    </xf>
    <xf numFmtId="0" fontId="11" fillId="4" borderId="0" xfId="3" applyFont="1" applyFill="1" applyAlignment="1" applyProtection="1">
      <alignment horizontal="center" vertical="center"/>
      <protection hidden="1"/>
    </xf>
    <xf numFmtId="0" fontId="19" fillId="4" borderId="0" xfId="3" applyFont="1" applyFill="1" applyAlignment="1" applyProtection="1">
      <alignment horizontal="left" vertical="center" indent="1"/>
      <protection hidden="1"/>
    </xf>
    <xf numFmtId="0" fontId="11" fillId="4" borderId="0" xfId="3" applyFont="1" applyFill="1" applyBorder="1" applyAlignment="1" applyProtection="1">
      <protection hidden="1"/>
    </xf>
    <xf numFmtId="0" fontId="11" fillId="0" borderId="0" xfId="3" applyFont="1" applyFill="1" applyProtection="1">
      <alignment vertical="center"/>
      <protection hidden="1"/>
    </xf>
    <xf numFmtId="0" fontId="11" fillId="0" borderId="0" xfId="3" applyFont="1" applyFill="1" applyBorder="1" applyAlignment="1" applyProtection="1">
      <alignment vertical="center"/>
      <protection hidden="1"/>
    </xf>
    <xf numFmtId="0" fontId="19" fillId="0" borderId="0" xfId="3" applyFont="1" applyFill="1" applyProtection="1">
      <alignment vertical="center"/>
      <protection hidden="1"/>
    </xf>
    <xf numFmtId="0" fontId="11" fillId="4" borderId="0" xfId="3" applyFont="1" applyFill="1" applyBorder="1" applyAlignment="1" applyProtection="1">
      <alignment horizontal="right" vertical="center"/>
      <protection hidden="1"/>
    </xf>
    <xf numFmtId="0" fontId="23" fillId="4" borderId="0" xfId="3" applyFont="1" applyFill="1" applyBorder="1" applyAlignment="1" applyProtection="1">
      <alignment horizontal="left" vertical="top"/>
      <protection hidden="1"/>
    </xf>
    <xf numFmtId="0" fontId="19" fillId="4" borderId="0" xfId="3" applyFont="1" applyFill="1" applyBorder="1" applyAlignment="1" applyProtection="1">
      <alignment horizontal="right" vertical="center"/>
      <protection hidden="1"/>
    </xf>
    <xf numFmtId="0" fontId="11" fillId="0" borderId="0" xfId="3" applyFont="1" applyBorder="1" applyProtection="1">
      <alignment vertical="center"/>
      <protection hidden="1"/>
    </xf>
    <xf numFmtId="0" fontId="19" fillId="4" borderId="0" xfId="3" applyFont="1" applyFill="1" applyAlignment="1" applyProtection="1">
      <alignment horizontal="center" vertical="center"/>
      <protection hidden="1"/>
    </xf>
    <xf numFmtId="0" fontId="20" fillId="4" borderId="0" xfId="3" applyFont="1" applyFill="1" applyBorder="1" applyAlignment="1" applyProtection="1">
      <alignment vertical="center"/>
      <protection hidden="1"/>
    </xf>
    <xf numFmtId="0" fontId="11" fillId="4" borderId="19" xfId="3" applyFont="1" applyFill="1" applyBorder="1" applyAlignment="1" applyProtection="1">
      <alignment vertical="center" wrapText="1"/>
      <protection hidden="1"/>
    </xf>
    <xf numFmtId="0" fontId="11" fillId="4" borderId="0" xfId="3" applyFont="1" applyFill="1" applyAlignment="1" applyProtection="1">
      <alignment horizontal="left" vertical="top"/>
      <protection hidden="1"/>
    </xf>
    <xf numFmtId="0" fontId="9" fillId="0" borderId="0" xfId="0" applyFont="1" applyAlignment="1" applyProtection="1">
      <alignment wrapText="1"/>
      <protection hidden="1"/>
    </xf>
    <xf numFmtId="0" fontId="11" fillId="4" borderId="0" xfId="3" applyFont="1" applyFill="1" applyAlignment="1" applyProtection="1">
      <alignment horizontal="left" vertical="center" wrapText="1"/>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9" fillId="0" borderId="0" xfId="3" applyFont="1" applyAlignment="1" applyProtection="1">
      <protection hidden="1"/>
    </xf>
    <xf numFmtId="0" fontId="20" fillId="4" borderId="0" xfId="3" applyFont="1" applyFill="1" applyAlignment="1" applyProtection="1">
      <protection hidden="1"/>
    </xf>
    <xf numFmtId="0" fontId="11" fillId="0" borderId="0" xfId="3" applyFont="1" applyFill="1" applyAlignment="1" applyProtection="1">
      <alignment horizontal="center" vertical="center"/>
      <protection hidden="1"/>
    </xf>
    <xf numFmtId="0" fontId="70" fillId="0" borderId="1" xfId="0" applyFont="1" applyBorder="1" applyAlignment="1" applyProtection="1">
      <alignment horizontal="center" vertical="center" wrapText="1" readingOrder="1"/>
      <protection hidden="1"/>
    </xf>
    <xf numFmtId="38" fontId="71" fillId="0" borderId="1" xfId="4" applyFont="1" applyBorder="1" applyAlignment="1" applyProtection="1">
      <alignment horizontal="center" vertical="center" wrapText="1" readingOrder="1"/>
      <protection hidden="1"/>
    </xf>
    <xf numFmtId="0" fontId="16" fillId="0" borderId="0" xfId="0" applyFont="1" applyProtection="1">
      <alignment vertical="center"/>
      <protection hidden="1"/>
    </xf>
    <xf numFmtId="0" fontId="59" fillId="4" borderId="0" xfId="1" applyFont="1" applyFill="1" applyBorder="1" applyAlignment="1" applyProtection="1">
      <alignment vertical="center" shrinkToFit="1"/>
      <protection hidden="1"/>
    </xf>
    <xf numFmtId="0" fontId="60" fillId="4" borderId="0" xfId="3" applyFont="1" applyFill="1" applyAlignment="1" applyProtection="1">
      <alignment horizontal="center" vertical="center"/>
      <protection hidden="1"/>
    </xf>
    <xf numFmtId="0" fontId="61" fillId="4" borderId="0" xfId="3" applyFont="1" applyFill="1" applyProtection="1">
      <alignment vertical="center"/>
      <protection hidden="1"/>
    </xf>
    <xf numFmtId="0" fontId="62" fillId="4" borderId="0" xfId="3" applyFont="1" applyFill="1" applyProtection="1">
      <alignment vertical="center"/>
      <protection hidden="1"/>
    </xf>
    <xf numFmtId="0" fontId="62" fillId="4" borderId="0" xfId="3" applyFont="1" applyFill="1" applyAlignment="1" applyProtection="1">
      <alignment horizontal="center" vertical="center"/>
      <protection hidden="1"/>
    </xf>
    <xf numFmtId="0" fontId="63" fillId="0" borderId="0" xfId="0" applyFont="1" applyProtection="1">
      <alignment vertical="center"/>
      <protection hidden="1"/>
    </xf>
    <xf numFmtId="0" fontId="62" fillId="4" borderId="0" xfId="3" applyFont="1" applyFill="1" applyBorder="1" applyProtection="1">
      <alignment vertical="center"/>
      <protection hidden="1"/>
    </xf>
    <xf numFmtId="0" fontId="62" fillId="4" borderId="0" xfId="3" applyFont="1" applyFill="1" applyAlignment="1" applyProtection="1">
      <alignment horizontal="left" vertical="center"/>
      <protection hidden="1"/>
    </xf>
    <xf numFmtId="0" fontId="61" fillId="4" borderId="0" xfId="3" applyFont="1" applyFill="1" applyBorder="1" applyAlignment="1" applyProtection="1">
      <alignment vertical="center"/>
      <protection hidden="1"/>
    </xf>
    <xf numFmtId="0" fontId="22" fillId="4" borderId="0" xfId="3" applyFont="1" applyFill="1" applyBorder="1" applyProtection="1">
      <alignment vertical="center"/>
      <protection hidden="1"/>
    </xf>
    <xf numFmtId="0" fontId="64" fillId="4" borderId="0" xfId="3" applyFont="1" applyFill="1" applyBorder="1" applyAlignment="1" applyProtection="1">
      <alignment vertical="center"/>
      <protection hidden="1"/>
    </xf>
    <xf numFmtId="0" fontId="22" fillId="4" borderId="0" xfId="3" applyFont="1" applyFill="1" applyBorder="1" applyAlignment="1" applyProtection="1">
      <alignment horizontal="left" vertical="center" wrapText="1"/>
      <protection hidden="1"/>
    </xf>
    <xf numFmtId="0" fontId="63" fillId="0" borderId="0" xfId="0" applyFont="1" applyBorder="1" applyProtection="1">
      <alignment vertical="center"/>
      <protection hidden="1"/>
    </xf>
    <xf numFmtId="0" fontId="62" fillId="4" borderId="0" xfId="3" applyFont="1" applyFill="1" applyBorder="1" applyAlignment="1" applyProtection="1">
      <alignment vertical="center"/>
      <protection hidden="1"/>
    </xf>
    <xf numFmtId="0" fontId="63" fillId="4" borderId="0" xfId="0" applyFont="1" applyFill="1" applyBorder="1" applyAlignment="1" applyProtection="1">
      <protection hidden="1"/>
    </xf>
    <xf numFmtId="0" fontId="62" fillId="4" borderId="0" xfId="3" applyFont="1" applyFill="1" applyBorder="1" applyAlignment="1" applyProtection="1">
      <alignment horizontal="left" vertical="center" wrapText="1"/>
      <protection hidden="1"/>
    </xf>
    <xf numFmtId="0" fontId="65" fillId="4" borderId="0" xfId="0" applyFont="1" applyFill="1" applyBorder="1" applyProtection="1">
      <alignment vertical="center"/>
      <protection hidden="1"/>
    </xf>
    <xf numFmtId="0" fontId="65" fillId="4" borderId="0" xfId="0" applyFont="1" applyFill="1" applyBorder="1" applyAlignment="1" applyProtection="1">
      <protection hidden="1"/>
    </xf>
    <xf numFmtId="0" fontId="64" fillId="4" borderId="0" xfId="3" applyFont="1" applyFill="1" applyBorder="1" applyProtection="1">
      <alignment vertical="center"/>
      <protection hidden="1"/>
    </xf>
    <xf numFmtId="0" fontId="0" fillId="4" borderId="0" xfId="0" applyFill="1" applyBorder="1" applyProtection="1">
      <alignment vertical="center"/>
      <protection hidden="1"/>
    </xf>
    <xf numFmtId="0" fontId="0" fillId="4" borderId="0" xfId="0" applyFill="1" applyProtection="1">
      <alignment vertical="center"/>
      <protection hidden="1"/>
    </xf>
    <xf numFmtId="0" fontId="66" fillId="0" borderId="0" xfId="0" applyFont="1" applyProtection="1">
      <alignment vertical="center"/>
      <protection hidden="1"/>
    </xf>
    <xf numFmtId="0" fontId="63" fillId="4" borderId="0" xfId="0" applyFont="1" applyFill="1" applyProtection="1">
      <alignment vertical="center"/>
      <protection hidden="1"/>
    </xf>
    <xf numFmtId="0" fontId="66" fillId="4" borderId="0" xfId="0" applyFont="1" applyFill="1" applyProtection="1">
      <alignment vertical="center"/>
      <protection hidden="1"/>
    </xf>
    <xf numFmtId="0" fontId="67" fillId="4" borderId="0" xfId="0" applyFont="1" applyFill="1" applyProtection="1">
      <alignment vertical="center"/>
      <protection hidden="1"/>
    </xf>
    <xf numFmtId="0" fontId="67" fillId="4" borderId="0" xfId="0" applyFont="1" applyFill="1" applyBorder="1" applyProtection="1">
      <alignment vertical="center"/>
      <protection hidden="1"/>
    </xf>
    <xf numFmtId="0" fontId="73" fillId="4" borderId="0" xfId="0" applyFont="1" applyFill="1" applyProtection="1">
      <alignment vertical="center"/>
      <protection hidden="1"/>
    </xf>
    <xf numFmtId="0" fontId="72" fillId="4" borderId="0" xfId="0" applyFont="1" applyFill="1" applyBorder="1" applyAlignment="1" applyProtection="1">
      <alignment horizontal="center" vertical="center" wrapText="1"/>
      <protection hidden="1"/>
    </xf>
    <xf numFmtId="38" fontId="73" fillId="4" borderId="0" xfId="41" applyFont="1" applyFill="1" applyBorder="1" applyAlignment="1" applyProtection="1">
      <alignment horizontal="center" vertical="center"/>
      <protection hidden="1"/>
    </xf>
    <xf numFmtId="0" fontId="73" fillId="4" borderId="10" xfId="0" applyFont="1" applyFill="1" applyBorder="1" applyAlignment="1" applyProtection="1">
      <alignment horizontal="center" vertical="center" wrapText="1"/>
      <protection hidden="1"/>
    </xf>
    <xf numFmtId="0" fontId="73" fillId="4" borderId="4" xfId="0" applyFont="1" applyFill="1" applyBorder="1" applyAlignment="1" applyProtection="1">
      <alignment horizontal="center" vertical="center"/>
      <protection hidden="1"/>
    </xf>
    <xf numFmtId="0" fontId="73" fillId="4" borderId="12" xfId="0" applyFont="1" applyFill="1" applyBorder="1" applyAlignment="1" applyProtection="1">
      <alignment horizontal="center" vertical="center"/>
      <protection hidden="1"/>
    </xf>
    <xf numFmtId="0" fontId="73" fillId="4" borderId="6" xfId="0" applyFont="1" applyFill="1" applyBorder="1" applyAlignment="1" applyProtection="1">
      <alignment horizontal="center" vertical="center"/>
      <protection hidden="1"/>
    </xf>
    <xf numFmtId="0" fontId="73" fillId="4" borderId="8" xfId="0" applyFont="1" applyFill="1" applyBorder="1" applyAlignment="1" applyProtection="1">
      <alignment horizontal="center" vertical="center"/>
      <protection locked="0"/>
    </xf>
    <xf numFmtId="0" fontId="73" fillId="4" borderId="9" xfId="0" applyFont="1" applyFill="1" applyBorder="1" applyProtection="1">
      <alignment vertical="center"/>
      <protection hidden="1"/>
    </xf>
    <xf numFmtId="0" fontId="73" fillId="4" borderId="9" xfId="0" applyFont="1" applyFill="1" applyBorder="1" applyAlignment="1" applyProtection="1">
      <alignment horizontal="center" vertical="center"/>
      <protection hidden="1"/>
    </xf>
    <xf numFmtId="0" fontId="73" fillId="4" borderId="9" xfId="0" applyFont="1" applyFill="1" applyBorder="1" applyAlignment="1" applyProtection="1">
      <alignment horizontal="center" vertical="center"/>
      <protection locked="0"/>
    </xf>
    <xf numFmtId="0" fontId="73" fillId="4" borderId="10" xfId="0" applyFont="1" applyFill="1" applyBorder="1" applyProtection="1">
      <alignment vertical="center"/>
      <protection hidden="1"/>
    </xf>
    <xf numFmtId="0" fontId="76" fillId="4" borderId="9" xfId="0" applyFont="1" applyFill="1" applyBorder="1" applyProtection="1">
      <alignment vertical="center"/>
      <protection hidden="1"/>
    </xf>
    <xf numFmtId="178" fontId="73" fillId="4" borderId="9" xfId="0" applyNumberFormat="1" applyFont="1" applyFill="1" applyBorder="1" applyAlignment="1" applyProtection="1">
      <alignment horizontal="center" vertical="center"/>
      <protection hidden="1"/>
    </xf>
    <xf numFmtId="0" fontId="73" fillId="4" borderId="0" xfId="0" applyFont="1" applyFill="1" applyAlignment="1" applyProtection="1">
      <alignment vertical="center" wrapText="1"/>
      <protection hidden="1"/>
    </xf>
    <xf numFmtId="0" fontId="56" fillId="4" borderId="0" xfId="0" applyFont="1" applyFill="1" applyProtection="1">
      <alignment vertical="center"/>
      <protection hidden="1"/>
    </xf>
    <xf numFmtId="0" fontId="73" fillId="4" borderId="3" xfId="0" applyFont="1" applyFill="1" applyBorder="1" applyProtection="1">
      <alignment vertical="center"/>
      <protection hidden="1"/>
    </xf>
    <xf numFmtId="0" fontId="73" fillId="4" borderId="11" xfId="0" applyFont="1" applyFill="1" applyBorder="1" applyProtection="1">
      <alignment vertical="center"/>
      <protection hidden="1"/>
    </xf>
    <xf numFmtId="0" fontId="73" fillId="4" borderId="4" xfId="0" applyFont="1" applyFill="1" applyBorder="1" applyProtection="1">
      <alignment vertical="center"/>
      <protection hidden="1"/>
    </xf>
    <xf numFmtId="0" fontId="73" fillId="4" borderId="2" xfId="0" applyFont="1" applyFill="1" applyBorder="1" applyProtection="1">
      <alignment vertical="center"/>
      <protection hidden="1"/>
    </xf>
    <xf numFmtId="0" fontId="73" fillId="4" borderId="0" xfId="0" applyFont="1" applyFill="1" applyBorder="1" applyProtection="1">
      <alignment vertical="center"/>
      <protection hidden="1"/>
    </xf>
    <xf numFmtId="0" fontId="73" fillId="4" borderId="12" xfId="0" applyFont="1" applyFill="1" applyBorder="1" applyProtection="1">
      <alignment vertical="center"/>
      <protection hidden="1"/>
    </xf>
    <xf numFmtId="0" fontId="73" fillId="4" borderId="5" xfId="0" applyFont="1" applyFill="1" applyBorder="1" applyProtection="1">
      <alignment vertical="center"/>
      <protection hidden="1"/>
    </xf>
    <xf numFmtId="0" fontId="73" fillId="4" borderId="7" xfId="0" applyFont="1" applyFill="1" applyBorder="1" applyProtection="1">
      <alignment vertical="center"/>
      <protection hidden="1"/>
    </xf>
    <xf numFmtId="0" fontId="73" fillId="4" borderId="6" xfId="0" applyFont="1" applyFill="1" applyBorder="1" applyProtection="1">
      <alignment vertical="center"/>
      <protection hidden="1"/>
    </xf>
    <xf numFmtId="0" fontId="0" fillId="4" borderId="0" xfId="0" applyFill="1">
      <alignment vertical="center"/>
    </xf>
    <xf numFmtId="0" fontId="22" fillId="0" borderId="0" xfId="3" applyFont="1" applyFill="1" applyAlignment="1" applyProtection="1">
      <alignment horizontal="right" vertical="center"/>
      <protection hidden="1"/>
    </xf>
    <xf numFmtId="0" fontId="22" fillId="4" borderId="0" xfId="3" applyFont="1" applyFill="1" applyAlignment="1" applyProtection="1">
      <alignment vertical="center"/>
      <protection hidden="1"/>
    </xf>
    <xf numFmtId="0" fontId="23" fillId="4" borderId="0" xfId="3" applyFont="1" applyFill="1" applyAlignment="1" applyProtection="1">
      <alignment horizontal="right" vertical="center"/>
      <protection hidden="1"/>
    </xf>
    <xf numFmtId="0" fontId="11" fillId="6" borderId="0" xfId="3" applyFont="1" applyFill="1" applyProtection="1">
      <alignment vertical="center"/>
      <protection hidden="1"/>
    </xf>
    <xf numFmtId="0" fontId="77" fillId="4" borderId="0" xfId="3" applyFont="1" applyFill="1" applyAlignment="1" applyProtection="1">
      <alignment vertical="center"/>
      <protection hidden="1"/>
    </xf>
    <xf numFmtId="0" fontId="78" fillId="6" borderId="0" xfId="3" applyFont="1" applyFill="1" applyBorder="1" applyAlignment="1" applyProtection="1">
      <alignment vertical="center"/>
      <protection hidden="1"/>
    </xf>
    <xf numFmtId="0" fontId="11" fillId="6" borderId="0" xfId="3" applyFont="1" applyFill="1" applyBorder="1" applyProtection="1">
      <alignment vertical="center"/>
      <protection hidden="1"/>
    </xf>
    <xf numFmtId="0" fontId="43" fillId="6" borderId="0" xfId="3" applyFont="1" applyFill="1" applyBorder="1" applyAlignment="1" applyProtection="1">
      <alignment horizontal="center" vertical="top"/>
      <protection hidden="1"/>
    </xf>
    <xf numFmtId="0" fontId="79" fillId="6" borderId="0" xfId="3" applyFont="1" applyFill="1" applyBorder="1" applyAlignment="1" applyProtection="1">
      <alignment horizontal="right" vertical="center"/>
      <protection hidden="1"/>
    </xf>
    <xf numFmtId="0" fontId="80" fillId="6" borderId="0" xfId="3" applyFont="1" applyFill="1" applyBorder="1" applyAlignment="1" applyProtection="1">
      <alignment horizontal="center" vertical="center"/>
      <protection hidden="1"/>
    </xf>
    <xf numFmtId="0" fontId="81" fillId="6" borderId="0" xfId="3" applyFont="1" applyFill="1" applyBorder="1" applyAlignment="1" applyProtection="1">
      <alignment vertical="center"/>
      <protection hidden="1"/>
    </xf>
    <xf numFmtId="0" fontId="79" fillId="6" borderId="0" xfId="3" applyFont="1" applyFill="1" applyBorder="1" applyAlignment="1" applyProtection="1">
      <alignment horizontal="center" vertical="center"/>
      <protection hidden="1"/>
    </xf>
    <xf numFmtId="0" fontId="78" fillId="6" borderId="7" xfId="3" applyFont="1" applyFill="1" applyBorder="1" applyAlignment="1" applyProtection="1">
      <alignment vertical="center"/>
      <protection hidden="1"/>
    </xf>
    <xf numFmtId="0" fontId="82" fillId="6" borderId="7" xfId="3" applyFont="1" applyFill="1" applyBorder="1" applyAlignment="1" applyProtection="1">
      <alignment vertical="center"/>
      <protection hidden="1"/>
    </xf>
    <xf numFmtId="0" fontId="79" fillId="6" borderId="7" xfId="3" applyFont="1" applyFill="1" applyBorder="1" applyAlignment="1" applyProtection="1">
      <alignment horizontal="center" vertical="center"/>
      <protection hidden="1"/>
    </xf>
    <xf numFmtId="0" fontId="8" fillId="6" borderId="0" xfId="3" applyFont="1" applyFill="1" applyBorder="1" applyAlignment="1" applyProtection="1">
      <alignment horizontal="center" vertical="center"/>
      <protection hidden="1"/>
    </xf>
    <xf numFmtId="0" fontId="79" fillId="7" borderId="1" xfId="3" applyFont="1" applyFill="1" applyBorder="1" applyAlignment="1" applyProtection="1">
      <alignment horizontal="center" vertical="center"/>
      <protection hidden="1"/>
    </xf>
    <xf numFmtId="0" fontId="85" fillId="6" borderId="1" xfId="3" applyFont="1" applyFill="1" applyBorder="1" applyAlignment="1" applyProtection="1">
      <alignment horizontal="left" vertical="center" wrapText="1"/>
      <protection hidden="1"/>
    </xf>
    <xf numFmtId="0" fontId="83" fillId="6" borderId="1" xfId="3" applyFont="1" applyFill="1" applyBorder="1" applyAlignment="1" applyProtection="1">
      <alignment horizontal="center" vertical="center"/>
      <protection hidden="1"/>
    </xf>
    <xf numFmtId="0" fontId="84" fillId="0" borderId="1" xfId="3" applyFont="1" applyFill="1" applyBorder="1" applyAlignment="1" applyProtection="1">
      <alignment horizontal="left" vertical="center" wrapText="1" indent="1"/>
      <protection hidden="1"/>
    </xf>
    <xf numFmtId="0" fontId="85" fillId="0" borderId="8" xfId="3" applyFont="1" applyFill="1" applyBorder="1" applyAlignment="1" applyProtection="1">
      <alignment vertical="center" wrapText="1"/>
      <protection hidden="1"/>
    </xf>
    <xf numFmtId="0" fontId="85" fillId="6" borderId="8" xfId="3" applyFont="1" applyFill="1" applyBorder="1" applyAlignment="1" applyProtection="1">
      <alignment vertical="center" wrapText="1"/>
      <protection hidden="1"/>
    </xf>
    <xf numFmtId="0" fontId="85" fillId="6" borderId="8" xfId="3" applyFont="1" applyFill="1" applyBorder="1" applyAlignment="1" applyProtection="1">
      <alignment vertical="center" shrinkToFit="1"/>
      <protection hidden="1"/>
    </xf>
    <xf numFmtId="0" fontId="8" fillId="6" borderId="0" xfId="3" applyFont="1" applyFill="1" applyBorder="1" applyAlignment="1" applyProtection="1">
      <alignment horizontal="left" vertical="center"/>
      <protection hidden="1"/>
    </xf>
    <xf numFmtId="0" fontId="19" fillId="4" borderId="0" xfId="3" applyFont="1" applyFill="1" applyProtection="1">
      <alignment vertical="center"/>
    </xf>
    <xf numFmtId="0" fontId="11" fillId="4" borderId="0" xfId="3" applyFont="1" applyFill="1" applyProtection="1">
      <alignment vertical="center"/>
    </xf>
    <xf numFmtId="0" fontId="19" fillId="4" borderId="0" xfId="3" applyFont="1" applyFill="1" applyAlignment="1" applyProtection="1"/>
    <xf numFmtId="0" fontId="11" fillId="4" borderId="0" xfId="3" applyFont="1" applyFill="1" applyBorder="1" applyProtection="1">
      <alignment vertical="center"/>
    </xf>
    <xf numFmtId="0" fontId="19" fillId="0" borderId="0" xfId="3" applyFont="1" applyAlignment="1"/>
    <xf numFmtId="0" fontId="11" fillId="4" borderId="0" xfId="3" applyFont="1" applyFill="1" applyBorder="1" applyAlignment="1" applyProtection="1">
      <alignment vertical="center"/>
    </xf>
    <xf numFmtId="0" fontId="22" fillId="0" borderId="0" xfId="3" applyFont="1">
      <alignment vertical="center"/>
    </xf>
    <xf numFmtId="49" fontId="31" fillId="4" borderId="0" xfId="1" applyNumberFormat="1" applyFont="1" applyFill="1" applyBorder="1" applyAlignment="1" applyProtection="1">
      <alignment horizontal="center" vertical="center"/>
      <protection hidden="1"/>
    </xf>
    <xf numFmtId="0" fontId="16" fillId="4" borderId="0" xfId="0" applyFont="1" applyFill="1" applyProtection="1">
      <alignment vertical="center"/>
      <protection hidden="1"/>
    </xf>
    <xf numFmtId="0" fontId="19" fillId="4" borderId="0" xfId="3" applyFont="1" applyFill="1" applyAlignment="1" applyProtection="1">
      <alignment vertical="center"/>
      <protection hidden="1"/>
    </xf>
    <xf numFmtId="0" fontId="19" fillId="4" borderId="0" xfId="3" applyFont="1" applyFill="1" applyAlignment="1" applyProtection="1">
      <alignment vertical="center" wrapText="1"/>
      <protection hidden="1"/>
    </xf>
    <xf numFmtId="0" fontId="23" fillId="4" borderId="0" xfId="3" applyFont="1" applyFill="1" applyBorder="1" applyAlignment="1" applyProtection="1">
      <alignment vertical="top"/>
      <protection hidden="1"/>
    </xf>
    <xf numFmtId="0" fontId="23" fillId="4" borderId="11" xfId="3" applyFont="1" applyFill="1" applyBorder="1" applyAlignment="1" applyProtection="1">
      <alignment vertical="top"/>
      <protection hidden="1"/>
    </xf>
    <xf numFmtId="0" fontId="89" fillId="0" borderId="1" xfId="3" applyFont="1" applyBorder="1" applyProtection="1">
      <alignment vertical="center"/>
      <protection hidden="1"/>
    </xf>
    <xf numFmtId="38" fontId="89" fillId="0" borderId="1" xfId="41" applyFont="1" applyFill="1" applyBorder="1" applyProtection="1">
      <alignment vertical="center"/>
      <protection hidden="1"/>
    </xf>
    <xf numFmtId="0" fontId="89" fillId="8" borderId="1" xfId="3" applyFont="1" applyFill="1" applyBorder="1" applyProtection="1">
      <alignment vertical="center"/>
      <protection hidden="1"/>
    </xf>
    <xf numFmtId="0" fontId="89" fillId="9" borderId="1" xfId="3" applyFont="1" applyFill="1" applyBorder="1" applyProtection="1">
      <alignment vertical="center"/>
      <protection hidden="1"/>
    </xf>
    <xf numFmtId="0" fontId="11" fillId="4" borderId="9" xfId="3" applyFont="1" applyFill="1" applyBorder="1" applyAlignment="1" applyProtection="1">
      <alignment vertical="center"/>
      <protection hidden="1"/>
    </xf>
    <xf numFmtId="0" fontId="11" fillId="4" borderId="10" xfId="3" applyFont="1" applyFill="1" applyBorder="1" applyAlignment="1" applyProtection="1">
      <alignment vertical="center"/>
      <protection hidden="1"/>
    </xf>
    <xf numFmtId="0" fontId="89" fillId="0" borderId="1" xfId="3" applyFont="1" applyFill="1" applyBorder="1" applyAlignment="1" applyProtection="1">
      <alignment horizontal="center" vertical="center"/>
      <protection hidden="1"/>
    </xf>
    <xf numFmtId="0" fontId="30" fillId="4" borderId="0" xfId="1" applyFont="1" applyFill="1" applyAlignment="1" applyProtection="1">
      <alignment horizontal="center" vertical="center"/>
      <protection hidden="1"/>
    </xf>
    <xf numFmtId="183" fontId="28" fillId="0" borderId="0" xfId="1" applyNumberFormat="1" applyFont="1" applyFill="1" applyAlignment="1" applyProtection="1">
      <alignment vertical="center"/>
      <protection hidden="1"/>
    </xf>
    <xf numFmtId="184" fontId="28" fillId="0" borderId="0" xfId="1" applyNumberFormat="1" applyFont="1" applyFill="1" applyAlignment="1" applyProtection="1">
      <alignment horizontal="center" vertical="center"/>
      <protection hidden="1"/>
    </xf>
    <xf numFmtId="0" fontId="27" fillId="4" borderId="0" xfId="1" applyFont="1" applyFill="1" applyAlignment="1" applyProtection="1">
      <alignment horizontal="center" vertical="center"/>
      <protection hidden="1"/>
    </xf>
    <xf numFmtId="0" fontId="35" fillId="4" borderId="0" xfId="1" applyFont="1" applyFill="1" applyAlignment="1" applyProtection="1">
      <alignment vertical="center"/>
      <protection hidden="1"/>
    </xf>
    <xf numFmtId="0" fontId="14" fillId="4" borderId="0" xfId="3" applyFont="1" applyFill="1" applyBorder="1" applyAlignment="1" applyProtection="1">
      <alignment vertical="center" wrapText="1"/>
      <protection hidden="1"/>
    </xf>
    <xf numFmtId="0" fontId="14" fillId="0" borderId="0" xfId="3" applyFont="1" applyBorder="1" applyAlignment="1" applyProtection="1">
      <alignment vertical="center" wrapText="1"/>
      <protection hidden="1"/>
    </xf>
    <xf numFmtId="183" fontId="14" fillId="0" borderId="0" xfId="3" applyNumberFormat="1" applyFont="1" applyBorder="1" applyAlignment="1" applyProtection="1">
      <alignment vertical="center" wrapText="1"/>
      <protection hidden="1"/>
    </xf>
    <xf numFmtId="184" fontId="14" fillId="0" borderId="0" xfId="3" applyNumberFormat="1" applyFont="1" applyBorder="1" applyAlignment="1" applyProtection="1">
      <alignment horizontal="center" vertical="center" wrapText="1"/>
      <protection hidden="1"/>
    </xf>
    <xf numFmtId="0" fontId="14" fillId="6" borderId="0" xfId="3" applyFont="1" applyFill="1" applyBorder="1" applyAlignment="1" applyProtection="1">
      <alignment vertical="center" wrapText="1"/>
      <protection hidden="1"/>
    </xf>
    <xf numFmtId="183" fontId="14" fillId="6" borderId="0" xfId="3" applyNumberFormat="1" applyFont="1" applyFill="1" applyBorder="1" applyAlignment="1" applyProtection="1">
      <alignment vertical="center" wrapText="1"/>
      <protection hidden="1"/>
    </xf>
    <xf numFmtId="184" fontId="14" fillId="6" borderId="0" xfId="3" applyNumberFormat="1" applyFont="1" applyFill="1" applyBorder="1" applyAlignment="1" applyProtection="1">
      <alignment horizontal="center" vertical="center" wrapText="1"/>
      <protection hidden="1"/>
    </xf>
    <xf numFmtId="0" fontId="14" fillId="4" borderId="0" xfId="3" applyFont="1" applyFill="1" applyBorder="1" applyAlignment="1" applyProtection="1">
      <alignment vertical="center" wrapText="1"/>
      <protection hidden="1"/>
    </xf>
    <xf numFmtId="0" fontId="88" fillId="4" borderId="0" xfId="3" applyFont="1" applyFill="1" applyBorder="1" applyAlignment="1" applyProtection="1">
      <alignment vertical="center" wrapText="1"/>
      <protection hidden="1"/>
    </xf>
    <xf numFmtId="0" fontId="38" fillId="0" borderId="0" xfId="1" applyFont="1" applyFill="1" applyBorder="1" applyAlignment="1" applyProtection="1">
      <alignment horizontal="left" vertical="center"/>
      <protection hidden="1"/>
    </xf>
    <xf numFmtId="0" fontId="88" fillId="4" borderId="0" xfId="3" applyFont="1" applyFill="1" applyBorder="1" applyAlignment="1" applyProtection="1">
      <alignment vertical="center"/>
      <protection hidden="1"/>
    </xf>
    <xf numFmtId="0" fontId="34" fillId="4" borderId="0" xfId="1" applyFont="1" applyFill="1" applyAlignment="1" applyProtection="1">
      <alignment horizontal="left" vertical="center" wrapText="1"/>
      <protection hidden="1"/>
    </xf>
    <xf numFmtId="0" fontId="34" fillId="4" borderId="0" xfId="1" applyFont="1" applyFill="1" applyBorder="1" applyAlignment="1" applyProtection="1">
      <alignment horizontal="left" vertical="center"/>
      <protection hidden="1"/>
    </xf>
    <xf numFmtId="0" fontId="34" fillId="4" borderId="0" xfId="1" applyFont="1" applyFill="1" applyBorder="1" applyAlignment="1" applyProtection="1">
      <alignment vertical="center"/>
      <protection hidden="1"/>
    </xf>
    <xf numFmtId="0" fontId="30" fillId="4" borderId="0" xfId="1" applyFont="1" applyFill="1" applyAlignment="1" applyProtection="1">
      <alignment horizontal="center" vertical="center"/>
      <protection hidden="1"/>
    </xf>
    <xf numFmtId="0" fontId="34" fillId="4" borderId="0" xfId="1" applyFont="1" applyFill="1" applyAlignment="1" applyProtection="1">
      <alignment vertical="center" wrapText="1"/>
      <protection hidden="1"/>
    </xf>
    <xf numFmtId="0" fontId="46" fillId="4" borderId="0" xfId="1" applyFont="1" applyFill="1" applyAlignment="1" applyProtection="1">
      <alignment vertical="center"/>
      <protection hidden="1"/>
    </xf>
    <xf numFmtId="0" fontId="34" fillId="4" borderId="3" xfId="1" applyFont="1" applyFill="1" applyBorder="1" applyAlignment="1" applyProtection="1">
      <alignment vertical="center" wrapText="1"/>
      <protection hidden="1"/>
    </xf>
    <xf numFmtId="0" fontId="34" fillId="4" borderId="11" xfId="1" applyFont="1" applyFill="1" applyBorder="1" applyAlignment="1" applyProtection="1">
      <alignment vertical="center" wrapText="1"/>
      <protection hidden="1"/>
    </xf>
    <xf numFmtId="0" fontId="34" fillId="4" borderId="4" xfId="1" applyFont="1" applyFill="1" applyBorder="1" applyAlignment="1" applyProtection="1">
      <alignment vertical="center" wrapText="1"/>
      <protection hidden="1"/>
    </xf>
    <xf numFmtId="0" fontId="34" fillId="4" borderId="2" xfId="1" applyFont="1" applyFill="1" applyBorder="1" applyAlignment="1" applyProtection="1">
      <alignment vertical="center" wrapText="1"/>
      <protection hidden="1"/>
    </xf>
    <xf numFmtId="0" fontId="34" fillId="4" borderId="0" xfId="1" applyFont="1" applyFill="1" applyBorder="1" applyAlignment="1" applyProtection="1">
      <alignment vertical="center" wrapText="1"/>
      <protection hidden="1"/>
    </xf>
    <xf numFmtId="0" fontId="34" fillId="4" borderId="12" xfId="1" applyFont="1" applyFill="1" applyBorder="1" applyAlignment="1" applyProtection="1">
      <alignment vertical="center" wrapText="1"/>
      <protection hidden="1"/>
    </xf>
    <xf numFmtId="0" fontId="34" fillId="4" borderId="2" xfId="1" applyFont="1" applyFill="1" applyBorder="1" applyAlignment="1" applyProtection="1">
      <alignment vertical="center"/>
      <protection hidden="1"/>
    </xf>
    <xf numFmtId="0" fontId="34" fillId="4" borderId="0" xfId="1" applyFont="1" applyFill="1" applyBorder="1" applyAlignment="1" applyProtection="1">
      <alignment horizontal="center" vertical="center"/>
      <protection hidden="1"/>
    </xf>
    <xf numFmtId="38" fontId="34" fillId="4" borderId="0" xfId="2" applyFont="1" applyFill="1" applyBorder="1" applyAlignment="1" applyProtection="1">
      <alignment vertical="center"/>
      <protection hidden="1"/>
    </xf>
    <xf numFmtId="0" fontId="34" fillId="4" borderId="12" xfId="1" applyFont="1" applyFill="1" applyBorder="1" applyAlignment="1" applyProtection="1">
      <alignment vertical="center"/>
      <protection hidden="1"/>
    </xf>
    <xf numFmtId="0" fontId="46" fillId="4" borderId="2" xfId="1" applyFont="1" applyFill="1" applyBorder="1" applyAlignment="1" applyProtection="1">
      <alignment vertical="center"/>
      <protection hidden="1"/>
    </xf>
    <xf numFmtId="0" fontId="46" fillId="4" borderId="0" xfId="1" applyFont="1" applyFill="1" applyBorder="1" applyAlignment="1" applyProtection="1">
      <alignment vertical="center"/>
      <protection hidden="1"/>
    </xf>
    <xf numFmtId="0" fontId="46" fillId="4" borderId="12" xfId="1" applyFont="1" applyFill="1" applyBorder="1" applyAlignment="1" applyProtection="1">
      <alignment vertical="center"/>
      <protection hidden="1"/>
    </xf>
    <xf numFmtId="0" fontId="46" fillId="4" borderId="5" xfId="1" applyFont="1" applyFill="1" applyBorder="1" applyAlignment="1" applyProtection="1">
      <alignment vertical="center"/>
      <protection hidden="1"/>
    </xf>
    <xf numFmtId="0" fontId="46" fillId="4" borderId="7" xfId="1" applyFont="1" applyFill="1" applyBorder="1" applyAlignment="1" applyProtection="1">
      <alignment vertical="center"/>
      <protection hidden="1"/>
    </xf>
    <xf numFmtId="0" fontId="46" fillId="4" borderId="6" xfId="1" applyFont="1" applyFill="1" applyBorder="1" applyAlignment="1" applyProtection="1">
      <alignment vertical="center"/>
      <protection hidden="1"/>
    </xf>
    <xf numFmtId="0" fontId="34" fillId="4" borderId="0" xfId="1" applyFont="1" applyFill="1" applyAlignment="1" applyProtection="1">
      <alignment horizontal="right" vertical="center"/>
      <protection hidden="1"/>
    </xf>
    <xf numFmtId="0" fontId="19" fillId="0" borderId="0" xfId="3" applyFont="1" applyFill="1" applyAlignment="1" applyProtection="1">
      <alignment vertical="center"/>
      <protection hidden="1"/>
    </xf>
    <xf numFmtId="0" fontId="19" fillId="0" borderId="0" xfId="3" applyFont="1" applyFill="1" applyAlignment="1" applyProtection="1">
      <alignment horizontal="center" vertical="center"/>
      <protection hidden="1"/>
    </xf>
    <xf numFmtId="38" fontId="19" fillId="0" borderId="0" xfId="2" applyFont="1" applyFill="1" applyAlignment="1" applyProtection="1">
      <alignment vertical="center"/>
      <protection hidden="1"/>
    </xf>
    <xf numFmtId="183" fontId="10" fillId="0" borderId="0" xfId="1" applyNumberFormat="1" applyFont="1" applyFill="1" applyAlignment="1" applyProtection="1">
      <alignment vertical="center"/>
      <protection hidden="1"/>
    </xf>
    <xf numFmtId="184" fontId="10" fillId="0" borderId="0" xfId="1" applyNumberFormat="1" applyFont="1" applyFill="1" applyAlignment="1" applyProtection="1">
      <alignment horizontal="center" vertical="center"/>
      <protection hidden="1"/>
    </xf>
    <xf numFmtId="183" fontId="40" fillId="0" borderId="0" xfId="1" applyNumberFormat="1" applyFont="1" applyFill="1" applyAlignment="1" applyProtection="1">
      <alignment vertical="center"/>
      <protection hidden="1"/>
    </xf>
    <xf numFmtId="184" fontId="40" fillId="0" borderId="0" xfId="1" applyNumberFormat="1" applyFont="1" applyFill="1" applyAlignment="1" applyProtection="1">
      <alignment horizontal="center" vertical="center"/>
      <protection hidden="1"/>
    </xf>
    <xf numFmtId="0" fontId="93" fillId="0" borderId="0" xfId="3" applyFont="1" applyFill="1" applyAlignment="1" applyProtection="1">
      <alignment vertical="center"/>
      <protection hidden="1"/>
    </xf>
    <xf numFmtId="49" fontId="57" fillId="6" borderId="0" xfId="3" applyNumberFormat="1" applyFont="1" applyFill="1" applyBorder="1" applyAlignment="1" applyProtection="1">
      <alignment vertical="center" shrinkToFit="1"/>
      <protection hidden="1"/>
    </xf>
    <xf numFmtId="49" fontId="57" fillId="0" borderId="0" xfId="3" applyNumberFormat="1" applyFont="1" applyFill="1" applyBorder="1" applyAlignment="1" applyProtection="1">
      <alignment vertical="center" shrinkToFit="1"/>
      <protection hidden="1"/>
    </xf>
    <xf numFmtId="0" fontId="19" fillId="6" borderId="0" xfId="3" applyFont="1" applyFill="1" applyAlignment="1" applyProtection="1">
      <alignment vertical="center"/>
      <protection hidden="1"/>
    </xf>
    <xf numFmtId="0" fontId="21" fillId="0" borderId="0" xfId="3" applyFont="1" applyFill="1" applyBorder="1" applyAlignment="1" applyProtection="1">
      <alignment vertical="center" shrinkToFit="1"/>
      <protection hidden="1"/>
    </xf>
    <xf numFmtId="0" fontId="19" fillId="6" borderId="0" xfId="3" applyFont="1" applyFill="1" applyBorder="1" applyAlignment="1" applyProtection="1">
      <alignment vertical="center"/>
      <protection hidden="1"/>
    </xf>
    <xf numFmtId="0" fontId="21" fillId="0" borderId="8" xfId="3" applyFont="1" applyFill="1" applyBorder="1" applyAlignment="1" applyProtection="1">
      <alignment vertical="center" shrinkToFit="1"/>
      <protection hidden="1"/>
    </xf>
    <xf numFmtId="0" fontId="21" fillId="0" borderId="9" xfId="3" applyFont="1" applyFill="1" applyBorder="1" applyAlignment="1" applyProtection="1">
      <alignment horizontal="center" vertical="center" shrinkToFit="1"/>
      <protection hidden="1"/>
    </xf>
    <xf numFmtId="0" fontId="21" fillId="6" borderId="0" xfId="3" applyFont="1" applyFill="1" applyBorder="1" applyAlignment="1" applyProtection="1">
      <alignment vertical="center" shrinkToFit="1"/>
      <protection hidden="1"/>
    </xf>
    <xf numFmtId="0" fontId="21" fillId="0" borderId="7" xfId="3" applyFont="1" applyFill="1" applyBorder="1" applyAlignment="1" applyProtection="1">
      <alignment vertical="center" shrinkToFit="1"/>
      <protection hidden="1"/>
    </xf>
    <xf numFmtId="0" fontId="11" fillId="0" borderId="7" xfId="3" applyFont="1" applyFill="1" applyBorder="1" applyAlignment="1" applyProtection="1">
      <alignment vertical="center"/>
      <protection hidden="1"/>
    </xf>
    <xf numFmtId="0" fontId="11" fillId="0" borderId="6" xfId="3" applyFont="1" applyFill="1" applyBorder="1" applyAlignment="1" applyProtection="1">
      <alignment vertical="center"/>
      <protection hidden="1"/>
    </xf>
    <xf numFmtId="0" fontId="21" fillId="0" borderId="0" xfId="3" applyFont="1" applyFill="1" applyBorder="1" applyAlignment="1" applyProtection="1">
      <alignment vertical="center" wrapText="1"/>
      <protection hidden="1"/>
    </xf>
    <xf numFmtId="0" fontId="21" fillId="0" borderId="0" xfId="3" applyFont="1" applyFill="1" applyBorder="1" applyAlignment="1" applyProtection="1">
      <alignment horizontal="left" vertical="center" shrinkToFit="1"/>
      <protection hidden="1"/>
    </xf>
    <xf numFmtId="0" fontId="11" fillId="0" borderId="0" xfId="3" applyFont="1" applyBorder="1" applyAlignment="1" applyProtection="1">
      <alignment vertical="center" wrapText="1"/>
      <protection hidden="1"/>
    </xf>
    <xf numFmtId="0" fontId="19" fillId="0" borderId="0" xfId="3" applyFont="1" applyFill="1" applyBorder="1" applyAlignment="1" applyProtection="1">
      <alignment vertical="center"/>
      <protection hidden="1"/>
    </xf>
    <xf numFmtId="0" fontId="9" fillId="0" borderId="0" xfId="3" applyFont="1" applyBorder="1" applyAlignment="1" applyProtection="1">
      <alignment vertical="center" wrapText="1"/>
      <protection hidden="1"/>
    </xf>
    <xf numFmtId="0" fontId="9" fillId="0" borderId="0" xfId="3" applyFont="1" applyFill="1" applyBorder="1" applyAlignment="1" applyProtection="1">
      <alignment vertical="center" wrapText="1"/>
      <protection hidden="1"/>
    </xf>
    <xf numFmtId="0" fontId="21" fillId="0" borderId="0" xfId="3" applyFont="1" applyFill="1" applyBorder="1" applyAlignment="1" applyProtection="1">
      <alignment vertical="center" textRotation="255" shrinkToFit="1"/>
      <protection hidden="1"/>
    </xf>
    <xf numFmtId="0" fontId="19" fillId="0" borderId="3" xfId="3" applyFont="1" applyFill="1" applyBorder="1" applyAlignment="1" applyProtection="1">
      <alignment vertical="center"/>
      <protection hidden="1"/>
    </xf>
    <xf numFmtId="0" fontId="19" fillId="0" borderId="11" xfId="3" applyFont="1" applyFill="1" applyBorder="1" applyAlignment="1" applyProtection="1">
      <alignment vertical="center"/>
      <protection hidden="1"/>
    </xf>
    <xf numFmtId="181" fontId="62" fillId="0" borderId="0" xfId="3" applyNumberFormat="1" applyFont="1" applyFill="1" applyBorder="1" applyAlignment="1" applyProtection="1">
      <alignment vertical="center"/>
      <protection hidden="1"/>
    </xf>
    <xf numFmtId="38" fontId="62" fillId="0" borderId="0" xfId="2" applyFont="1" applyFill="1" applyBorder="1" applyAlignment="1" applyProtection="1">
      <alignment vertical="center" wrapText="1"/>
      <protection hidden="1"/>
    </xf>
    <xf numFmtId="0" fontId="95" fillId="6" borderId="0" xfId="3" applyFont="1" applyFill="1" applyBorder="1" applyAlignment="1" applyProtection="1">
      <alignment vertical="center" wrapText="1" shrinkToFit="1"/>
      <protection hidden="1"/>
    </xf>
    <xf numFmtId="0" fontId="11" fillId="0" borderId="0" xfId="3" applyFont="1" applyFill="1" applyBorder="1" applyAlignment="1" applyProtection="1">
      <alignment vertical="center" wrapText="1"/>
      <protection hidden="1"/>
    </xf>
    <xf numFmtId="0" fontId="19" fillId="0" borderId="0" xfId="3" applyFont="1" applyFill="1" applyBorder="1" applyAlignment="1" applyProtection="1">
      <alignment vertical="center" wrapText="1" shrinkToFit="1"/>
      <protection hidden="1"/>
    </xf>
    <xf numFmtId="0" fontId="95" fillId="6" borderId="0" xfId="3" applyFont="1" applyFill="1" applyBorder="1" applyAlignment="1" applyProtection="1">
      <alignment vertical="center" shrinkToFit="1"/>
      <protection hidden="1"/>
    </xf>
    <xf numFmtId="0" fontId="21" fillId="0" borderId="0" xfId="3" applyFont="1" applyFill="1" applyBorder="1" applyAlignment="1" applyProtection="1">
      <alignment vertical="center" wrapText="1" shrinkToFit="1"/>
      <protection hidden="1"/>
    </xf>
    <xf numFmtId="0" fontId="57" fillId="0" borderId="0" xfId="3" applyFont="1" applyFill="1" applyBorder="1" applyAlignment="1" applyProtection="1">
      <alignment vertical="center" shrinkToFit="1"/>
      <protection hidden="1"/>
    </xf>
    <xf numFmtId="0" fontId="95" fillId="6" borderId="0" xfId="3" applyFont="1" applyFill="1" applyBorder="1" applyAlignment="1" applyProtection="1">
      <alignment horizontal="center" vertical="center" wrapText="1" shrinkToFit="1"/>
      <protection hidden="1"/>
    </xf>
    <xf numFmtId="0" fontId="95" fillId="6" borderId="0" xfId="3" applyFont="1" applyFill="1" applyBorder="1" applyAlignment="1" applyProtection="1">
      <alignment horizontal="center" vertical="center" shrinkToFit="1"/>
      <protection hidden="1"/>
    </xf>
    <xf numFmtId="0" fontId="96" fillId="6" borderId="0" xfId="3" applyFont="1" applyFill="1" applyBorder="1" applyAlignment="1" applyProtection="1">
      <alignment horizontal="center" vertical="center" shrinkToFit="1"/>
      <protection hidden="1"/>
    </xf>
    <xf numFmtId="49" fontId="96" fillId="6" borderId="0" xfId="3" applyNumberFormat="1" applyFont="1" applyFill="1" applyBorder="1" applyAlignment="1" applyProtection="1">
      <alignment horizontal="center" vertical="center" shrinkToFit="1"/>
      <protection hidden="1"/>
    </xf>
    <xf numFmtId="49" fontId="96" fillId="0" borderId="0" xfId="3" applyNumberFormat="1" applyFont="1" applyFill="1" applyBorder="1" applyAlignment="1" applyProtection="1">
      <alignment horizontal="center" vertical="center" shrinkToFit="1"/>
      <protection hidden="1"/>
    </xf>
    <xf numFmtId="183" fontId="40" fillId="0" borderId="0" xfId="1" applyNumberFormat="1" applyFont="1" applyFill="1" applyBorder="1" applyAlignment="1" applyProtection="1">
      <alignment vertical="center"/>
      <protection hidden="1"/>
    </xf>
    <xf numFmtId="184" fontId="40" fillId="0" borderId="0" xfId="1" applyNumberFormat="1" applyFont="1" applyFill="1" applyBorder="1" applyAlignment="1" applyProtection="1">
      <alignment horizontal="center" vertical="center"/>
      <protection hidden="1"/>
    </xf>
    <xf numFmtId="183" fontId="86" fillId="0" borderId="0" xfId="3" applyNumberFormat="1" applyFont="1" applyBorder="1" applyAlignment="1" applyProtection="1">
      <alignment vertical="center" wrapText="1"/>
      <protection hidden="1"/>
    </xf>
    <xf numFmtId="184" fontId="86" fillId="0" borderId="0" xfId="3" applyNumberFormat="1" applyFont="1" applyBorder="1" applyAlignment="1" applyProtection="1">
      <alignment horizontal="center" vertical="center" wrapText="1"/>
      <protection hidden="1"/>
    </xf>
    <xf numFmtId="183" fontId="86" fillId="6" borderId="0" xfId="3" applyNumberFormat="1" applyFont="1" applyFill="1" applyBorder="1" applyAlignment="1" applyProtection="1">
      <alignment vertical="center" wrapText="1"/>
      <protection hidden="1"/>
    </xf>
    <xf numFmtId="184" fontId="86" fillId="6" borderId="0" xfId="3" applyNumberFormat="1" applyFont="1" applyFill="1" applyBorder="1" applyAlignment="1" applyProtection="1">
      <alignment horizontal="center" vertical="center" wrapText="1"/>
      <protection hidden="1"/>
    </xf>
    <xf numFmtId="183" fontId="97" fillId="0" borderId="0" xfId="1" applyNumberFormat="1" applyFont="1" applyFill="1" applyAlignment="1" applyProtection="1">
      <alignment vertical="center"/>
      <protection hidden="1"/>
    </xf>
    <xf numFmtId="184" fontId="97" fillId="0" borderId="0" xfId="1" applyNumberFormat="1" applyFont="1" applyFill="1" applyAlignment="1" applyProtection="1">
      <alignment horizontal="center" vertical="center"/>
      <protection hidden="1"/>
    </xf>
    <xf numFmtId="0" fontId="98" fillId="0" borderId="0" xfId="3" applyFont="1" applyFill="1" applyProtection="1">
      <alignment vertical="center"/>
      <protection hidden="1"/>
    </xf>
    <xf numFmtId="0" fontId="98" fillId="0" borderId="0" xfId="3" applyFont="1" applyFill="1" applyBorder="1" applyProtection="1">
      <alignment vertical="center"/>
      <protection hidden="1"/>
    </xf>
    <xf numFmtId="0" fontId="99" fillId="0" borderId="0" xfId="1" applyFont="1" applyFill="1" applyBorder="1" applyAlignment="1" applyProtection="1">
      <alignment vertical="center" textRotation="255"/>
      <protection hidden="1"/>
    </xf>
    <xf numFmtId="0" fontId="100" fillId="0" borderId="8" xfId="1" applyFont="1" applyFill="1" applyBorder="1" applyAlignment="1" applyProtection="1">
      <alignment vertical="center" shrinkToFit="1"/>
      <protection hidden="1"/>
    </xf>
    <xf numFmtId="0" fontId="86" fillId="4" borderId="9" xfId="1" applyFont="1" applyFill="1" applyBorder="1" applyAlignment="1" applyProtection="1">
      <alignment horizontal="center" vertical="center" shrinkToFit="1"/>
      <protection hidden="1"/>
    </xf>
    <xf numFmtId="0" fontId="86" fillId="4" borderId="8" xfId="1" applyFont="1" applyFill="1" applyBorder="1" applyAlignment="1" applyProtection="1">
      <alignment horizontal="left" vertical="center"/>
      <protection hidden="1"/>
    </xf>
    <xf numFmtId="0" fontId="86" fillId="4" borderId="9" xfId="1" applyFont="1" applyFill="1" applyBorder="1" applyAlignment="1" applyProtection="1">
      <alignment horizontal="right" vertical="center" shrinkToFit="1"/>
      <protection hidden="1"/>
    </xf>
    <xf numFmtId="0" fontId="86" fillId="4" borderId="9" xfId="1" applyFont="1" applyFill="1" applyBorder="1" applyAlignment="1" applyProtection="1">
      <alignment vertical="center" shrinkToFit="1"/>
      <protection hidden="1"/>
    </xf>
    <xf numFmtId="0" fontId="86" fillId="4" borderId="9" xfId="1" applyFont="1" applyFill="1" applyBorder="1" applyAlignment="1" applyProtection="1">
      <alignment vertical="center"/>
      <protection hidden="1"/>
    </xf>
    <xf numFmtId="49" fontId="83" fillId="4" borderId="10" xfId="1" applyNumberFormat="1" applyFont="1" applyFill="1" applyBorder="1" applyAlignment="1" applyProtection="1">
      <alignment vertical="center" shrinkToFit="1"/>
      <protection hidden="1"/>
    </xf>
    <xf numFmtId="49" fontId="60" fillId="0" borderId="0" xfId="3" applyNumberFormat="1" applyFont="1" applyFill="1" applyBorder="1" applyAlignment="1" applyProtection="1">
      <alignment horizontal="center" vertical="center" shrinkToFit="1"/>
      <protection hidden="1"/>
    </xf>
    <xf numFmtId="49" fontId="21" fillId="6" borderId="0" xfId="3" applyNumberFormat="1" applyFont="1" applyFill="1" applyBorder="1" applyAlignment="1" applyProtection="1">
      <alignment vertical="center" wrapText="1" shrinkToFit="1"/>
      <protection hidden="1"/>
    </xf>
    <xf numFmtId="49" fontId="79" fillId="4" borderId="0" xfId="0" applyNumberFormat="1" applyFont="1" applyFill="1" applyBorder="1" applyAlignment="1" applyProtection="1">
      <alignment horizontal="center" vertical="center"/>
      <protection hidden="1"/>
    </xf>
    <xf numFmtId="0" fontId="98" fillId="6" borderId="0" xfId="3" applyFont="1" applyFill="1" applyProtection="1">
      <alignment vertical="center"/>
      <protection hidden="1"/>
    </xf>
    <xf numFmtId="0" fontId="21" fillId="0" borderId="9" xfId="3" applyFont="1" applyFill="1" applyBorder="1" applyAlignment="1" applyProtection="1">
      <alignment vertical="center" shrinkToFit="1"/>
      <protection hidden="1"/>
    </xf>
    <xf numFmtId="0" fontId="57" fillId="4" borderId="3" xfId="0" applyFont="1" applyFill="1" applyBorder="1" applyAlignment="1" applyProtection="1">
      <alignment vertical="center"/>
      <protection locked="0"/>
    </xf>
    <xf numFmtId="0" fontId="57" fillId="4" borderId="11" xfId="0" applyFont="1" applyFill="1" applyBorder="1" applyAlignment="1" applyProtection="1">
      <alignment vertical="center"/>
      <protection locked="0"/>
    </xf>
    <xf numFmtId="0" fontId="57" fillId="4" borderId="5" xfId="0" applyFont="1" applyFill="1" applyBorder="1" applyAlignment="1" applyProtection="1">
      <alignment vertical="center"/>
      <protection locked="0"/>
    </xf>
    <xf numFmtId="0" fontId="19" fillId="4" borderId="0" xfId="3" applyFont="1" applyFill="1" applyAlignment="1" applyProtection="1">
      <alignment horizontal="left" vertical="center"/>
      <protection hidden="1"/>
    </xf>
    <xf numFmtId="0" fontId="70" fillId="5" borderId="1" xfId="0" applyFont="1" applyFill="1" applyBorder="1" applyAlignment="1" applyProtection="1">
      <alignment horizontal="center" vertical="center" wrapText="1" readingOrder="1"/>
      <protection hidden="1"/>
    </xf>
    <xf numFmtId="0" fontId="91" fillId="0" borderId="1" xfId="0" applyFont="1" applyBorder="1" applyProtection="1">
      <alignment vertical="center"/>
      <protection hidden="1"/>
    </xf>
    <xf numFmtId="38" fontId="91" fillId="8" borderId="1" xfId="41" applyFont="1" applyFill="1" applyBorder="1" applyProtection="1">
      <alignment vertical="center"/>
      <protection hidden="1"/>
    </xf>
    <xf numFmtId="38" fontId="91" fillId="9" borderId="1" xfId="41" applyFont="1" applyFill="1" applyBorder="1" applyProtection="1">
      <alignment vertical="center"/>
      <protection hidden="1"/>
    </xf>
    <xf numFmtId="0" fontId="91" fillId="0" borderId="13" xfId="0" applyFont="1" applyBorder="1" applyAlignment="1" applyProtection="1">
      <alignment vertical="center"/>
      <protection hidden="1"/>
    </xf>
    <xf numFmtId="38" fontId="91" fillId="0" borderId="1" xfId="41" applyFont="1" applyBorder="1" applyProtection="1">
      <alignment vertical="center"/>
      <protection hidden="1"/>
    </xf>
    <xf numFmtId="0" fontId="91" fillId="0" borderId="1" xfId="0" applyFont="1" applyBorder="1" applyAlignment="1" applyProtection="1">
      <alignment vertical="center"/>
      <protection hidden="1"/>
    </xf>
    <xf numFmtId="0" fontId="19" fillId="4" borderId="0" xfId="3" applyFont="1" applyFill="1" applyAlignment="1" applyProtection="1">
      <protection hidden="1"/>
    </xf>
    <xf numFmtId="0" fontId="90" fillId="0" borderId="0" xfId="0" applyFont="1" applyProtection="1">
      <alignment vertical="center"/>
      <protection hidden="1"/>
    </xf>
    <xf numFmtId="38" fontId="91" fillId="0" borderId="0" xfId="41" applyFont="1" applyProtection="1">
      <alignment vertical="center"/>
      <protection hidden="1"/>
    </xf>
    <xf numFmtId="0" fontId="11" fillId="4" borderId="8" xfId="3" applyFont="1" applyFill="1" applyBorder="1" applyAlignment="1" applyProtection="1">
      <alignment horizontal="center" vertical="center"/>
      <protection locked="0"/>
    </xf>
    <xf numFmtId="0" fontId="63" fillId="4" borderId="0" xfId="0" applyFont="1" applyFill="1" applyBorder="1" applyProtection="1">
      <alignment vertical="center"/>
      <protection hidden="1"/>
    </xf>
    <xf numFmtId="0" fontId="85" fillId="6" borderId="8" xfId="3" applyFont="1" applyFill="1" applyBorder="1" applyAlignment="1" applyProtection="1">
      <alignment vertical="center" wrapText="1" shrinkToFit="1"/>
      <protection hidden="1"/>
    </xf>
    <xf numFmtId="0" fontId="85" fillId="6" borderId="9" xfId="3" applyFont="1" applyFill="1" applyBorder="1" applyAlignment="1" applyProtection="1">
      <alignment vertical="center" wrapText="1"/>
      <protection hidden="1"/>
    </xf>
    <xf numFmtId="0" fontId="78" fillId="7" borderId="1" xfId="3" applyFont="1" applyFill="1" applyBorder="1" applyAlignment="1" applyProtection="1">
      <alignment horizontal="center" vertical="center"/>
      <protection hidden="1"/>
    </xf>
    <xf numFmtId="0" fontId="79" fillId="6" borderId="13" xfId="3" applyFont="1" applyFill="1" applyBorder="1" applyAlignment="1" applyProtection="1">
      <alignment horizontal="center" vertical="center"/>
      <protection hidden="1"/>
    </xf>
    <xf numFmtId="0" fontId="79" fillId="6" borderId="1" xfId="3" applyFont="1" applyFill="1" applyBorder="1" applyAlignment="1" applyProtection="1">
      <alignment horizontal="center" vertical="center"/>
      <protection hidden="1"/>
    </xf>
    <xf numFmtId="0" fontId="57" fillId="4" borderId="11" xfId="0" applyFont="1" applyFill="1" applyBorder="1" applyAlignment="1" applyProtection="1">
      <alignment vertical="center"/>
      <protection hidden="1"/>
    </xf>
    <xf numFmtId="0" fontId="86" fillId="4" borderId="11" xfId="0" applyFont="1" applyFill="1" applyBorder="1" applyAlignment="1" applyProtection="1">
      <alignment vertical="center"/>
      <protection hidden="1"/>
    </xf>
    <xf numFmtId="0" fontId="86" fillId="4" borderId="4" xfId="0" applyFont="1" applyFill="1" applyBorder="1" applyAlignment="1" applyProtection="1">
      <alignment vertical="center"/>
      <protection hidden="1"/>
    </xf>
    <xf numFmtId="0" fontId="57" fillId="4" borderId="7" xfId="0" applyFont="1" applyFill="1" applyBorder="1" applyAlignment="1" applyProtection="1">
      <alignment vertical="center"/>
      <protection hidden="1"/>
    </xf>
    <xf numFmtId="0" fontId="86" fillId="4" borderId="7" xfId="0" applyFont="1" applyFill="1" applyBorder="1" applyAlignment="1" applyProtection="1">
      <alignment vertical="center"/>
      <protection hidden="1"/>
    </xf>
    <xf numFmtId="0" fontId="86" fillId="4" borderId="6" xfId="0" applyFont="1" applyFill="1" applyBorder="1" applyAlignment="1" applyProtection="1">
      <alignment vertical="center"/>
      <protection hidden="1"/>
    </xf>
    <xf numFmtId="0" fontId="86" fillId="4" borderId="0" xfId="0" applyFont="1" applyFill="1" applyBorder="1" applyAlignment="1" applyProtection="1">
      <alignment vertical="center"/>
      <protection hidden="1"/>
    </xf>
    <xf numFmtId="0" fontId="22" fillId="4" borderId="0" xfId="3" applyFont="1" applyFill="1" applyAlignment="1" applyProtection="1">
      <alignment horizontal="right" vertical="center"/>
      <protection hidden="1"/>
    </xf>
    <xf numFmtId="0" fontId="57" fillId="0" borderId="0" xfId="3" applyFont="1" applyFill="1" applyAlignment="1">
      <alignment horizontal="right" vertical="top"/>
    </xf>
    <xf numFmtId="0" fontId="23" fillId="0" borderId="0" xfId="3" applyFont="1" applyFill="1" applyAlignment="1">
      <alignment horizontal="right" vertical="top"/>
    </xf>
    <xf numFmtId="0" fontId="34" fillId="4" borderId="13" xfId="1" applyFont="1" applyFill="1" applyBorder="1" applyAlignment="1" applyProtection="1">
      <alignment horizontal="center" vertical="center"/>
      <protection hidden="1"/>
    </xf>
    <xf numFmtId="0" fontId="34" fillId="4" borderId="3" xfId="1" applyFont="1" applyFill="1" applyBorder="1" applyAlignment="1" applyProtection="1">
      <alignment horizontal="center" vertical="center"/>
      <protection hidden="1"/>
    </xf>
    <xf numFmtId="0" fontId="34" fillId="4" borderId="1" xfId="1" applyFont="1" applyFill="1" applyBorder="1" applyAlignment="1" applyProtection="1">
      <alignment horizontal="center" vertical="center"/>
      <protection hidden="1"/>
    </xf>
    <xf numFmtId="0" fontId="34" fillId="4" borderId="8" xfId="1" applyFont="1" applyFill="1" applyBorder="1" applyAlignment="1" applyProtection="1">
      <alignment horizontal="center" vertical="center"/>
      <protection hidden="1"/>
    </xf>
    <xf numFmtId="0" fontId="34" fillId="4" borderId="10" xfId="1" applyFont="1" applyFill="1" applyBorder="1" applyAlignment="1" applyProtection="1">
      <alignment horizontal="center" vertical="center"/>
      <protection hidden="1"/>
    </xf>
    <xf numFmtId="49" fontId="30" fillId="4" borderId="8" xfId="1" applyNumberFormat="1" applyFont="1" applyFill="1" applyBorder="1" applyAlignment="1" applyProtection="1">
      <alignment horizontal="center" vertical="center" shrinkToFit="1"/>
      <protection locked="0"/>
    </xf>
    <xf numFmtId="49" fontId="30" fillId="4" borderId="9" xfId="1" applyNumberFormat="1" applyFont="1" applyFill="1" applyBorder="1" applyAlignment="1" applyProtection="1">
      <alignment horizontal="center" vertical="center" shrinkToFit="1"/>
      <protection locked="0"/>
    </xf>
    <xf numFmtId="49" fontId="30" fillId="4" borderId="10" xfId="1" applyNumberFormat="1" applyFont="1" applyFill="1" applyBorder="1" applyAlignment="1" applyProtection="1">
      <alignment horizontal="center" vertical="center" shrinkToFit="1"/>
      <protection locked="0"/>
    </xf>
    <xf numFmtId="49" fontId="30" fillId="4" borderId="1" xfId="1" applyNumberFormat="1" applyFont="1" applyFill="1" applyBorder="1" applyAlignment="1" applyProtection="1">
      <alignment horizontal="center" vertical="center" shrinkToFit="1"/>
      <protection locked="0"/>
    </xf>
    <xf numFmtId="0" fontId="38" fillId="4" borderId="0" xfId="1" applyFont="1" applyFill="1" applyBorder="1" applyAlignment="1" applyProtection="1">
      <alignment horizontal="left" vertical="center" wrapText="1"/>
      <protection hidden="1"/>
    </xf>
    <xf numFmtId="0" fontId="26" fillId="4" borderId="0" xfId="1" applyFont="1" applyFill="1" applyBorder="1" applyAlignment="1" applyProtection="1">
      <alignment horizontal="left" vertical="center"/>
      <protection hidden="1"/>
    </xf>
    <xf numFmtId="0" fontId="27" fillId="0" borderId="0" xfId="1" applyFont="1" applyFill="1" applyBorder="1" applyAlignment="1" applyProtection="1">
      <alignment horizontal="center" vertical="center" shrinkToFit="1"/>
      <protection hidden="1"/>
    </xf>
    <xf numFmtId="49" fontId="30" fillId="4" borderId="0" xfId="1" applyNumberFormat="1" applyFont="1" applyFill="1" applyAlignment="1" applyProtection="1">
      <alignment horizontal="center" vertical="center"/>
      <protection hidden="1"/>
    </xf>
    <xf numFmtId="49" fontId="18" fillId="4" borderId="0" xfId="1" applyNumberFormat="1" applyFont="1" applyFill="1" applyAlignment="1" applyProtection="1">
      <alignment horizontal="center" vertical="center"/>
      <protection hidden="1"/>
    </xf>
    <xf numFmtId="0" fontId="27" fillId="4" borderId="0" xfId="1" applyFont="1" applyFill="1" applyAlignment="1" applyProtection="1">
      <alignment horizontal="center" vertical="center"/>
      <protection hidden="1"/>
    </xf>
    <xf numFmtId="0" fontId="34" fillId="4" borderId="15" xfId="1" applyFont="1" applyFill="1" applyBorder="1" applyAlignment="1" applyProtection="1">
      <alignment horizontal="center" vertical="center"/>
      <protection hidden="1"/>
    </xf>
    <xf numFmtId="0" fontId="34" fillId="4" borderId="6" xfId="1" applyFont="1" applyFill="1" applyBorder="1" applyAlignment="1" applyProtection="1">
      <alignment horizontal="center" vertical="center"/>
      <protection hidden="1"/>
    </xf>
    <xf numFmtId="0" fontId="38" fillId="0" borderId="8" xfId="1" applyFont="1" applyFill="1" applyBorder="1" applyAlignment="1" applyProtection="1">
      <alignment horizontal="center" vertical="center"/>
      <protection hidden="1"/>
    </xf>
    <xf numFmtId="0" fontId="38" fillId="0" borderId="9" xfId="1" applyFont="1" applyFill="1" applyBorder="1" applyAlignment="1" applyProtection="1">
      <alignment horizontal="center" vertical="center"/>
      <protection hidden="1"/>
    </xf>
    <xf numFmtId="0" fontId="38" fillId="0" borderId="10" xfId="1" applyFont="1" applyFill="1" applyBorder="1" applyAlignment="1" applyProtection="1">
      <alignment horizontal="center" vertical="center"/>
      <protection hidden="1"/>
    </xf>
    <xf numFmtId="38" fontId="38" fillId="0" borderId="8" xfId="1" applyNumberFormat="1" applyFont="1" applyFill="1" applyBorder="1" applyAlignment="1" applyProtection="1">
      <alignment horizontal="right" vertical="center" shrinkToFit="1"/>
      <protection hidden="1"/>
    </xf>
    <xf numFmtId="38" fontId="38" fillId="0" borderId="9" xfId="1" applyNumberFormat="1" applyFont="1" applyFill="1" applyBorder="1" applyAlignment="1" applyProtection="1">
      <alignment horizontal="right" vertical="center" shrinkToFit="1"/>
      <protection hidden="1"/>
    </xf>
    <xf numFmtId="0" fontId="43" fillId="0" borderId="9" xfId="1" applyFont="1" applyFill="1" applyBorder="1" applyAlignment="1" applyProtection="1">
      <alignment horizontal="center" vertical="center" wrapText="1"/>
      <protection hidden="1"/>
    </xf>
    <xf numFmtId="0" fontId="88" fillId="4" borderId="0" xfId="3" applyFont="1" applyFill="1" applyBorder="1" applyAlignment="1" applyProtection="1">
      <alignment horizontal="left" vertical="top" wrapText="1"/>
      <protection hidden="1"/>
    </xf>
    <xf numFmtId="0" fontId="30" fillId="7" borderId="1" xfId="1" applyFont="1" applyFill="1" applyBorder="1" applyAlignment="1" applyProtection="1">
      <alignment horizontal="center" vertical="center"/>
      <protection hidden="1"/>
    </xf>
    <xf numFmtId="0" fontId="30" fillId="7" borderId="3" xfId="1" applyFont="1" applyFill="1" applyBorder="1" applyAlignment="1" applyProtection="1">
      <alignment horizontal="center" vertical="center"/>
      <protection hidden="1"/>
    </xf>
    <xf numFmtId="0" fontId="30" fillId="7" borderId="4" xfId="1" applyFont="1" applyFill="1" applyBorder="1" applyAlignment="1" applyProtection="1">
      <alignment horizontal="center" vertical="center"/>
      <protection hidden="1"/>
    </xf>
    <xf numFmtId="0" fontId="30" fillId="7" borderId="5" xfId="1" applyFont="1" applyFill="1" applyBorder="1" applyAlignment="1" applyProtection="1">
      <alignment horizontal="center" vertical="center"/>
      <protection hidden="1"/>
    </xf>
    <xf numFmtId="0" fontId="30" fillId="7" borderId="6" xfId="1" applyFont="1" applyFill="1" applyBorder="1" applyAlignment="1" applyProtection="1">
      <alignment horizontal="center" vertical="center"/>
      <protection hidden="1"/>
    </xf>
    <xf numFmtId="0" fontId="30" fillId="7" borderId="11" xfId="1" applyFont="1" applyFill="1" applyBorder="1" applyAlignment="1" applyProtection="1">
      <alignment horizontal="center" vertical="center"/>
      <protection hidden="1"/>
    </xf>
    <xf numFmtId="0" fontId="30" fillId="7" borderId="7" xfId="1" applyFont="1" applyFill="1" applyBorder="1" applyAlignment="1" applyProtection="1">
      <alignment horizontal="center" vertical="center"/>
      <protection hidden="1"/>
    </xf>
    <xf numFmtId="0" fontId="51" fillId="4" borderId="0" xfId="3" applyFont="1" applyFill="1" applyBorder="1" applyAlignment="1" applyProtection="1">
      <alignment horizontal="left" vertical="center"/>
      <protection hidden="1"/>
    </xf>
    <xf numFmtId="49" fontId="13" fillId="4" borderId="9" xfId="3" applyNumberFormat="1" applyFont="1" applyFill="1" applyBorder="1" applyAlignment="1" applyProtection="1">
      <alignment horizontal="left" vertical="center" shrinkToFit="1"/>
      <protection locked="0"/>
    </xf>
    <xf numFmtId="0" fontId="15" fillId="4" borderId="9" xfId="3" applyFont="1" applyFill="1" applyBorder="1" applyAlignment="1" applyProtection="1">
      <alignment horizontal="center" vertical="center" textRotation="255"/>
      <protection hidden="1"/>
    </xf>
    <xf numFmtId="0" fontId="54" fillId="4" borderId="7" xfId="3" applyFont="1" applyFill="1" applyBorder="1" applyAlignment="1" applyProtection="1">
      <alignment horizontal="left" vertical="center" shrinkToFit="1"/>
      <protection locked="0"/>
    </xf>
    <xf numFmtId="0" fontId="55" fillId="4" borderId="0" xfId="3" applyFont="1" applyFill="1" applyBorder="1" applyAlignment="1" applyProtection="1">
      <alignment horizontal="center" vertical="top" wrapText="1"/>
      <protection hidden="1"/>
    </xf>
    <xf numFmtId="0" fontId="54" fillId="4" borderId="9" xfId="3" applyFont="1" applyFill="1" applyBorder="1" applyAlignment="1" applyProtection="1">
      <alignment horizontal="left" vertical="center" shrinkToFit="1"/>
      <protection locked="0"/>
    </xf>
    <xf numFmtId="49" fontId="13" fillId="4" borderId="7" xfId="3" applyNumberFormat="1" applyFont="1" applyFill="1" applyBorder="1" applyAlignment="1" applyProtection="1">
      <alignment horizontal="left" vertical="center" shrinkToFit="1"/>
      <protection locked="0"/>
    </xf>
    <xf numFmtId="0" fontId="53" fillId="4" borderId="7" xfId="3" applyFont="1" applyFill="1" applyBorder="1" applyAlignment="1" applyProtection="1">
      <alignment horizontal="center" vertical="center" shrinkToFit="1"/>
      <protection locked="0"/>
    </xf>
    <xf numFmtId="0" fontId="15" fillId="4" borderId="7" xfId="3" applyFont="1" applyFill="1" applyBorder="1" applyAlignment="1" applyProtection="1">
      <alignment horizontal="center" vertical="center" textRotation="255"/>
      <protection hidden="1"/>
    </xf>
    <xf numFmtId="0" fontId="54" fillId="4" borderId="9" xfId="3" applyFont="1" applyFill="1" applyBorder="1" applyAlignment="1" applyProtection="1">
      <alignment horizontal="left" shrinkToFit="1"/>
      <protection hidden="1"/>
    </xf>
    <xf numFmtId="49" fontId="30"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horizontal="left" vertical="top" shrinkToFit="1"/>
      <protection hidden="1"/>
    </xf>
    <xf numFmtId="49" fontId="30" fillId="4" borderId="0" xfId="3" applyNumberFormat="1" applyFont="1" applyFill="1" applyBorder="1" applyAlignment="1" applyProtection="1">
      <alignment horizontal="left" vertical="center"/>
      <protection hidden="1"/>
    </xf>
    <xf numFmtId="177" fontId="34" fillId="4" borderId="0" xfId="1" applyNumberFormat="1" applyFont="1" applyFill="1" applyBorder="1" applyAlignment="1" applyProtection="1">
      <alignment horizontal="right" vertical="center" shrinkToFit="1"/>
      <protection locked="0"/>
    </xf>
    <xf numFmtId="177" fontId="34" fillId="4" borderId="0" xfId="3" applyNumberFormat="1" applyFont="1" applyFill="1" applyBorder="1" applyAlignment="1" applyProtection="1">
      <alignment horizontal="right" vertical="center" shrinkToFit="1"/>
      <protection locked="0"/>
    </xf>
    <xf numFmtId="49" fontId="30" fillId="4" borderId="0" xfId="3" applyNumberFormat="1" applyFont="1" applyFill="1" applyBorder="1" applyAlignment="1" applyProtection="1">
      <alignment horizontal="left" vertical="top" wrapText="1"/>
      <protection hidden="1"/>
    </xf>
    <xf numFmtId="0" fontId="31" fillId="0" borderId="0" xfId="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hidden="1"/>
    </xf>
    <xf numFmtId="0" fontId="29" fillId="4" borderId="0" xfId="3" applyFont="1" applyFill="1" applyBorder="1" applyAlignment="1" applyProtection="1">
      <alignment horizontal="center" vertical="center" wrapText="1"/>
      <protection hidden="1"/>
    </xf>
    <xf numFmtId="0" fontId="46" fillId="4" borderId="0" xfId="1" applyFont="1" applyFill="1" applyAlignment="1" applyProtection="1">
      <alignment horizontal="center" vertical="center"/>
      <protection hidden="1"/>
    </xf>
    <xf numFmtId="0" fontId="34" fillId="4" borderId="0" xfId="1" applyFont="1" applyFill="1" applyAlignment="1" applyProtection="1">
      <alignment horizontal="left" vertical="center" wrapText="1"/>
      <protection hidden="1"/>
    </xf>
    <xf numFmtId="0" fontId="35" fillId="4" borderId="0" xfId="1" applyFont="1" applyFill="1" applyAlignment="1" applyProtection="1">
      <alignment horizontal="right" vertical="center"/>
      <protection hidden="1"/>
    </xf>
    <xf numFmtId="0" fontId="35" fillId="4" borderId="7" xfId="1" applyFont="1" applyFill="1" applyBorder="1" applyAlignment="1" applyProtection="1">
      <alignment horizontal="left" vertical="center" shrinkToFit="1"/>
      <protection hidden="1"/>
    </xf>
    <xf numFmtId="0" fontId="92" fillId="4" borderId="0" xfId="1" applyFont="1" applyFill="1" applyAlignment="1" applyProtection="1">
      <alignment horizontal="center" vertical="center"/>
      <protection hidden="1"/>
    </xf>
    <xf numFmtId="0" fontId="18" fillId="0" borderId="9"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protection hidden="1"/>
    </xf>
    <xf numFmtId="0" fontId="38" fillId="0" borderId="8" xfId="1" applyFont="1" applyFill="1" applyBorder="1" applyAlignment="1" applyProtection="1">
      <alignment horizontal="center" vertical="center" shrinkToFit="1"/>
      <protection hidden="1"/>
    </xf>
    <xf numFmtId="0" fontId="38" fillId="0" borderId="9" xfId="1" applyFont="1" applyFill="1" applyBorder="1" applyAlignment="1" applyProtection="1">
      <alignment horizontal="center" vertical="center" shrinkToFit="1"/>
      <protection hidden="1"/>
    </xf>
    <xf numFmtId="0" fontId="38" fillId="0" borderId="10" xfId="1" applyFont="1" applyFill="1" applyBorder="1" applyAlignment="1" applyProtection="1">
      <alignment horizontal="center" vertical="center" shrinkToFit="1"/>
      <protection hidden="1"/>
    </xf>
    <xf numFmtId="0" fontId="34" fillId="4" borderId="5" xfId="1" applyFont="1" applyFill="1" applyBorder="1" applyAlignment="1" applyProtection="1">
      <alignment horizontal="center" vertical="center"/>
      <protection hidden="1"/>
    </xf>
    <xf numFmtId="0" fontId="36" fillId="4" borderId="0" xfId="1" applyFont="1" applyFill="1" applyAlignment="1" applyProtection="1">
      <alignment horizontal="center" vertical="center"/>
      <protection hidden="1"/>
    </xf>
    <xf numFmtId="0" fontId="38" fillId="0" borderId="8" xfId="1" applyFont="1" applyFill="1" applyBorder="1" applyAlignment="1" applyProtection="1">
      <alignment horizontal="left" vertical="center" wrapText="1"/>
      <protection hidden="1"/>
    </xf>
    <xf numFmtId="0" fontId="38" fillId="0" borderId="9" xfId="1" applyFont="1" applyFill="1" applyBorder="1" applyAlignment="1" applyProtection="1">
      <alignment horizontal="left" vertical="center" wrapText="1"/>
      <protection hidden="1"/>
    </xf>
    <xf numFmtId="0" fontId="38" fillId="0" borderId="10" xfId="1" applyFont="1" applyFill="1" applyBorder="1" applyAlignment="1" applyProtection="1">
      <alignment horizontal="left" vertical="center" wrapText="1"/>
      <protection hidden="1"/>
    </xf>
    <xf numFmtId="0" fontId="36" fillId="0" borderId="7" xfId="1" applyFont="1" applyFill="1" applyBorder="1" applyAlignment="1" applyProtection="1">
      <alignment horizontal="center" vertical="center"/>
      <protection hidden="1"/>
    </xf>
    <xf numFmtId="0" fontId="41" fillId="0" borderId="8" xfId="1" applyFont="1" applyFill="1" applyBorder="1" applyAlignment="1" applyProtection="1">
      <alignment horizontal="left" vertical="center" shrinkToFit="1"/>
      <protection hidden="1"/>
    </xf>
    <xf numFmtId="0" fontId="41" fillId="0" borderId="9" xfId="1" applyFont="1" applyFill="1" applyBorder="1" applyAlignment="1" applyProtection="1">
      <alignment horizontal="left" vertical="center" shrinkToFit="1"/>
      <protection hidden="1"/>
    </xf>
    <xf numFmtId="0" fontId="41" fillId="0" borderId="10" xfId="1" applyFont="1" applyFill="1" applyBorder="1" applyAlignment="1" applyProtection="1">
      <alignment horizontal="left" vertical="center" shrinkToFit="1"/>
      <protection hidden="1"/>
    </xf>
    <xf numFmtId="0" fontId="34" fillId="4" borderId="0" xfId="1" applyFont="1" applyFill="1" applyBorder="1" applyAlignment="1" applyProtection="1">
      <alignment horizontal="left" vertical="center" wrapText="1"/>
      <protection hidden="1"/>
    </xf>
    <xf numFmtId="0" fontId="34" fillId="4" borderId="0" xfId="1" applyFont="1" applyFill="1" applyBorder="1" applyAlignment="1" applyProtection="1">
      <alignment horizontal="left" vertical="center"/>
      <protection hidden="1"/>
    </xf>
    <xf numFmtId="0" fontId="34" fillId="4" borderId="0" xfId="1" applyFont="1" applyFill="1" applyBorder="1" applyAlignment="1" applyProtection="1">
      <alignment horizontal="left" vertical="distributed" wrapText="1"/>
      <protection hidden="1"/>
    </xf>
    <xf numFmtId="0" fontId="5" fillId="0" borderId="0" xfId="1" applyFont="1" applyFill="1" applyBorder="1" applyAlignment="1" applyProtection="1">
      <alignment horizontal="center" vertical="center" shrinkToFit="1"/>
      <protection hidden="1"/>
    </xf>
    <xf numFmtId="0" fontId="30" fillId="4" borderId="0" xfId="1" applyFont="1" applyFill="1" applyBorder="1" applyAlignment="1" applyProtection="1">
      <alignment horizontal="center" vertical="center" wrapText="1"/>
      <protection hidden="1"/>
    </xf>
    <xf numFmtId="0" fontId="36" fillId="4" borderId="0" xfId="1" applyFont="1" applyFill="1" applyBorder="1" applyAlignment="1" applyProtection="1">
      <alignment horizontal="center" vertical="center" wrapText="1"/>
      <protection hidden="1"/>
    </xf>
    <xf numFmtId="0" fontId="37" fillId="4" borderId="0" xfId="1" applyFont="1" applyFill="1" applyBorder="1" applyAlignment="1" applyProtection="1">
      <alignment horizontal="center" vertical="center"/>
      <protection hidden="1"/>
    </xf>
    <xf numFmtId="0" fontId="34" fillId="4" borderId="0" xfId="1" applyFont="1" applyFill="1" applyBorder="1" applyAlignment="1" applyProtection="1">
      <alignment horizontal="center" vertical="center" wrapText="1"/>
      <protection hidden="1"/>
    </xf>
    <xf numFmtId="0" fontId="30" fillId="4" borderId="0" xfId="1" applyFont="1" applyFill="1" applyAlignment="1" applyProtection="1">
      <alignment horizontal="center" vertical="top"/>
      <protection hidden="1"/>
    </xf>
    <xf numFmtId="0" fontId="30" fillId="4" borderId="0" xfId="1" applyFont="1" applyFill="1" applyBorder="1" applyAlignment="1" applyProtection="1">
      <alignment horizontal="left" vertical="center" wrapText="1"/>
      <protection hidden="1"/>
    </xf>
    <xf numFmtId="49" fontId="31" fillId="4" borderId="0" xfId="1" applyNumberFormat="1" applyFont="1" applyFill="1" applyBorder="1" applyAlignment="1" applyProtection="1">
      <alignment horizontal="left" vertical="center" shrinkToFit="1"/>
      <protection locked="0"/>
    </xf>
    <xf numFmtId="0" fontId="28" fillId="4" borderId="0" xfId="1" applyFont="1" applyFill="1" applyBorder="1" applyAlignment="1" applyProtection="1">
      <alignment horizontal="center" vertical="center" shrinkToFit="1"/>
      <protection hidden="1"/>
    </xf>
    <xf numFmtId="49" fontId="31" fillId="4" borderId="0" xfId="1" applyNumberFormat="1" applyFont="1" applyFill="1" applyBorder="1" applyAlignment="1" applyProtection="1">
      <alignment horizontal="center" vertical="center" shrinkToFit="1"/>
      <protection locked="0"/>
    </xf>
    <xf numFmtId="0" fontId="34" fillId="4" borderId="0" xfId="1" applyFont="1" applyFill="1" applyBorder="1" applyAlignment="1" applyProtection="1">
      <alignment vertical="center"/>
      <protection hidden="1"/>
    </xf>
    <xf numFmtId="0" fontId="30" fillId="4" borderId="0" xfId="1" applyFont="1" applyFill="1" applyAlignment="1" applyProtection="1">
      <alignment horizontal="left" vertical="top"/>
      <protection hidden="1"/>
    </xf>
    <xf numFmtId="0" fontId="30" fillId="4" borderId="0" xfId="1" applyFont="1" applyFill="1" applyAlignment="1" applyProtection="1">
      <alignment horizontal="left" vertical="center"/>
      <protection hidden="1"/>
    </xf>
    <xf numFmtId="0" fontId="31" fillId="4" borderId="0" xfId="1" applyFont="1" applyFill="1" applyBorder="1" applyAlignment="1" applyProtection="1">
      <alignment horizontal="left" vertical="center" shrinkToFit="1"/>
      <protection locked="0"/>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Alignment="1" applyProtection="1">
      <alignment horizontal="center" vertical="center"/>
      <protection hidden="1"/>
    </xf>
    <xf numFmtId="180" fontId="31" fillId="0" borderId="0" xfId="1" applyNumberFormat="1" applyFont="1" applyFill="1" applyAlignment="1" applyProtection="1">
      <alignment horizontal="right" vertical="center" shrinkToFit="1"/>
      <protection locked="0"/>
    </xf>
    <xf numFmtId="177" fontId="31" fillId="4" borderId="0" xfId="1" applyNumberFormat="1" applyFont="1" applyFill="1" applyAlignment="1" applyProtection="1">
      <alignment horizontal="right" vertical="center" shrinkToFit="1"/>
      <protection locked="0"/>
    </xf>
    <xf numFmtId="0" fontId="34" fillId="4" borderId="0" xfId="1" applyFont="1" applyFill="1" applyAlignment="1" applyProtection="1">
      <alignment horizontal="left" vertical="center"/>
      <protection hidden="1"/>
    </xf>
    <xf numFmtId="49" fontId="31" fillId="4" borderId="0" xfId="1" applyNumberFormat="1" applyFont="1" applyFill="1" applyBorder="1" applyAlignment="1" applyProtection="1">
      <alignment horizontal="left" vertical="center"/>
      <protection locked="0"/>
    </xf>
    <xf numFmtId="0" fontId="31" fillId="4" borderId="0" xfId="1" applyFont="1" applyFill="1" applyBorder="1" applyAlignment="1" applyProtection="1">
      <alignment horizontal="left" vertical="center" shrinkToFit="1"/>
      <protection hidden="1"/>
    </xf>
    <xf numFmtId="0" fontId="34" fillId="4" borderId="0" xfId="1" applyFont="1" applyFill="1" applyBorder="1" applyAlignment="1" applyProtection="1">
      <alignment horizontal="left" vertical="center" shrinkToFit="1"/>
      <protection hidden="1"/>
    </xf>
    <xf numFmtId="180" fontId="31" fillId="4" borderId="0" xfId="1" applyNumberFormat="1" applyFont="1" applyFill="1" applyBorder="1" applyAlignment="1" applyProtection="1">
      <alignment horizontal="center" vertical="center" shrinkToFit="1"/>
      <protection locked="0"/>
    </xf>
    <xf numFmtId="0" fontId="15" fillId="4" borderId="0" xfId="3" applyFont="1" applyFill="1" applyBorder="1" applyAlignment="1" applyProtection="1">
      <alignment horizontal="center" vertical="center" textRotation="255"/>
      <protection hidden="1"/>
    </xf>
    <xf numFmtId="49" fontId="31" fillId="4" borderId="0" xfId="1" applyNumberFormat="1" applyFont="1" applyFill="1" applyBorder="1" applyAlignment="1" applyProtection="1">
      <alignment horizontal="center"/>
      <protection locked="0"/>
    </xf>
    <xf numFmtId="0" fontId="22" fillId="4" borderId="0" xfId="3" applyFont="1" applyFill="1" applyAlignment="1" applyProtection="1">
      <alignment horizontal="right" vertical="center"/>
      <protection hidden="1"/>
    </xf>
    <xf numFmtId="0" fontId="22" fillId="4" borderId="0" xfId="3" applyFont="1" applyFill="1" applyAlignment="1" applyProtection="1">
      <alignment horizontal="right" vertical="center"/>
    </xf>
    <xf numFmtId="0" fontId="61" fillId="2" borderId="16" xfId="3" applyFont="1" applyFill="1" applyBorder="1" applyAlignment="1" applyProtection="1">
      <alignment horizontal="center" vertical="center" shrinkToFit="1"/>
      <protection hidden="1"/>
    </xf>
    <xf numFmtId="0" fontId="61" fillId="2" borderId="17" xfId="3" applyFont="1" applyFill="1" applyBorder="1" applyAlignment="1" applyProtection="1">
      <alignment horizontal="center" vertical="center" shrinkToFit="1"/>
      <protection hidden="1"/>
    </xf>
    <xf numFmtId="0" fontId="61" fillId="2" borderId="18" xfId="3" applyFont="1" applyFill="1" applyBorder="1" applyAlignment="1" applyProtection="1">
      <alignment horizontal="center" vertical="center" shrinkToFit="1"/>
      <protection hidden="1"/>
    </xf>
    <xf numFmtId="38" fontId="62" fillId="0" borderId="16" xfId="2" applyFont="1" applyFill="1" applyBorder="1" applyAlignment="1" applyProtection="1">
      <alignment horizontal="center" vertical="center" shrinkToFit="1"/>
      <protection hidden="1"/>
    </xf>
    <xf numFmtId="38" fontId="62" fillId="0" borderId="17" xfId="2" applyFont="1" applyFill="1" applyBorder="1" applyAlignment="1" applyProtection="1">
      <alignment horizontal="center" vertical="center" shrinkToFit="1"/>
      <protection hidden="1"/>
    </xf>
    <xf numFmtId="38" fontId="62" fillId="0" borderId="18" xfId="2" applyFont="1" applyFill="1" applyBorder="1" applyAlignment="1" applyProtection="1">
      <alignment horizontal="center" vertical="center" shrinkToFit="1"/>
      <protection hidden="1"/>
    </xf>
    <xf numFmtId="0" fontId="60" fillId="4" borderId="0" xfId="3" applyFont="1" applyFill="1" applyAlignment="1" applyProtection="1">
      <alignment horizontal="center" vertical="center"/>
      <protection hidden="1"/>
    </xf>
    <xf numFmtId="0" fontId="62" fillId="2" borderId="8" xfId="3" applyFont="1" applyFill="1" applyBorder="1" applyAlignment="1" applyProtection="1">
      <alignment horizontal="center" vertical="center" shrinkToFit="1"/>
      <protection hidden="1"/>
    </xf>
    <xf numFmtId="0" fontId="62" fillId="2" borderId="9" xfId="3" applyFont="1" applyFill="1" applyBorder="1" applyAlignment="1" applyProtection="1">
      <alignment horizontal="center" vertical="center" shrinkToFit="1"/>
      <protection hidden="1"/>
    </xf>
    <xf numFmtId="0" fontId="62" fillId="2" borderId="10" xfId="3" applyFont="1" applyFill="1" applyBorder="1" applyAlignment="1" applyProtection="1">
      <alignment horizontal="center" vertical="center" shrinkToFit="1"/>
      <protection hidden="1"/>
    </xf>
    <xf numFmtId="38" fontId="62" fillId="4" borderId="9" xfId="2" applyFont="1" applyFill="1" applyBorder="1" applyAlignment="1" applyProtection="1">
      <alignment horizontal="center" vertical="center" shrinkToFit="1"/>
      <protection hidden="1"/>
    </xf>
    <xf numFmtId="38" fontId="62" fillId="4" borderId="10" xfId="2" applyFont="1" applyFill="1" applyBorder="1" applyAlignment="1" applyProtection="1">
      <alignment horizontal="center" vertical="center" shrinkToFit="1"/>
      <protection hidden="1"/>
    </xf>
    <xf numFmtId="0" fontId="64" fillId="4" borderId="0" xfId="3" applyFont="1" applyFill="1" applyBorder="1" applyAlignment="1" applyProtection="1">
      <alignment horizontal="center" vertical="center"/>
      <protection hidden="1"/>
    </xf>
    <xf numFmtId="38" fontId="22" fillId="4" borderId="0" xfId="2" applyFont="1" applyFill="1" applyBorder="1" applyAlignment="1" applyProtection="1">
      <alignment horizontal="center" vertical="center" shrinkToFit="1"/>
      <protection hidden="1"/>
    </xf>
    <xf numFmtId="38" fontId="62" fillId="4" borderId="9" xfId="2" applyNumberFormat="1" applyFont="1" applyFill="1" applyBorder="1" applyAlignment="1" applyProtection="1">
      <alignment horizontal="center" vertical="center" shrinkToFit="1"/>
      <protection hidden="1"/>
    </xf>
    <xf numFmtId="0" fontId="62" fillId="4" borderId="9" xfId="2" applyNumberFormat="1" applyFont="1" applyFill="1" applyBorder="1" applyAlignment="1" applyProtection="1">
      <alignment horizontal="center" vertical="center" shrinkToFit="1"/>
      <protection hidden="1"/>
    </xf>
    <xf numFmtId="0" fontId="62" fillId="4" borderId="10" xfId="2" applyNumberFormat="1" applyFont="1" applyFill="1" applyBorder="1" applyAlignment="1" applyProtection="1">
      <alignment horizontal="center" vertical="center" shrinkToFit="1"/>
      <protection hidden="1"/>
    </xf>
    <xf numFmtId="0" fontId="62" fillId="2" borderId="8" xfId="3" applyFont="1" applyFill="1" applyBorder="1" applyAlignment="1" applyProtection="1">
      <alignment horizontal="center" vertical="center" wrapText="1" shrinkToFit="1"/>
      <protection hidden="1"/>
    </xf>
    <xf numFmtId="0" fontId="61" fillId="4" borderId="0" xfId="3" applyFont="1" applyFill="1" applyAlignment="1" applyProtection="1">
      <alignment horizontal="center" vertical="center"/>
      <protection hidden="1"/>
    </xf>
    <xf numFmtId="0" fontId="19" fillId="2" borderId="1" xfId="3" applyFont="1" applyFill="1" applyBorder="1" applyAlignment="1" applyProtection="1">
      <alignment horizontal="center" vertical="center"/>
      <protection hidden="1"/>
    </xf>
    <xf numFmtId="49" fontId="57" fillId="4" borderId="1" xfId="2" applyNumberFormat="1" applyFont="1" applyFill="1" applyBorder="1" applyAlignment="1" applyProtection="1">
      <alignment horizontal="left" vertical="center" shrinkToFit="1"/>
      <protection locked="0"/>
    </xf>
    <xf numFmtId="0" fontId="19" fillId="4" borderId="2" xfId="3" applyFont="1" applyFill="1" applyBorder="1" applyAlignment="1" applyProtection="1">
      <alignment horizontal="left" vertical="center" wrapText="1"/>
      <protection hidden="1"/>
    </xf>
    <xf numFmtId="0" fontId="19" fillId="4" borderId="0" xfId="3" applyFont="1" applyFill="1" applyAlignment="1" applyProtection="1">
      <alignment horizontal="left" vertical="center" wrapText="1"/>
      <protection hidden="1"/>
    </xf>
    <xf numFmtId="0" fontId="57" fillId="4" borderId="1" xfId="2" applyNumberFormat="1" applyFont="1" applyFill="1" applyBorder="1" applyAlignment="1" applyProtection="1">
      <alignment horizontal="left" vertical="center" shrinkToFit="1"/>
      <protection hidden="1"/>
    </xf>
    <xf numFmtId="176" fontId="57" fillId="4" borderId="9" xfId="3" applyNumberFormat="1" applyFont="1" applyFill="1" applyBorder="1" applyAlignment="1" applyProtection="1">
      <alignment horizontal="center" vertical="center" shrinkToFit="1"/>
      <protection locked="0"/>
    </xf>
    <xf numFmtId="176" fontId="57" fillId="4" borderId="10" xfId="3" applyNumberFormat="1" applyFont="1" applyFill="1" applyBorder="1" applyAlignment="1" applyProtection="1">
      <alignment horizontal="center" vertical="center" shrinkToFit="1"/>
      <protection locked="0"/>
    </xf>
    <xf numFmtId="180" fontId="57" fillId="4" borderId="9" xfId="3" applyNumberFormat="1" applyFont="1" applyFill="1" applyBorder="1" applyAlignment="1" applyProtection="1">
      <alignment horizontal="center" vertical="center" shrinkToFit="1"/>
      <protection locked="0"/>
    </xf>
    <xf numFmtId="180" fontId="57" fillId="4" borderId="10" xfId="3" applyNumberFormat="1" applyFont="1" applyFill="1" applyBorder="1" applyAlignment="1" applyProtection="1">
      <alignment horizontal="center" vertical="center" shrinkToFit="1"/>
      <protection locked="0"/>
    </xf>
    <xf numFmtId="0" fontId="23" fillId="4" borderId="9" xfId="3" applyFont="1" applyFill="1" applyBorder="1" applyAlignment="1" applyProtection="1">
      <alignment horizontal="left" vertical="top"/>
      <protection hidden="1"/>
    </xf>
    <xf numFmtId="0" fontId="57" fillId="4" borderId="9" xfId="3" applyFont="1" applyFill="1" applyBorder="1" applyAlignment="1" applyProtection="1">
      <alignment horizontal="center" vertical="center" shrinkToFit="1"/>
      <protection locked="0"/>
    </xf>
    <xf numFmtId="0" fontId="57" fillId="4" borderId="10" xfId="3" applyFont="1" applyFill="1" applyBorder="1" applyAlignment="1" applyProtection="1">
      <alignment horizontal="center" vertical="center" shrinkToFit="1"/>
      <protection locked="0"/>
    </xf>
    <xf numFmtId="0" fontId="11" fillId="0" borderId="2" xfId="3" applyFont="1" applyFill="1" applyBorder="1" applyAlignment="1" applyProtection="1">
      <alignment horizontal="left" vertical="center"/>
      <protection hidden="1"/>
    </xf>
    <xf numFmtId="0" fontId="11" fillId="0" borderId="0" xfId="3" applyFont="1" applyFill="1" applyAlignment="1" applyProtection="1">
      <alignment horizontal="left" vertical="center"/>
      <protection hidden="1"/>
    </xf>
    <xf numFmtId="179" fontId="57" fillId="4" borderId="9" xfId="2" applyNumberFormat="1" applyFont="1" applyFill="1" applyBorder="1" applyAlignment="1" applyProtection="1">
      <alignment horizontal="center" vertical="center" shrinkToFit="1"/>
      <protection locked="0"/>
    </xf>
    <xf numFmtId="179" fontId="57" fillId="4" borderId="10" xfId="2" applyNumberFormat="1" applyFont="1" applyFill="1" applyBorder="1" applyAlignment="1" applyProtection="1">
      <alignment horizontal="center" vertical="center" shrinkToFit="1"/>
      <protection locked="0"/>
    </xf>
    <xf numFmtId="38" fontId="57" fillId="0" borderId="9" xfId="2" applyFont="1" applyFill="1" applyBorder="1" applyAlignment="1" applyProtection="1">
      <alignment horizontal="center" vertical="center" shrinkToFit="1"/>
      <protection hidden="1"/>
    </xf>
    <xf numFmtId="38" fontId="57" fillId="0" borderId="10" xfId="2" applyFont="1" applyFill="1" applyBorder="1" applyAlignment="1" applyProtection="1">
      <alignment horizontal="center" vertical="center" shrinkToFit="1"/>
      <protection hidden="1"/>
    </xf>
    <xf numFmtId="0" fontId="11" fillId="2" borderId="8" xfId="3" applyFont="1" applyFill="1" applyBorder="1" applyAlignment="1" applyProtection="1">
      <alignment horizontal="center" vertical="center" wrapText="1"/>
      <protection hidden="1"/>
    </xf>
    <xf numFmtId="0" fontId="11" fillId="2" borderId="9" xfId="3" applyFont="1" applyFill="1" applyBorder="1" applyAlignment="1" applyProtection="1">
      <alignment horizontal="center" vertical="center"/>
      <protection hidden="1"/>
    </xf>
    <xf numFmtId="0" fontId="11" fillId="2" borderId="10" xfId="3" applyFont="1" applyFill="1" applyBorder="1" applyAlignment="1" applyProtection="1">
      <alignment horizontal="center" vertical="center"/>
      <protection hidden="1"/>
    </xf>
    <xf numFmtId="38" fontId="57" fillId="4" borderId="8" xfId="41" applyFont="1" applyFill="1" applyBorder="1" applyAlignment="1" applyProtection="1">
      <alignment horizontal="center" vertical="center" shrinkToFit="1"/>
      <protection locked="0"/>
    </xf>
    <xf numFmtId="38" fontId="57" fillId="4" borderId="9" xfId="41" applyFont="1" applyFill="1" applyBorder="1" applyAlignment="1" applyProtection="1">
      <alignment horizontal="center" vertical="center" shrinkToFit="1"/>
      <protection locked="0"/>
    </xf>
    <xf numFmtId="38" fontId="57" fillId="4" borderId="10" xfId="41" applyFont="1" applyFill="1" applyBorder="1" applyAlignment="1" applyProtection="1">
      <alignment horizontal="center" vertical="center" shrinkToFit="1"/>
      <protection locked="0"/>
    </xf>
    <xf numFmtId="0" fontId="19" fillId="4" borderId="0" xfId="3" applyFont="1" applyFill="1" applyAlignment="1" applyProtection="1">
      <alignment horizontal="left" vertical="center"/>
      <protection hidden="1"/>
    </xf>
    <xf numFmtId="0" fontId="19" fillId="2" borderId="8" xfId="3" applyFont="1" applyFill="1" applyBorder="1" applyAlignment="1" applyProtection="1">
      <alignment horizontal="center" vertical="center" wrapText="1"/>
      <protection hidden="1"/>
    </xf>
    <xf numFmtId="0" fontId="19" fillId="2" borderId="9" xfId="3" applyFont="1" applyFill="1" applyBorder="1" applyAlignment="1" applyProtection="1">
      <alignment horizontal="center" vertical="center"/>
      <protection hidden="1"/>
    </xf>
    <xf numFmtId="0" fontId="19" fillId="2" borderId="10" xfId="3" applyFont="1" applyFill="1" applyBorder="1" applyAlignment="1" applyProtection="1">
      <alignment horizontal="center" vertical="center"/>
      <protection hidden="1"/>
    </xf>
    <xf numFmtId="38" fontId="57" fillId="0" borderId="8" xfId="42" applyFont="1" applyFill="1" applyBorder="1" applyAlignment="1" applyProtection="1">
      <alignment horizontal="center" vertical="center" shrinkToFit="1"/>
      <protection hidden="1"/>
    </xf>
    <xf numFmtId="38" fontId="57" fillId="0" borderId="9" xfId="42" applyFont="1" applyFill="1" applyBorder="1" applyAlignment="1" applyProtection="1">
      <alignment horizontal="center" vertical="center" shrinkToFit="1"/>
      <protection hidden="1"/>
    </xf>
    <xf numFmtId="38" fontId="57" fillId="0" borderId="10" xfId="42"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left" vertical="center"/>
      <protection hidden="1"/>
    </xf>
    <xf numFmtId="0" fontId="19" fillId="2" borderId="9" xfId="3" applyFont="1" applyFill="1" applyBorder="1" applyAlignment="1" applyProtection="1">
      <alignment horizontal="left" vertical="center"/>
      <protection hidden="1"/>
    </xf>
    <xf numFmtId="0" fontId="19" fillId="2" borderId="10" xfId="3" applyFont="1" applyFill="1" applyBorder="1" applyAlignment="1" applyProtection="1">
      <alignment horizontal="left" vertical="center"/>
      <protection hidden="1"/>
    </xf>
    <xf numFmtId="0" fontId="57" fillId="0" borderId="8" xfId="3" applyFont="1" applyFill="1" applyBorder="1" applyAlignment="1" applyProtection="1">
      <alignment horizontal="center" vertical="center" shrinkToFit="1"/>
      <protection hidden="1"/>
    </xf>
    <xf numFmtId="0" fontId="57" fillId="0" borderId="10" xfId="3" applyFont="1" applyFill="1" applyBorder="1" applyAlignment="1" applyProtection="1">
      <alignment horizontal="center" vertical="center" shrinkToFit="1"/>
      <protection hidden="1"/>
    </xf>
    <xf numFmtId="38" fontId="57" fillId="0" borderId="8" xfId="2" applyFont="1" applyFill="1" applyBorder="1" applyAlignment="1" applyProtection="1">
      <alignment horizontal="center" vertical="center" shrinkToFit="1"/>
      <protection hidden="1"/>
    </xf>
    <xf numFmtId="3" fontId="57" fillId="0" borderId="8" xfId="2" applyNumberFormat="1" applyFont="1" applyFill="1" applyBorder="1" applyAlignment="1" applyProtection="1">
      <alignment horizontal="center" vertical="center" shrinkToFit="1"/>
      <protection hidden="1"/>
    </xf>
    <xf numFmtId="0" fontId="57" fillId="0" borderId="9" xfId="2" applyNumberFormat="1" applyFont="1" applyFill="1" applyBorder="1" applyAlignment="1" applyProtection="1">
      <alignment horizontal="center" vertical="center" shrinkToFit="1"/>
      <protection hidden="1"/>
    </xf>
    <xf numFmtId="0" fontId="57" fillId="0" borderId="10" xfId="2" applyNumberFormat="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protection hidden="1"/>
    </xf>
    <xf numFmtId="0" fontId="25" fillId="2" borderId="16" xfId="3" applyFont="1" applyFill="1" applyBorder="1" applyAlignment="1" applyProtection="1">
      <alignment horizontal="center" vertical="center" shrinkToFit="1"/>
      <protection hidden="1"/>
    </xf>
    <xf numFmtId="0" fontId="25" fillId="2" borderId="17" xfId="3" applyFont="1" applyFill="1" applyBorder="1" applyAlignment="1" applyProtection="1">
      <alignment horizontal="center" vertical="center" shrinkToFit="1"/>
      <protection hidden="1"/>
    </xf>
    <xf numFmtId="0" fontId="25" fillId="2" borderId="18" xfId="3" applyFont="1" applyFill="1" applyBorder="1" applyAlignment="1" applyProtection="1">
      <alignment horizontal="center" vertical="center" shrinkToFit="1"/>
      <protection hidden="1"/>
    </xf>
    <xf numFmtId="38" fontId="57" fillId="0" borderId="16" xfId="2" applyFont="1" applyFill="1" applyBorder="1" applyAlignment="1" applyProtection="1">
      <alignment horizontal="center" vertical="center" shrinkToFit="1"/>
      <protection hidden="1"/>
    </xf>
    <xf numFmtId="38" fontId="57" fillId="0" borderId="17" xfId="2" applyFont="1" applyFill="1" applyBorder="1" applyAlignment="1" applyProtection="1">
      <alignment horizontal="center" vertical="center" shrinkToFit="1"/>
      <protection hidden="1"/>
    </xf>
    <xf numFmtId="38" fontId="57" fillId="0" borderId="18" xfId="2" applyFont="1" applyFill="1" applyBorder="1" applyAlignment="1" applyProtection="1">
      <alignment horizontal="center" vertical="center" shrinkToFit="1"/>
      <protection hidden="1"/>
    </xf>
    <xf numFmtId="0" fontId="68" fillId="0" borderId="0" xfId="0" applyFont="1" applyAlignment="1" applyProtection="1">
      <alignment horizontal="left" wrapText="1"/>
      <protection hidden="1"/>
    </xf>
    <xf numFmtId="49" fontId="69" fillId="4" borderId="3" xfId="0" applyNumberFormat="1" applyFont="1" applyFill="1" applyBorder="1" applyAlignment="1" applyProtection="1">
      <alignment horizontal="left" vertical="center" wrapText="1"/>
      <protection locked="0"/>
    </xf>
    <xf numFmtId="49" fontId="69" fillId="4" borderId="11" xfId="0" applyNumberFormat="1" applyFont="1" applyFill="1" applyBorder="1" applyAlignment="1" applyProtection="1">
      <alignment horizontal="left" vertical="center"/>
      <protection locked="0"/>
    </xf>
    <xf numFmtId="49" fontId="69" fillId="4" borderId="5" xfId="0" applyNumberFormat="1" applyFont="1" applyFill="1" applyBorder="1" applyAlignment="1" applyProtection="1">
      <alignment horizontal="left" vertical="center"/>
      <protection locked="0"/>
    </xf>
    <xf numFmtId="49" fontId="69" fillId="4" borderId="7"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1" fillId="2" borderId="16" xfId="3" applyFont="1" applyFill="1" applyBorder="1" applyAlignment="1" applyProtection="1">
      <alignment horizontal="center" vertical="center" shrinkToFit="1"/>
      <protection hidden="1"/>
    </xf>
    <xf numFmtId="0" fontId="11" fillId="2" borderId="17" xfId="3" applyFont="1" applyFill="1" applyBorder="1" applyAlignment="1" applyProtection="1">
      <alignment horizontal="center" vertical="center" shrinkToFit="1"/>
      <protection hidden="1"/>
    </xf>
    <xf numFmtId="0" fontId="11" fillId="2" borderId="18" xfId="3" applyFont="1" applyFill="1" applyBorder="1" applyAlignment="1" applyProtection="1">
      <alignment horizontal="center" vertical="center" shrinkToFit="1"/>
      <protection hidden="1"/>
    </xf>
    <xf numFmtId="38" fontId="57" fillId="4" borderId="16" xfId="2" applyFont="1" applyFill="1" applyBorder="1" applyAlignment="1" applyProtection="1">
      <alignment horizontal="center" vertical="center" shrinkToFit="1"/>
      <protection locked="0"/>
    </xf>
    <xf numFmtId="38" fontId="57" fillId="4" borderId="17" xfId="2" applyFont="1" applyFill="1" applyBorder="1" applyAlignment="1" applyProtection="1">
      <alignment horizontal="center" vertical="center" shrinkToFit="1"/>
      <protection locked="0"/>
    </xf>
    <xf numFmtId="38" fontId="57" fillId="4" borderId="18" xfId="2" applyFont="1" applyFill="1" applyBorder="1" applyAlignment="1" applyProtection="1">
      <alignment horizontal="center" vertical="center" shrinkToFit="1"/>
      <protection locked="0"/>
    </xf>
    <xf numFmtId="0" fontId="19" fillId="4" borderId="0" xfId="3" applyFont="1" applyFill="1" applyBorder="1" applyAlignment="1" applyProtection="1">
      <alignment horizontal="left" vertical="center" wrapText="1"/>
      <protection hidden="1"/>
    </xf>
    <xf numFmtId="0" fontId="23" fillId="0" borderId="0" xfId="3" applyFont="1" applyBorder="1" applyAlignment="1" applyProtection="1">
      <alignment horizontal="left" vertical="center" wrapText="1"/>
      <protection hidden="1"/>
    </xf>
    <xf numFmtId="0" fontId="25" fillId="2" borderId="16" xfId="3" applyFont="1" applyFill="1" applyBorder="1" applyAlignment="1" applyProtection="1">
      <alignment horizontal="center" vertical="center" wrapText="1"/>
      <protection hidden="1"/>
    </xf>
    <xf numFmtId="0" fontId="25" fillId="2" borderId="17" xfId="3" applyFont="1" applyFill="1" applyBorder="1" applyAlignment="1" applyProtection="1">
      <alignment horizontal="center" vertical="center" wrapText="1"/>
      <protection hidden="1"/>
    </xf>
    <xf numFmtId="0" fontId="25" fillId="2" borderId="18" xfId="3" applyFont="1" applyFill="1" applyBorder="1" applyAlignment="1" applyProtection="1">
      <alignment horizontal="center" vertical="center" wrapText="1"/>
      <protection hidden="1"/>
    </xf>
    <xf numFmtId="0" fontId="25" fillId="2" borderId="16" xfId="3" applyFont="1" applyFill="1" applyBorder="1" applyAlignment="1" applyProtection="1">
      <alignment horizontal="center" vertical="center"/>
      <protection hidden="1"/>
    </xf>
    <xf numFmtId="0" fontId="25" fillId="2" borderId="17" xfId="3" applyFont="1" applyFill="1" applyBorder="1" applyAlignment="1" applyProtection="1">
      <alignment horizontal="center" vertical="center"/>
      <protection hidden="1"/>
    </xf>
    <xf numFmtId="0" fontId="25" fillId="2" borderId="18" xfId="3" applyFont="1" applyFill="1" applyBorder="1" applyAlignment="1" applyProtection="1">
      <alignment horizontal="center" vertical="center"/>
      <protection hidden="1"/>
    </xf>
    <xf numFmtId="0" fontId="20" fillId="2" borderId="16" xfId="3" applyFont="1" applyFill="1" applyBorder="1" applyAlignment="1" applyProtection="1">
      <alignment horizontal="center" vertical="center" wrapText="1"/>
      <protection hidden="1"/>
    </xf>
    <xf numFmtId="0" fontId="20" fillId="2" borderId="17" xfId="3" applyFont="1" applyFill="1" applyBorder="1" applyAlignment="1" applyProtection="1">
      <alignment horizontal="center" vertical="center" wrapText="1"/>
      <protection hidden="1"/>
    </xf>
    <xf numFmtId="0" fontId="20" fillId="2" borderId="18" xfId="3" applyFont="1" applyFill="1" applyBorder="1" applyAlignment="1" applyProtection="1">
      <alignment horizontal="center" vertical="center" wrapText="1"/>
      <protection hidden="1"/>
    </xf>
    <xf numFmtId="38" fontId="60" fillId="0" borderId="16" xfId="2" applyFont="1" applyFill="1" applyBorder="1" applyAlignment="1" applyProtection="1">
      <alignment horizontal="center" vertical="center" shrinkToFit="1"/>
      <protection hidden="1"/>
    </xf>
    <xf numFmtId="38" fontId="60" fillId="0" borderId="17" xfId="2" applyFont="1" applyFill="1" applyBorder="1" applyAlignment="1" applyProtection="1">
      <alignment horizontal="center" vertical="center" shrinkToFit="1"/>
      <protection hidden="1"/>
    </xf>
    <xf numFmtId="38" fontId="60" fillId="0" borderId="18" xfId="2" applyFont="1" applyFill="1" applyBorder="1" applyAlignment="1" applyProtection="1">
      <alignment horizontal="center" vertical="center" shrinkToFit="1"/>
      <protection hidden="1"/>
    </xf>
    <xf numFmtId="49" fontId="19" fillId="4" borderId="0" xfId="3" applyNumberFormat="1" applyFont="1" applyFill="1" applyAlignment="1" applyProtection="1">
      <alignment horizontal="left" vertical="center" wrapText="1"/>
      <protection hidden="1"/>
    </xf>
    <xf numFmtId="0" fontId="70" fillId="5" borderId="13" xfId="0" applyFont="1" applyFill="1" applyBorder="1" applyAlignment="1" applyProtection="1">
      <alignment horizontal="center" vertical="center" wrapText="1" readingOrder="1"/>
      <protection hidden="1"/>
    </xf>
    <xf numFmtId="0" fontId="70" fillId="5" borderId="15" xfId="0" applyFont="1" applyFill="1" applyBorder="1" applyAlignment="1" applyProtection="1">
      <alignment horizontal="center" vertical="center" wrapText="1" readingOrder="1"/>
      <protection hidden="1"/>
    </xf>
    <xf numFmtId="0" fontId="70" fillId="5" borderId="1" xfId="0" applyFont="1" applyFill="1" applyBorder="1" applyAlignment="1" applyProtection="1">
      <alignment horizontal="center" vertical="center" wrapText="1" readingOrder="1"/>
      <protection hidden="1"/>
    </xf>
    <xf numFmtId="0" fontId="73" fillId="4" borderId="1" xfId="0" applyNumberFormat="1" applyFont="1" applyFill="1" applyBorder="1" applyAlignment="1" applyProtection="1">
      <alignment horizontal="left" vertical="center" shrinkToFit="1"/>
      <protection hidden="1"/>
    </xf>
    <xf numFmtId="0" fontId="73" fillId="4" borderId="11" xfId="0" applyFont="1" applyFill="1" applyBorder="1" applyAlignment="1" applyProtection="1">
      <alignment horizontal="right" vertical="center" indent="1"/>
      <protection hidden="1"/>
    </xf>
    <xf numFmtId="0" fontId="73" fillId="4" borderId="1" xfId="0" applyFont="1" applyFill="1" applyBorder="1" applyAlignment="1" applyProtection="1">
      <alignment horizontal="center" vertical="center"/>
      <protection hidden="1"/>
    </xf>
    <xf numFmtId="49" fontId="73" fillId="4" borderId="13" xfId="0" applyNumberFormat="1" applyFont="1" applyFill="1" applyBorder="1" applyAlignment="1" applyProtection="1">
      <alignment horizontal="center" vertical="center" shrinkToFit="1"/>
      <protection locked="0"/>
    </xf>
    <xf numFmtId="0" fontId="73" fillId="4" borderId="8" xfId="0" applyFont="1" applyFill="1" applyBorder="1" applyAlignment="1" applyProtection="1">
      <alignment horizontal="center" vertical="center"/>
      <protection hidden="1"/>
    </xf>
    <xf numFmtId="0" fontId="73" fillId="4" borderId="9" xfId="0" applyFont="1" applyFill="1" applyBorder="1" applyAlignment="1" applyProtection="1">
      <alignment horizontal="center" vertical="center"/>
      <protection hidden="1"/>
    </xf>
    <xf numFmtId="0" fontId="73" fillId="4" borderId="10" xfId="0" applyFont="1" applyFill="1" applyBorder="1" applyAlignment="1" applyProtection="1">
      <alignment horizontal="center" vertical="center"/>
      <protection hidden="1"/>
    </xf>
    <xf numFmtId="0" fontId="73" fillId="4" borderId="8" xfId="0" applyNumberFormat="1" applyFont="1" applyFill="1" applyBorder="1" applyAlignment="1" applyProtection="1">
      <alignment horizontal="center" vertical="center" shrinkToFit="1"/>
      <protection locked="0"/>
    </xf>
    <xf numFmtId="0" fontId="73" fillId="4" borderId="9" xfId="0" applyNumberFormat="1" applyFont="1" applyFill="1" applyBorder="1" applyAlignment="1" applyProtection="1">
      <alignment horizontal="center" vertical="center" shrinkToFit="1"/>
      <protection locked="0"/>
    </xf>
    <xf numFmtId="180" fontId="73" fillId="4" borderId="8" xfId="0" applyNumberFormat="1" applyFont="1" applyFill="1" applyBorder="1" applyAlignment="1" applyProtection="1">
      <alignment horizontal="center" vertical="center" shrinkToFit="1"/>
      <protection locked="0"/>
    </xf>
    <xf numFmtId="180" fontId="73" fillId="4" borderId="9" xfId="0" applyNumberFormat="1" applyFont="1" applyFill="1" applyBorder="1" applyAlignment="1" applyProtection="1">
      <alignment horizontal="center" vertical="center" shrinkToFit="1"/>
      <protection locked="0"/>
    </xf>
    <xf numFmtId="0" fontId="73" fillId="4" borderId="3" xfId="0" applyFont="1" applyFill="1" applyBorder="1" applyAlignment="1" applyProtection="1">
      <alignment horizontal="center" vertical="center" wrapText="1"/>
      <protection hidden="1"/>
    </xf>
    <xf numFmtId="0" fontId="73" fillId="4" borderId="11" xfId="0" applyFont="1" applyFill="1" applyBorder="1" applyAlignment="1" applyProtection="1">
      <alignment horizontal="center" vertical="center" wrapText="1"/>
      <protection hidden="1"/>
    </xf>
    <xf numFmtId="0" fontId="73" fillId="4" borderId="4" xfId="0" applyFont="1" applyFill="1" applyBorder="1" applyAlignment="1" applyProtection="1">
      <alignment horizontal="center" vertical="center" wrapText="1"/>
      <protection hidden="1"/>
    </xf>
    <xf numFmtId="0" fontId="73" fillId="4" borderId="2" xfId="0" applyFont="1" applyFill="1" applyBorder="1" applyAlignment="1" applyProtection="1">
      <alignment horizontal="center" vertical="center" wrapText="1"/>
      <protection hidden="1"/>
    </xf>
    <xf numFmtId="0" fontId="73" fillId="4" borderId="0" xfId="0" applyFont="1" applyFill="1" applyBorder="1" applyAlignment="1" applyProtection="1">
      <alignment horizontal="center" vertical="center" wrapText="1"/>
      <protection hidden="1"/>
    </xf>
    <xf numFmtId="0" fontId="73" fillId="4" borderId="12" xfId="0" applyFont="1" applyFill="1" applyBorder="1" applyAlignment="1" applyProtection="1">
      <alignment horizontal="center" vertical="center" wrapText="1"/>
      <protection hidden="1"/>
    </xf>
    <xf numFmtId="0" fontId="73" fillId="4" borderId="5" xfId="0" applyFont="1" applyFill="1" applyBorder="1" applyAlignment="1" applyProtection="1">
      <alignment horizontal="center" vertical="center" wrapText="1"/>
      <protection hidden="1"/>
    </xf>
    <xf numFmtId="0" fontId="73" fillId="4" borderId="7" xfId="0" applyFont="1" applyFill="1" applyBorder="1" applyAlignment="1" applyProtection="1">
      <alignment horizontal="center" vertical="center" wrapText="1"/>
      <protection hidden="1"/>
    </xf>
    <xf numFmtId="0" fontId="73" fillId="4" borderId="6" xfId="0" applyFont="1" applyFill="1" applyBorder="1" applyAlignment="1" applyProtection="1">
      <alignment horizontal="center" vertical="center" wrapText="1"/>
      <protection hidden="1"/>
    </xf>
    <xf numFmtId="0" fontId="73" fillId="4" borderId="11" xfId="0" applyFont="1" applyFill="1" applyBorder="1" applyProtection="1">
      <alignment vertical="center"/>
      <protection hidden="1"/>
    </xf>
    <xf numFmtId="0" fontId="73" fillId="4" borderId="4" xfId="0" applyFont="1" applyFill="1" applyBorder="1" applyProtection="1">
      <alignment vertical="center"/>
      <protection hidden="1"/>
    </xf>
    <xf numFmtId="0" fontId="73" fillId="4" borderId="0" xfId="0" applyFont="1" applyFill="1" applyBorder="1" applyProtection="1">
      <alignment vertical="center"/>
      <protection hidden="1"/>
    </xf>
    <xf numFmtId="0" fontId="73" fillId="4" borderId="12" xfId="0" applyFont="1" applyFill="1" applyBorder="1" applyProtection="1">
      <alignment vertical="center"/>
      <protection hidden="1"/>
    </xf>
    <xf numFmtId="49" fontId="73" fillId="4" borderId="1" xfId="0" applyNumberFormat="1" applyFont="1" applyFill="1" applyBorder="1" applyAlignment="1" applyProtection="1">
      <alignment horizontal="center" vertical="center" shrinkToFit="1"/>
      <protection locked="0"/>
    </xf>
    <xf numFmtId="0" fontId="73" fillId="4" borderId="7" xfId="0" applyFont="1" applyFill="1" applyBorder="1" applyProtection="1">
      <alignment vertical="center"/>
      <protection hidden="1"/>
    </xf>
    <xf numFmtId="0" fontId="73" fillId="4" borderId="6" xfId="0" applyFont="1" applyFill="1" applyBorder="1" applyProtection="1">
      <alignment vertical="center"/>
      <protection hidden="1"/>
    </xf>
    <xf numFmtId="0" fontId="23" fillId="0" borderId="1" xfId="0" applyFont="1" applyBorder="1" applyAlignment="1" applyProtection="1">
      <alignment horizontal="center" vertical="center"/>
      <protection locked="0"/>
    </xf>
    <xf numFmtId="0" fontId="73" fillId="0" borderId="1" xfId="0" applyFont="1" applyBorder="1" applyAlignment="1" applyProtection="1">
      <alignment horizontal="center" vertical="center" wrapText="1"/>
      <protection hidden="1"/>
    </xf>
    <xf numFmtId="0" fontId="72" fillId="3" borderId="1" xfId="0" applyFont="1" applyFill="1" applyBorder="1" applyAlignment="1" applyProtection="1">
      <alignment horizontal="center" vertical="center" wrapText="1"/>
      <protection hidden="1"/>
    </xf>
    <xf numFmtId="38" fontId="73" fillId="4" borderId="1" xfId="41" applyFont="1" applyFill="1" applyBorder="1" applyAlignment="1" applyProtection="1">
      <alignment horizontal="center" vertical="center" shrinkToFit="1"/>
      <protection locked="0"/>
    </xf>
    <xf numFmtId="0" fontId="73" fillId="3" borderId="3" xfId="0" applyFont="1" applyFill="1" applyBorder="1" applyAlignment="1" applyProtection="1">
      <alignment horizontal="center" vertical="center" wrapText="1"/>
      <protection hidden="1"/>
    </xf>
    <xf numFmtId="0" fontId="73" fillId="3" borderId="11" xfId="0" applyFont="1" applyFill="1" applyBorder="1" applyAlignment="1" applyProtection="1">
      <alignment horizontal="center" vertical="center" wrapText="1"/>
      <protection hidden="1"/>
    </xf>
    <xf numFmtId="0" fontId="73" fillId="3" borderId="4" xfId="0" applyFont="1" applyFill="1" applyBorder="1" applyAlignment="1" applyProtection="1">
      <alignment horizontal="center" vertical="center" wrapText="1"/>
      <protection hidden="1"/>
    </xf>
    <xf numFmtId="0" fontId="73" fillId="3" borderId="2" xfId="0" applyFont="1" applyFill="1" applyBorder="1" applyAlignment="1" applyProtection="1">
      <alignment horizontal="center" vertical="center" wrapText="1"/>
      <protection hidden="1"/>
    </xf>
    <xf numFmtId="0" fontId="73" fillId="3" borderId="0" xfId="0" applyFont="1" applyFill="1" applyBorder="1" applyAlignment="1" applyProtection="1">
      <alignment horizontal="center" vertical="center" wrapText="1"/>
      <protection hidden="1"/>
    </xf>
    <xf numFmtId="0" fontId="73" fillId="3" borderId="12" xfId="0" applyFont="1" applyFill="1" applyBorder="1" applyAlignment="1" applyProtection="1">
      <alignment horizontal="center" vertical="center" wrapText="1"/>
      <protection hidden="1"/>
    </xf>
    <xf numFmtId="0" fontId="73" fillId="3" borderId="5" xfId="0" applyFont="1" applyFill="1" applyBorder="1" applyAlignment="1" applyProtection="1">
      <alignment horizontal="center" vertical="center" wrapText="1"/>
      <protection hidden="1"/>
    </xf>
    <xf numFmtId="0" fontId="73" fillId="3" borderId="7" xfId="0" applyFont="1" applyFill="1" applyBorder="1" applyAlignment="1" applyProtection="1">
      <alignment horizontal="center" vertical="center" wrapText="1"/>
      <protection hidden="1"/>
    </xf>
    <xf numFmtId="0" fontId="73" fillId="3" borderId="6" xfId="0" applyFont="1" applyFill="1" applyBorder="1" applyAlignment="1" applyProtection="1">
      <alignment horizontal="center" vertical="center" wrapText="1"/>
      <protection hidden="1"/>
    </xf>
    <xf numFmtId="0" fontId="73" fillId="4" borderId="8" xfId="0" applyFont="1" applyFill="1" applyBorder="1" applyAlignment="1" applyProtection="1">
      <alignment horizontal="center" vertical="center" shrinkToFit="1"/>
      <protection hidden="1"/>
    </xf>
    <xf numFmtId="0" fontId="73" fillId="4" borderId="9" xfId="0" applyFont="1" applyFill="1" applyBorder="1" applyAlignment="1" applyProtection="1">
      <alignment horizontal="center" vertical="center" shrinkToFit="1"/>
      <protection hidden="1"/>
    </xf>
    <xf numFmtId="0" fontId="73" fillId="4" borderId="10" xfId="0" applyFont="1" applyFill="1" applyBorder="1" applyAlignment="1" applyProtection="1">
      <alignment horizontal="center" vertical="center" shrinkToFit="1"/>
      <protection hidden="1"/>
    </xf>
    <xf numFmtId="49" fontId="73" fillId="4" borderId="9" xfId="0" applyNumberFormat="1" applyFont="1" applyFill="1" applyBorder="1" applyAlignment="1" applyProtection="1">
      <alignment vertical="center" shrinkToFit="1"/>
      <protection locked="0"/>
    </xf>
    <xf numFmtId="49" fontId="73" fillId="4" borderId="9" xfId="0" applyNumberFormat="1" applyFont="1" applyFill="1" applyBorder="1" applyAlignment="1" applyProtection="1">
      <alignment horizontal="center" vertical="center" shrinkToFit="1"/>
      <protection locked="0"/>
    </xf>
    <xf numFmtId="49" fontId="73" fillId="4" borderId="8" xfId="0" applyNumberFormat="1" applyFont="1" applyFill="1" applyBorder="1" applyAlignment="1" applyProtection="1">
      <alignment horizontal="center" vertical="center" shrinkToFit="1"/>
      <protection locked="0"/>
    </xf>
    <xf numFmtId="49" fontId="73" fillId="4" borderId="10" xfId="0" applyNumberFormat="1" applyFont="1" applyFill="1" applyBorder="1" applyAlignment="1" applyProtection="1">
      <alignment horizontal="center" vertical="center" shrinkToFit="1"/>
      <protection locked="0"/>
    </xf>
    <xf numFmtId="0" fontId="23" fillId="4" borderId="2" xfId="38" applyFont="1" applyFill="1" applyBorder="1" applyAlignment="1" applyProtection="1">
      <alignment horizontal="center" vertical="center"/>
      <protection locked="0"/>
    </xf>
    <xf numFmtId="0" fontId="23" fillId="4" borderId="5" xfId="38" applyFont="1" applyFill="1" applyBorder="1" applyAlignment="1" applyProtection="1">
      <alignment horizontal="center" vertical="center"/>
      <protection locked="0"/>
    </xf>
    <xf numFmtId="0" fontId="75" fillId="4" borderId="0" xfId="0" applyFont="1" applyFill="1" applyAlignment="1" applyProtection="1">
      <alignment horizontal="center" vertical="center"/>
      <protection hidden="1"/>
    </xf>
    <xf numFmtId="182" fontId="73" fillId="4" borderId="11" xfId="0" applyNumberFormat="1" applyFont="1" applyFill="1" applyBorder="1" applyAlignment="1" applyProtection="1">
      <alignment horizontal="center" vertical="center" shrinkToFit="1"/>
      <protection locked="0"/>
    </xf>
    <xf numFmtId="182" fontId="73" fillId="4" borderId="0" xfId="0" applyNumberFormat="1" applyFont="1" applyFill="1" applyBorder="1" applyAlignment="1" applyProtection="1">
      <alignment horizontal="center" vertical="center" shrinkToFit="1"/>
      <protection locked="0"/>
    </xf>
    <xf numFmtId="182" fontId="73" fillId="4" borderId="7" xfId="0" applyNumberFormat="1" applyFont="1" applyFill="1" applyBorder="1" applyAlignment="1" applyProtection="1">
      <alignment horizontal="center" vertical="center" shrinkToFit="1"/>
      <protection locked="0"/>
    </xf>
    <xf numFmtId="0" fontId="73" fillId="3" borderId="8" xfId="0" applyFont="1" applyFill="1" applyBorder="1" applyAlignment="1" applyProtection="1">
      <alignment horizontal="center" vertical="center"/>
      <protection hidden="1"/>
    </xf>
    <xf numFmtId="0" fontId="73" fillId="3" borderId="9" xfId="0" applyFont="1" applyFill="1" applyBorder="1" applyAlignment="1" applyProtection="1">
      <alignment horizontal="center" vertical="center"/>
      <protection hidden="1"/>
    </xf>
    <xf numFmtId="0" fontId="73" fillId="3" borderId="10" xfId="0" applyFont="1" applyFill="1" applyBorder="1" applyAlignment="1" applyProtection="1">
      <alignment horizontal="center" vertical="center"/>
      <protection hidden="1"/>
    </xf>
    <xf numFmtId="0" fontId="73" fillId="3" borderId="3" xfId="0" applyFont="1" applyFill="1" applyBorder="1" applyAlignment="1" applyProtection="1">
      <alignment horizontal="center" vertical="center"/>
      <protection hidden="1"/>
    </xf>
    <xf numFmtId="0" fontId="73" fillId="3" borderId="11" xfId="0" applyFont="1" applyFill="1" applyBorder="1" applyAlignment="1" applyProtection="1">
      <alignment horizontal="center" vertical="center"/>
      <protection hidden="1"/>
    </xf>
    <xf numFmtId="0" fontId="73" fillId="3" borderId="4" xfId="0" applyFont="1" applyFill="1" applyBorder="1" applyAlignment="1" applyProtection="1">
      <alignment horizontal="center" vertical="center"/>
      <protection hidden="1"/>
    </xf>
    <xf numFmtId="0" fontId="73" fillId="3" borderId="2" xfId="0" applyFont="1" applyFill="1" applyBorder="1" applyAlignment="1" applyProtection="1">
      <alignment horizontal="center" vertical="center"/>
      <protection hidden="1"/>
    </xf>
    <xf numFmtId="0" fontId="73" fillId="3" borderId="0" xfId="0" applyFont="1" applyFill="1" applyBorder="1" applyAlignment="1" applyProtection="1">
      <alignment horizontal="center" vertical="center"/>
      <protection hidden="1"/>
    </xf>
    <xf numFmtId="0" fontId="73" fillId="3" borderId="12" xfId="0" applyFont="1" applyFill="1" applyBorder="1" applyAlignment="1" applyProtection="1">
      <alignment horizontal="center" vertical="center"/>
      <protection hidden="1"/>
    </xf>
    <xf numFmtId="0" fontId="73" fillId="3" borderId="5" xfId="0" applyFont="1" applyFill="1" applyBorder="1" applyAlignment="1" applyProtection="1">
      <alignment horizontal="center" vertical="center"/>
      <protection hidden="1"/>
    </xf>
    <xf numFmtId="0" fontId="73" fillId="3" borderId="7" xfId="0" applyFont="1" applyFill="1" applyBorder="1" applyAlignment="1" applyProtection="1">
      <alignment horizontal="center" vertical="center"/>
      <protection hidden="1"/>
    </xf>
    <xf numFmtId="0" fontId="73" fillId="3" borderId="6" xfId="0" applyFont="1" applyFill="1" applyBorder="1" applyAlignment="1" applyProtection="1">
      <alignment horizontal="center" vertical="center"/>
      <protection hidden="1"/>
    </xf>
    <xf numFmtId="0" fontId="23" fillId="4" borderId="3" xfId="38" applyFont="1" applyFill="1" applyBorder="1" applyAlignment="1" applyProtection="1">
      <alignment horizontal="center" vertical="center"/>
      <protection locked="0"/>
    </xf>
    <xf numFmtId="0" fontId="19" fillId="4" borderId="0" xfId="3" quotePrefix="1" applyFont="1" applyFill="1" applyAlignment="1" applyProtection="1">
      <alignment horizontal="left" vertical="center" wrapText="1"/>
      <protection hidden="1"/>
    </xf>
    <xf numFmtId="0" fontId="89" fillId="9" borderId="1" xfId="3" applyFont="1" applyFill="1" applyBorder="1" applyAlignment="1" applyProtection="1">
      <alignment horizontal="center" vertical="center"/>
      <protection hidden="1"/>
    </xf>
    <xf numFmtId="38" fontId="57" fillId="4" borderId="1" xfId="41" applyFont="1" applyFill="1" applyBorder="1" applyAlignment="1" applyProtection="1">
      <alignment horizontal="center" vertical="center" shrinkToFit="1"/>
      <protection hidden="1"/>
    </xf>
    <xf numFmtId="0" fontId="11" fillId="4" borderId="5" xfId="3" applyFont="1" applyFill="1" applyBorder="1" applyAlignment="1" applyProtection="1">
      <alignment horizontal="left" vertical="center" indent="1" shrinkToFit="1"/>
      <protection locked="0"/>
    </xf>
    <xf numFmtId="0" fontId="11" fillId="4" borderId="7" xfId="3" applyFont="1" applyFill="1" applyBorder="1" applyAlignment="1" applyProtection="1">
      <alignment horizontal="left" vertical="center" indent="1" shrinkToFit="1"/>
      <protection locked="0"/>
    </xf>
    <xf numFmtId="0" fontId="11" fillId="4" borderId="6" xfId="3" applyFont="1" applyFill="1" applyBorder="1" applyAlignment="1" applyProtection="1">
      <alignment horizontal="left" vertical="center" indent="1" shrinkToFit="1"/>
      <protection locked="0"/>
    </xf>
    <xf numFmtId="0" fontId="19" fillId="2" borderId="1" xfId="3" applyFont="1" applyFill="1" applyBorder="1" applyAlignment="1" applyProtection="1">
      <alignment horizontal="center" vertical="center" wrapText="1"/>
      <protection hidden="1"/>
    </xf>
    <xf numFmtId="0" fontId="11" fillId="4" borderId="8" xfId="3" applyFont="1" applyFill="1" applyBorder="1" applyAlignment="1" applyProtection="1">
      <alignment horizontal="center" vertical="center"/>
      <protection hidden="1"/>
    </xf>
    <xf numFmtId="0" fontId="11" fillId="4" borderId="9" xfId="3" applyFont="1" applyFill="1" applyBorder="1" applyAlignment="1" applyProtection="1">
      <alignment horizontal="center" vertical="center"/>
      <protection hidden="1"/>
    </xf>
    <xf numFmtId="0" fontId="11" fillId="4" borderId="10" xfId="3" applyFont="1" applyFill="1" applyBorder="1" applyAlignment="1" applyProtection="1">
      <alignment horizontal="center" vertical="center"/>
      <protection hidden="1"/>
    </xf>
    <xf numFmtId="49" fontId="57" fillId="4" borderId="1" xfId="2" applyNumberFormat="1" applyFont="1" applyFill="1" applyBorder="1" applyAlignment="1" applyProtection="1">
      <alignment horizontal="left" vertical="center" indent="1" shrinkToFit="1"/>
      <protection locked="0"/>
    </xf>
    <xf numFmtId="0" fontId="23" fillId="2" borderId="8" xfId="3" applyFont="1" applyFill="1" applyBorder="1" applyAlignment="1" applyProtection="1">
      <alignment horizontal="center" vertical="center" wrapText="1" shrinkToFit="1"/>
      <protection hidden="1"/>
    </xf>
    <xf numFmtId="0" fontId="23" fillId="2" borderId="9" xfId="3" applyFont="1" applyFill="1" applyBorder="1" applyAlignment="1" applyProtection="1">
      <alignment horizontal="center" vertical="center" shrinkToFit="1"/>
      <protection hidden="1"/>
    </xf>
    <xf numFmtId="0" fontId="23" fillId="2" borderId="10" xfId="3" applyFont="1" applyFill="1" applyBorder="1" applyAlignment="1" applyProtection="1">
      <alignment horizontal="center" vertical="center" shrinkToFit="1"/>
      <protection hidden="1"/>
    </xf>
    <xf numFmtId="1" fontId="57" fillId="4" borderId="7" xfId="3" applyNumberFormat="1" applyFont="1" applyFill="1" applyBorder="1" applyAlignment="1" applyProtection="1">
      <alignment horizontal="center" vertical="center" shrinkToFit="1"/>
      <protection locked="0"/>
    </xf>
    <xf numFmtId="1" fontId="57" fillId="4" borderId="6" xfId="3" applyNumberFormat="1" applyFont="1" applyFill="1" applyBorder="1" applyAlignment="1" applyProtection="1">
      <alignment horizontal="center" vertical="center" shrinkToFit="1"/>
      <protection locked="0"/>
    </xf>
    <xf numFmtId="0" fontId="19" fillId="0" borderId="8" xfId="3" applyFont="1" applyFill="1" applyBorder="1" applyAlignment="1" applyProtection="1">
      <alignment horizontal="left" vertical="center"/>
      <protection hidden="1"/>
    </xf>
    <xf numFmtId="0" fontId="19" fillId="0" borderId="9" xfId="3" applyFont="1" applyFill="1" applyBorder="1" applyAlignment="1" applyProtection="1">
      <alignment horizontal="left" vertical="center"/>
      <protection hidden="1"/>
    </xf>
    <xf numFmtId="0" fontId="19" fillId="0" borderId="10" xfId="3" applyFont="1" applyFill="1" applyBorder="1" applyAlignment="1" applyProtection="1">
      <alignment horizontal="left" vertical="center"/>
      <protection hidden="1"/>
    </xf>
    <xf numFmtId="49" fontId="83" fillId="4" borderId="9" xfId="1" applyNumberFormat="1" applyFont="1" applyFill="1" applyBorder="1" applyAlignment="1" applyProtection="1">
      <alignment horizontal="center" vertical="center" shrinkToFit="1"/>
      <protection locked="0"/>
    </xf>
    <xf numFmtId="49" fontId="83" fillId="4" borderId="10" xfId="1" applyNumberFormat="1" applyFont="1" applyFill="1" applyBorder="1" applyAlignment="1" applyProtection="1">
      <alignment horizontal="center" vertical="center" shrinkToFit="1"/>
      <protection locked="0"/>
    </xf>
    <xf numFmtId="49" fontId="102" fillId="4" borderId="9" xfId="1" applyNumberFormat="1" applyFont="1" applyFill="1" applyBorder="1" applyAlignment="1" applyProtection="1">
      <alignment horizontal="center" vertical="center" shrinkToFit="1"/>
      <protection locked="0"/>
    </xf>
    <xf numFmtId="49" fontId="102" fillId="4" borderId="10" xfId="1" applyNumberFormat="1" applyFont="1" applyFill="1" applyBorder="1" applyAlignment="1" applyProtection="1">
      <alignment horizontal="center" vertical="center" shrinkToFit="1"/>
      <protection locked="0"/>
    </xf>
    <xf numFmtId="0" fontId="98" fillId="7" borderId="1" xfId="1" applyFont="1" applyFill="1" applyBorder="1" applyAlignment="1" applyProtection="1">
      <alignment horizontal="center" vertical="center" wrapText="1" shrinkToFit="1"/>
      <protection hidden="1"/>
    </xf>
    <xf numFmtId="49" fontId="102" fillId="4" borderId="8" xfId="1" applyNumberFormat="1" applyFont="1" applyFill="1" applyBorder="1" applyAlignment="1" applyProtection="1">
      <alignment horizontal="center" vertical="center" shrinkToFit="1"/>
      <protection locked="0"/>
    </xf>
    <xf numFmtId="49" fontId="8" fillId="4" borderId="9" xfId="1" applyNumberFormat="1" applyFont="1" applyFill="1" applyBorder="1" applyAlignment="1" applyProtection="1">
      <alignment horizontal="center" vertical="center" wrapText="1" shrinkToFit="1"/>
      <protection locked="0"/>
    </xf>
    <xf numFmtId="0" fontId="98" fillId="7" borderId="3" xfId="1" applyFont="1" applyFill="1" applyBorder="1" applyAlignment="1" applyProtection="1">
      <alignment horizontal="center" vertical="center" shrinkToFit="1"/>
      <protection hidden="1"/>
    </xf>
    <xf numFmtId="0" fontId="98" fillId="7" borderId="11" xfId="1" applyFont="1" applyFill="1" applyBorder="1" applyAlignment="1" applyProtection="1">
      <alignment horizontal="center" vertical="center" shrinkToFit="1"/>
      <protection hidden="1"/>
    </xf>
    <xf numFmtId="0" fontId="98" fillId="7" borderId="4" xfId="1" applyFont="1" applyFill="1" applyBorder="1" applyAlignment="1" applyProtection="1">
      <alignment horizontal="center" vertical="center" shrinkToFit="1"/>
      <protection hidden="1"/>
    </xf>
    <xf numFmtId="49" fontId="101" fillId="0" borderId="11" xfId="1" applyNumberFormat="1" applyFont="1" applyFill="1" applyBorder="1" applyAlignment="1" applyProtection="1">
      <alignment horizontal="center" vertical="center" shrinkToFit="1"/>
      <protection locked="0"/>
    </xf>
    <xf numFmtId="0" fontId="98" fillId="7" borderId="1" xfId="1" applyFont="1" applyFill="1" applyBorder="1" applyAlignment="1" applyProtection="1">
      <alignment horizontal="center" vertical="center" shrinkToFit="1"/>
      <protection hidden="1"/>
    </xf>
    <xf numFmtId="49" fontId="101" fillId="0" borderId="9" xfId="1" applyNumberFormat="1" applyFont="1" applyFill="1" applyBorder="1" applyAlignment="1" applyProtection="1">
      <alignment horizontal="center" vertical="center" shrinkToFit="1"/>
      <protection locked="0"/>
    </xf>
    <xf numFmtId="0" fontId="98" fillId="7" borderId="1" xfId="1" applyFont="1" applyFill="1" applyBorder="1" applyAlignment="1" applyProtection="1">
      <alignment horizontal="center" vertical="center"/>
      <protection hidden="1"/>
    </xf>
    <xf numFmtId="181" fontId="62" fillId="0" borderId="9" xfId="3" applyNumberFormat="1" applyFont="1" applyFill="1" applyBorder="1" applyAlignment="1" applyProtection="1">
      <alignment horizontal="center" vertical="center" wrapText="1"/>
      <protection hidden="1"/>
    </xf>
    <xf numFmtId="181" fontId="62" fillId="0" borderId="9" xfId="3" applyNumberFormat="1" applyFont="1" applyFill="1" applyBorder="1" applyAlignment="1" applyProtection="1">
      <alignment horizontal="center" vertical="center"/>
      <protection hidden="1"/>
    </xf>
    <xf numFmtId="181" fontId="62" fillId="0" borderId="10" xfId="3" applyNumberFormat="1" applyFont="1" applyFill="1" applyBorder="1" applyAlignment="1" applyProtection="1">
      <alignment horizontal="center" vertical="center"/>
      <protection hidden="1"/>
    </xf>
    <xf numFmtId="38" fontId="62" fillId="0" borderId="2" xfId="2" applyFont="1" applyFill="1" applyBorder="1" applyAlignment="1" applyProtection="1">
      <alignment horizontal="center" vertical="center" wrapText="1"/>
      <protection hidden="1"/>
    </xf>
    <xf numFmtId="38" fontId="62" fillId="0" borderId="0" xfId="2" applyFont="1" applyFill="1" applyBorder="1" applyAlignment="1" applyProtection="1">
      <alignment horizontal="center" vertical="center" wrapText="1"/>
      <protection hidden="1"/>
    </xf>
    <xf numFmtId="181" fontId="62" fillId="0" borderId="0" xfId="3" applyNumberFormat="1" applyFont="1" applyFill="1" applyBorder="1" applyAlignment="1" applyProtection="1">
      <alignment horizontal="center" vertical="center" wrapText="1"/>
      <protection hidden="1"/>
    </xf>
    <xf numFmtId="181" fontId="62" fillId="0" borderId="0" xfId="3" applyNumberFormat="1" applyFont="1" applyFill="1" applyBorder="1" applyAlignment="1" applyProtection="1">
      <alignment horizontal="center" vertical="center"/>
      <protection hidden="1"/>
    </xf>
    <xf numFmtId="0" fontId="94" fillId="0" borderId="1" xfId="3" applyFont="1" applyBorder="1" applyAlignment="1" applyProtection="1">
      <alignment horizontal="center" vertical="center"/>
      <protection hidden="1"/>
    </xf>
    <xf numFmtId="0" fontId="57" fillId="0" borderId="8" xfId="3" applyFont="1" applyBorder="1" applyAlignment="1" applyProtection="1">
      <alignment horizontal="center" vertical="center" wrapText="1"/>
      <protection hidden="1"/>
    </xf>
    <xf numFmtId="0" fontId="57" fillId="0" borderId="9" xfId="3" applyFont="1" applyBorder="1" applyAlignment="1" applyProtection="1">
      <alignment horizontal="center" vertical="center" wrapText="1"/>
      <protection hidden="1"/>
    </xf>
    <xf numFmtId="0" fontId="57" fillId="0" borderId="10" xfId="3" applyFont="1" applyBorder="1" applyAlignment="1" applyProtection="1">
      <alignment horizontal="center" vertical="center" wrapText="1"/>
      <protection hidden="1"/>
    </xf>
    <xf numFmtId="38" fontId="62" fillId="0" borderId="8" xfId="2" applyFont="1" applyFill="1" applyBorder="1" applyAlignment="1" applyProtection="1">
      <alignment horizontal="right" vertical="center" wrapText="1"/>
      <protection locked="0"/>
    </xf>
    <xf numFmtId="38" fontId="62" fillId="0" borderId="9" xfId="2" applyFont="1" applyFill="1" applyBorder="1" applyAlignment="1" applyProtection="1">
      <alignment horizontal="right" vertical="center" wrapText="1"/>
      <protection locked="0"/>
    </xf>
    <xf numFmtId="38" fontId="62" fillId="0" borderId="8" xfId="2" applyFont="1" applyFill="1" applyBorder="1" applyAlignment="1" applyProtection="1">
      <alignment horizontal="right" vertical="center" wrapText="1"/>
      <protection hidden="1"/>
    </xf>
    <xf numFmtId="38" fontId="62" fillId="0" borderId="9" xfId="2" applyFont="1" applyFill="1" applyBorder="1" applyAlignment="1" applyProtection="1">
      <alignment horizontal="right" vertical="center" wrapText="1"/>
      <protection hidden="1"/>
    </xf>
    <xf numFmtId="0" fontId="62" fillId="0" borderId="2" xfId="3" applyFont="1" applyFill="1" applyBorder="1" applyAlignment="1" applyProtection="1">
      <alignment horizontal="center" vertical="center" wrapText="1"/>
      <protection hidden="1"/>
    </xf>
    <xf numFmtId="0" fontId="62" fillId="0" borderId="0" xfId="3" applyFont="1" applyFill="1" applyBorder="1" applyAlignment="1" applyProtection="1">
      <alignment horizontal="center" vertical="center" wrapText="1"/>
      <protection hidden="1"/>
    </xf>
    <xf numFmtId="38" fontId="62" fillId="0" borderId="8" xfId="3" applyNumberFormat="1" applyFont="1" applyFill="1" applyBorder="1" applyAlignment="1" applyProtection="1">
      <alignment horizontal="right" vertical="center" wrapText="1"/>
      <protection hidden="1"/>
    </xf>
    <xf numFmtId="0" fontId="62" fillId="0" borderId="9" xfId="3" applyFont="1" applyFill="1" applyBorder="1" applyAlignment="1" applyProtection="1">
      <alignment horizontal="right" vertical="center" wrapText="1"/>
      <protection hidden="1"/>
    </xf>
    <xf numFmtId="40" fontId="62" fillId="0" borderId="8" xfId="2" applyNumberFormat="1" applyFont="1" applyFill="1" applyBorder="1" applyAlignment="1" applyProtection="1">
      <alignment horizontal="center" vertical="center" wrapText="1"/>
      <protection locked="0"/>
    </xf>
    <xf numFmtId="40" fontId="62" fillId="0" borderId="9" xfId="2" applyNumberFormat="1" applyFont="1" applyFill="1" applyBorder="1" applyAlignment="1" applyProtection="1">
      <alignment horizontal="center" vertical="center" wrapText="1"/>
      <protection locked="0"/>
    </xf>
    <xf numFmtId="0" fontId="62" fillId="0" borderId="9" xfId="3" applyFont="1" applyFill="1" applyBorder="1" applyAlignment="1" applyProtection="1">
      <alignment horizontal="left" vertical="center" wrapText="1"/>
      <protection hidden="1"/>
    </xf>
    <xf numFmtId="0" fontId="62" fillId="0" borderId="10" xfId="3" applyFont="1" applyFill="1" applyBorder="1" applyAlignment="1" applyProtection="1">
      <alignment horizontal="left" vertical="center" wrapText="1"/>
      <protection hidden="1"/>
    </xf>
    <xf numFmtId="0" fontId="57" fillId="7" borderId="8" xfId="3" applyFont="1" applyFill="1" applyBorder="1" applyAlignment="1" applyProtection="1">
      <alignment horizontal="center" vertical="center"/>
      <protection hidden="1"/>
    </xf>
    <xf numFmtId="0" fontId="57" fillId="7" borderId="9" xfId="3" applyFont="1" applyFill="1" applyBorder="1" applyAlignment="1" applyProtection="1">
      <alignment horizontal="center" vertical="center"/>
      <protection hidden="1"/>
    </xf>
    <xf numFmtId="0" fontId="57" fillId="7" borderId="10" xfId="3" applyFont="1" applyFill="1" applyBorder="1" applyAlignment="1" applyProtection="1">
      <alignment horizontal="center" vertical="center"/>
      <protection hidden="1"/>
    </xf>
    <xf numFmtId="0" fontId="57" fillId="7" borderId="1" xfId="3" applyFont="1" applyFill="1" applyBorder="1" applyAlignment="1" applyProtection="1">
      <alignment horizontal="center" vertical="center" wrapText="1"/>
      <protection hidden="1"/>
    </xf>
    <xf numFmtId="0" fontId="57" fillId="0" borderId="1" xfId="3" applyFont="1" applyBorder="1" applyAlignment="1" applyProtection="1">
      <alignment horizontal="center" vertical="center" wrapText="1"/>
      <protection hidden="1"/>
    </xf>
    <xf numFmtId="0" fontId="11" fillId="0" borderId="0" xfId="3" applyFont="1" applyFill="1" applyBorder="1" applyAlignment="1" applyProtection="1">
      <alignment horizontal="center" vertical="top" wrapText="1"/>
      <protection hidden="1"/>
    </xf>
    <xf numFmtId="0" fontId="21" fillId="0" borderId="0" xfId="3" applyFont="1" applyFill="1" applyBorder="1" applyAlignment="1" applyProtection="1">
      <alignment horizontal="left" vertical="center" shrinkToFit="1"/>
      <protection hidden="1"/>
    </xf>
    <xf numFmtId="0" fontId="62" fillId="0" borderId="1" xfId="3" applyFont="1" applyBorder="1" applyAlignment="1" applyProtection="1">
      <alignment horizontal="center" vertical="center"/>
      <protection hidden="1"/>
    </xf>
    <xf numFmtId="0" fontId="21" fillId="0" borderId="9" xfId="3" applyFont="1" applyFill="1" applyBorder="1" applyAlignment="1" applyProtection="1">
      <alignment horizontal="center" vertical="center" shrinkToFit="1"/>
      <protection hidden="1"/>
    </xf>
    <xf numFmtId="0" fontId="21" fillId="0" borderId="9" xfId="3" applyFont="1" applyFill="1" applyBorder="1" applyAlignment="1" applyProtection="1">
      <alignment horizontal="center" vertical="center" shrinkToFit="1"/>
      <protection locked="0"/>
    </xf>
    <xf numFmtId="0" fontId="21" fillId="0" borderId="8" xfId="3" applyFont="1" applyFill="1" applyBorder="1" applyAlignment="1" applyProtection="1">
      <alignment horizontal="left" vertical="center" shrinkToFit="1"/>
      <protection hidden="1"/>
    </xf>
    <xf numFmtId="0" fontId="21" fillId="0" borderId="9" xfId="3" applyFont="1" applyFill="1" applyBorder="1" applyAlignment="1" applyProtection="1">
      <alignment horizontal="left" vertical="center" shrinkToFit="1"/>
      <protection hidden="1"/>
    </xf>
    <xf numFmtId="0" fontId="21" fillId="0" borderId="10" xfId="3" applyFont="1" applyFill="1" applyBorder="1" applyAlignment="1" applyProtection="1">
      <alignment horizontal="left" vertical="center" shrinkToFit="1"/>
      <protection hidden="1"/>
    </xf>
    <xf numFmtId="0" fontId="21" fillId="0" borderId="10" xfId="3" applyFont="1" applyFill="1" applyBorder="1" applyAlignment="1" applyProtection="1">
      <alignment horizontal="center" vertical="center" shrinkToFit="1"/>
      <protection hidden="1"/>
    </xf>
    <xf numFmtId="0" fontId="21" fillId="7" borderId="3" xfId="3" applyFont="1" applyFill="1" applyBorder="1" applyAlignment="1" applyProtection="1">
      <alignment horizontal="center" vertical="center" wrapText="1" shrinkToFit="1"/>
      <protection hidden="1"/>
    </xf>
    <xf numFmtId="0" fontId="21" fillId="7" borderId="11" xfId="3" applyFont="1" applyFill="1" applyBorder="1" applyAlignment="1" applyProtection="1">
      <alignment horizontal="center" vertical="center" wrapText="1" shrinkToFit="1"/>
      <protection hidden="1"/>
    </xf>
    <xf numFmtId="0" fontId="21" fillId="7" borderId="5" xfId="3" applyFont="1" applyFill="1" applyBorder="1" applyAlignment="1" applyProtection="1">
      <alignment horizontal="center" vertical="center" wrapText="1" shrinkToFit="1"/>
      <protection hidden="1"/>
    </xf>
    <xf numFmtId="0" fontId="21" fillId="7" borderId="7" xfId="3" applyFont="1" applyFill="1" applyBorder="1" applyAlignment="1" applyProtection="1">
      <alignment horizontal="center" vertical="center" wrapText="1" shrinkToFit="1"/>
      <protection hidden="1"/>
    </xf>
    <xf numFmtId="0" fontId="21" fillId="0" borderId="8" xfId="3" applyFont="1" applyFill="1" applyBorder="1" applyAlignment="1" applyProtection="1">
      <alignment horizontal="center" vertical="center" shrinkToFit="1"/>
      <protection hidden="1"/>
    </xf>
    <xf numFmtId="0" fontId="57" fillId="0" borderId="0" xfId="3" applyFont="1" applyFill="1" applyAlignment="1">
      <alignment horizontal="right" vertical="top"/>
    </xf>
    <xf numFmtId="49" fontId="21" fillId="6" borderId="0" xfId="3" applyNumberFormat="1" applyFont="1" applyFill="1" applyBorder="1" applyAlignment="1" applyProtection="1">
      <alignment horizontal="center" vertical="center" shrinkToFit="1"/>
      <protection hidden="1"/>
    </xf>
    <xf numFmtId="49" fontId="60" fillId="0" borderId="0" xfId="3" applyNumberFormat="1" applyFont="1" applyFill="1" applyBorder="1" applyAlignment="1" applyProtection="1">
      <alignment horizontal="center" vertical="center" shrinkToFit="1"/>
      <protection hidden="1"/>
    </xf>
    <xf numFmtId="49" fontId="83" fillId="0" borderId="8" xfId="1" applyNumberFormat="1" applyFont="1" applyFill="1" applyBorder="1" applyAlignment="1" applyProtection="1">
      <alignment vertical="center" shrinkToFit="1"/>
      <protection locked="0"/>
    </xf>
    <xf numFmtId="49" fontId="83" fillId="0" borderId="9" xfId="1" applyNumberFormat="1" applyFont="1" applyFill="1" applyBorder="1" applyAlignment="1" applyProtection="1">
      <alignment vertical="center" shrinkToFit="1"/>
      <protection locked="0"/>
    </xf>
    <xf numFmtId="49" fontId="83" fillId="0" borderId="10" xfId="1" applyNumberFormat="1" applyFont="1" applyFill="1" applyBorder="1" applyAlignment="1" applyProtection="1">
      <alignment vertical="center" shrinkToFit="1"/>
      <protection locked="0"/>
    </xf>
    <xf numFmtId="0" fontId="98" fillId="7" borderId="8" xfId="1" applyFont="1" applyFill="1" applyBorder="1" applyAlignment="1" applyProtection="1">
      <alignment horizontal="center" vertical="center" shrinkToFit="1"/>
      <protection hidden="1"/>
    </xf>
    <xf numFmtId="0" fontId="98" fillId="7" borderId="9" xfId="1" applyFont="1" applyFill="1" applyBorder="1" applyAlignment="1" applyProtection="1">
      <alignment horizontal="center" vertical="center" shrinkToFit="1"/>
      <protection hidden="1"/>
    </xf>
    <xf numFmtId="0" fontId="98" fillId="7" borderId="10" xfId="1" applyFont="1" applyFill="1" applyBorder="1" applyAlignment="1" applyProtection="1">
      <alignment horizontal="center" vertical="center" shrinkToFit="1"/>
      <protection hidden="1"/>
    </xf>
    <xf numFmtId="0" fontId="102" fillId="4" borderId="9" xfId="1" applyFont="1" applyFill="1" applyBorder="1" applyAlignment="1" applyProtection="1">
      <alignment horizontal="center" vertical="center"/>
      <protection hidden="1"/>
    </xf>
    <xf numFmtId="49" fontId="83" fillId="0" borderId="8" xfId="1" applyNumberFormat="1" applyFont="1" applyFill="1" applyBorder="1" applyAlignment="1" applyProtection="1">
      <alignment horizontal="center" vertical="center" shrinkToFit="1"/>
      <protection locked="0"/>
    </xf>
    <xf numFmtId="49" fontId="83" fillId="0" borderId="9" xfId="1" applyNumberFormat="1" applyFont="1" applyFill="1" applyBorder="1" applyAlignment="1" applyProtection="1">
      <alignment horizontal="center" vertical="center" shrinkToFit="1"/>
      <protection locked="0"/>
    </xf>
    <xf numFmtId="49" fontId="83" fillId="0" borderId="10" xfId="1" applyNumberFormat="1" applyFont="1" applyFill="1" applyBorder="1" applyAlignment="1" applyProtection="1">
      <alignment horizontal="center" vertical="center" shrinkToFit="1"/>
      <protection locked="0"/>
    </xf>
    <xf numFmtId="0" fontId="79" fillId="6" borderId="13" xfId="3" applyFont="1" applyFill="1" applyBorder="1" applyAlignment="1" applyProtection="1">
      <alignment horizontal="center" vertical="center"/>
      <protection hidden="1"/>
    </xf>
    <xf numFmtId="0" fontId="79" fillId="6" borderId="15" xfId="3" applyFont="1" applyFill="1" applyBorder="1" applyAlignment="1" applyProtection="1">
      <alignment horizontal="center" vertical="center"/>
      <protection hidden="1"/>
    </xf>
    <xf numFmtId="0" fontId="83" fillId="6" borderId="3" xfId="3" applyFont="1" applyFill="1" applyBorder="1" applyAlignment="1" applyProtection="1">
      <alignment horizontal="center" vertical="center" wrapText="1"/>
      <protection hidden="1"/>
    </xf>
    <xf numFmtId="0" fontId="83" fillId="6" borderId="4" xfId="3" applyFont="1" applyFill="1" applyBorder="1" applyAlignment="1" applyProtection="1">
      <alignment horizontal="center" vertical="center" wrapText="1"/>
      <protection hidden="1"/>
    </xf>
    <xf numFmtId="0" fontId="83" fillId="6" borderId="5" xfId="3" applyFont="1" applyFill="1" applyBorder="1" applyAlignment="1" applyProtection="1">
      <alignment horizontal="center" vertical="center" wrapText="1"/>
      <protection hidden="1"/>
    </xf>
    <xf numFmtId="0" fontId="83" fillId="6" borderId="6" xfId="3" applyFont="1" applyFill="1" applyBorder="1" applyAlignment="1" applyProtection="1">
      <alignment horizontal="center" vertical="center" wrapText="1"/>
      <protection hidden="1"/>
    </xf>
    <xf numFmtId="0" fontId="84" fillId="6" borderId="8" xfId="3" applyFont="1" applyFill="1" applyBorder="1" applyAlignment="1" applyProtection="1">
      <alignment horizontal="left" vertical="center" wrapText="1" indent="1"/>
      <protection hidden="1"/>
    </xf>
    <xf numFmtId="0" fontId="84" fillId="6" borderId="10" xfId="3" applyFont="1" applyFill="1" applyBorder="1" applyAlignment="1" applyProtection="1">
      <alignment horizontal="left" vertical="center" wrapText="1" indent="1"/>
      <protection hidden="1"/>
    </xf>
    <xf numFmtId="0" fontId="8" fillId="6" borderId="11" xfId="3" applyFont="1" applyFill="1" applyBorder="1" applyAlignment="1" applyProtection="1">
      <alignment horizontal="left" vertical="center"/>
      <protection hidden="1"/>
    </xf>
    <xf numFmtId="0" fontId="83" fillId="6" borderId="3" xfId="3" applyFont="1" applyFill="1" applyBorder="1" applyAlignment="1" applyProtection="1">
      <alignment horizontal="center" vertical="center"/>
      <protection hidden="1"/>
    </xf>
    <xf numFmtId="0" fontId="83" fillId="6" borderId="4" xfId="3" applyFont="1" applyFill="1" applyBorder="1" applyAlignment="1" applyProtection="1">
      <alignment horizontal="center" vertical="center"/>
      <protection hidden="1"/>
    </xf>
    <xf numFmtId="0" fontId="83" fillId="6" borderId="5" xfId="3" applyFont="1" applyFill="1" applyBorder="1" applyAlignment="1" applyProtection="1">
      <alignment horizontal="center" vertical="center"/>
      <protection hidden="1"/>
    </xf>
    <xf numFmtId="0" fontId="83" fillId="6" borderId="6" xfId="3" applyFont="1" applyFill="1" applyBorder="1" applyAlignment="1" applyProtection="1">
      <alignment horizontal="center" vertical="center"/>
      <protection hidden="1"/>
    </xf>
    <xf numFmtId="0" fontId="83" fillId="6" borderId="8" xfId="3" applyFont="1" applyFill="1" applyBorder="1" applyAlignment="1" applyProtection="1">
      <alignment horizontal="center" vertical="center" wrapText="1"/>
      <protection hidden="1"/>
    </xf>
    <xf numFmtId="0" fontId="83" fillId="6" borderId="10" xfId="3" applyFont="1" applyFill="1" applyBorder="1" applyAlignment="1" applyProtection="1">
      <alignment horizontal="center" vertical="center" wrapText="1"/>
      <protection hidden="1"/>
    </xf>
    <xf numFmtId="0" fontId="84" fillId="6" borderId="8" xfId="3" applyFont="1" applyFill="1" applyBorder="1" applyAlignment="1" applyProtection="1">
      <alignment horizontal="left" vertical="center" indent="1"/>
      <protection hidden="1"/>
    </xf>
    <xf numFmtId="0" fontId="84" fillId="6" borderId="10" xfId="3" applyFont="1" applyFill="1" applyBorder="1" applyAlignment="1" applyProtection="1">
      <alignment horizontal="left" vertical="center" indent="1"/>
      <protection hidden="1"/>
    </xf>
    <xf numFmtId="0" fontId="83" fillId="6" borderId="1" xfId="3" applyFont="1" applyFill="1" applyBorder="1" applyAlignment="1" applyProtection="1">
      <alignment horizontal="center" vertical="center" wrapText="1"/>
      <protection hidden="1"/>
    </xf>
    <xf numFmtId="0" fontId="84" fillId="6" borderId="9" xfId="3" applyFont="1" applyFill="1" applyBorder="1" applyAlignment="1" applyProtection="1">
      <alignment horizontal="left" vertical="center" wrapText="1" indent="1"/>
      <protection hidden="1"/>
    </xf>
    <xf numFmtId="0" fontId="83" fillId="6" borderId="2" xfId="3" applyFont="1" applyFill="1" applyBorder="1" applyAlignment="1" applyProtection="1">
      <alignment horizontal="center" vertical="center" wrapText="1"/>
      <protection hidden="1"/>
    </xf>
    <xf numFmtId="0" fontId="83" fillId="6" borderId="12" xfId="3" applyFont="1" applyFill="1" applyBorder="1" applyAlignment="1" applyProtection="1">
      <alignment horizontal="center" vertical="center" wrapText="1"/>
      <protection hidden="1"/>
    </xf>
    <xf numFmtId="0" fontId="84" fillId="6" borderId="1" xfId="3" applyFont="1" applyFill="1" applyBorder="1" applyAlignment="1" applyProtection="1">
      <alignment horizontal="left" vertical="center" wrapText="1" indent="1"/>
      <protection hidden="1"/>
    </xf>
    <xf numFmtId="0" fontId="84" fillId="6" borderId="11" xfId="3" applyFont="1" applyFill="1" applyBorder="1" applyAlignment="1" applyProtection="1">
      <alignment horizontal="left" vertical="center" indent="1"/>
      <protection hidden="1"/>
    </xf>
    <xf numFmtId="0" fontId="84" fillId="6" borderId="4" xfId="3" applyFont="1" applyFill="1" applyBorder="1" applyAlignment="1" applyProtection="1">
      <alignment horizontal="left" vertical="center" indent="1"/>
      <protection hidden="1"/>
    </xf>
    <xf numFmtId="0" fontId="79" fillId="6" borderId="1" xfId="3" applyFont="1" applyFill="1" applyBorder="1" applyAlignment="1" applyProtection="1">
      <alignment horizontal="center" vertical="center"/>
      <protection hidden="1"/>
    </xf>
    <xf numFmtId="0" fontId="84" fillId="6" borderId="11" xfId="3" applyFont="1" applyFill="1" applyBorder="1" applyAlignment="1" applyProtection="1">
      <alignment horizontal="left" vertical="center" wrapText="1" indent="1"/>
      <protection hidden="1"/>
    </xf>
    <xf numFmtId="0" fontId="84" fillId="6" borderId="4" xfId="3" applyFont="1" applyFill="1" applyBorder="1" applyAlignment="1" applyProtection="1">
      <alignment horizontal="left" vertical="center" wrapText="1" indent="1"/>
      <protection hidden="1"/>
    </xf>
    <xf numFmtId="0" fontId="84" fillId="6" borderId="7" xfId="3" applyFont="1" applyFill="1" applyBorder="1" applyAlignment="1" applyProtection="1">
      <alignment horizontal="left" vertical="center" wrapText="1" indent="1"/>
      <protection hidden="1"/>
    </xf>
    <xf numFmtId="0" fontId="84" fillId="6" borderId="6" xfId="3" applyFont="1" applyFill="1" applyBorder="1" applyAlignment="1" applyProtection="1">
      <alignment horizontal="left" vertical="center" wrapText="1" indent="1"/>
      <protection hidden="1"/>
    </xf>
    <xf numFmtId="0" fontId="79" fillId="6" borderId="14" xfId="3" applyFont="1" applyFill="1" applyBorder="1" applyAlignment="1" applyProtection="1">
      <alignment horizontal="center" vertical="center"/>
      <protection hidden="1"/>
    </xf>
    <xf numFmtId="0" fontId="83" fillId="6" borderId="13" xfId="3" applyFont="1" applyFill="1" applyBorder="1" applyAlignment="1" applyProtection="1">
      <alignment horizontal="center" vertical="center" wrapText="1"/>
      <protection hidden="1"/>
    </xf>
    <xf numFmtId="0" fontId="83" fillId="6" borderId="15" xfId="3" applyFont="1" applyFill="1" applyBorder="1" applyAlignment="1" applyProtection="1">
      <alignment horizontal="center" vertical="center" wrapText="1"/>
      <protection hidden="1"/>
    </xf>
    <xf numFmtId="0" fontId="84" fillId="6" borderId="3" xfId="3" applyFont="1" applyFill="1" applyBorder="1" applyAlignment="1" applyProtection="1">
      <alignment horizontal="left" vertical="center" indent="1"/>
      <protection hidden="1"/>
    </xf>
    <xf numFmtId="0" fontId="84" fillId="6" borderId="5" xfId="3" applyFont="1" applyFill="1" applyBorder="1" applyAlignment="1" applyProtection="1">
      <alignment horizontal="left" vertical="center" indent="1"/>
      <protection hidden="1"/>
    </xf>
    <xf numFmtId="0" fontId="84" fillId="6" borderId="6" xfId="3" applyFont="1" applyFill="1" applyBorder="1" applyAlignment="1" applyProtection="1">
      <alignment horizontal="left" vertical="center" indent="1"/>
      <protection hidden="1"/>
    </xf>
    <xf numFmtId="0" fontId="84" fillId="0" borderId="3" xfId="3" applyFont="1" applyFill="1" applyBorder="1" applyAlignment="1" applyProtection="1">
      <alignment horizontal="left" vertical="center" wrapText="1" indent="1"/>
      <protection hidden="1"/>
    </xf>
    <xf numFmtId="0" fontId="87" fillId="0" borderId="5" xfId="3" applyFont="1" applyFill="1" applyBorder="1" applyAlignment="1" applyProtection="1">
      <alignment horizontal="left" vertical="center" wrapText="1" indent="1"/>
      <protection hidden="1"/>
    </xf>
    <xf numFmtId="0" fontId="78" fillId="7" borderId="8" xfId="3" applyFont="1" applyFill="1" applyBorder="1" applyAlignment="1" applyProtection="1">
      <alignment horizontal="center" vertical="center"/>
      <protection hidden="1"/>
    </xf>
    <xf numFmtId="0" fontId="78" fillId="7" borderId="10" xfId="3" applyFont="1" applyFill="1" applyBorder="1" applyAlignment="1" applyProtection="1">
      <alignment horizontal="center" vertical="center"/>
      <protection hidden="1"/>
    </xf>
    <xf numFmtId="0" fontId="78" fillId="7" borderId="1" xfId="3" applyFont="1" applyFill="1" applyBorder="1" applyAlignment="1" applyProtection="1">
      <alignment horizontal="center" vertical="center"/>
      <protection hidden="1"/>
    </xf>
    <xf numFmtId="0" fontId="38" fillId="4" borderId="0" xfId="3" applyFont="1" applyFill="1" applyAlignment="1" applyProtection="1">
      <alignment horizontal="right" vertical="center"/>
      <protection hidden="1"/>
    </xf>
    <xf numFmtId="0" fontId="78" fillId="7" borderId="9" xfId="3" applyFont="1" applyFill="1" applyBorder="1" applyAlignment="1" applyProtection="1">
      <alignment horizontal="center" vertical="center"/>
      <protection hidden="1"/>
    </xf>
    <xf numFmtId="0" fontId="78" fillId="6" borderId="8" xfId="3" applyFont="1" applyFill="1" applyBorder="1" applyAlignment="1" applyProtection="1">
      <alignment horizontal="center" vertical="center" shrinkToFit="1"/>
      <protection hidden="1"/>
    </xf>
    <xf numFmtId="0" fontId="78" fillId="6" borderId="9" xfId="3" applyFont="1" applyFill="1" applyBorder="1" applyAlignment="1" applyProtection="1">
      <alignment horizontal="center" vertical="center" shrinkToFit="1"/>
      <protection hidden="1"/>
    </xf>
    <xf numFmtId="0" fontId="78" fillId="6" borderId="10" xfId="3" applyFont="1" applyFill="1" applyBorder="1" applyAlignment="1" applyProtection="1">
      <alignment horizontal="center" vertical="center" shrinkToFit="1"/>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37</xdr:col>
      <xdr:colOff>22412</xdr:colOff>
      <xdr:row>182</xdr:row>
      <xdr:rowOff>340179</xdr:rowOff>
    </xdr:from>
    <xdr:to>
      <xdr:col>42</xdr:col>
      <xdr:colOff>201707</xdr:colOff>
      <xdr:row>183</xdr:row>
      <xdr:rowOff>373798</xdr:rowOff>
    </xdr:to>
    <xdr:sp macro="" textlink="">
      <xdr:nvSpPr>
        <xdr:cNvPr id="20" name="テキスト ボックス 19"/>
        <xdr:cNvSpPr txBox="1"/>
      </xdr:nvSpPr>
      <xdr:spPr>
        <a:xfrm>
          <a:off x="8833037" y="56490054"/>
          <a:ext cx="1369920"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xdr:from>
      <xdr:col>37</xdr:col>
      <xdr:colOff>22412</xdr:colOff>
      <xdr:row>36</xdr:row>
      <xdr:rowOff>201707</xdr:rowOff>
    </xdr:from>
    <xdr:to>
      <xdr:col>42</xdr:col>
      <xdr:colOff>201707</xdr:colOff>
      <xdr:row>37</xdr:row>
      <xdr:rowOff>302561</xdr:rowOff>
    </xdr:to>
    <xdr:sp macro="" textlink="">
      <xdr:nvSpPr>
        <xdr:cNvPr id="2" name="テキスト ボックス 1"/>
        <xdr:cNvSpPr txBox="1"/>
      </xdr:nvSpPr>
      <xdr:spPr>
        <a:xfrm>
          <a:off x="8314765" y="1436594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33613</xdr:colOff>
      <xdr:row>65</xdr:row>
      <xdr:rowOff>0</xdr:rowOff>
    </xdr:from>
    <xdr:to>
      <xdr:col>42</xdr:col>
      <xdr:colOff>212908</xdr:colOff>
      <xdr:row>65</xdr:row>
      <xdr:rowOff>358595</xdr:rowOff>
    </xdr:to>
    <xdr:sp macro="" textlink="">
      <xdr:nvSpPr>
        <xdr:cNvPr id="12" name="テキスト ボックス 11"/>
        <xdr:cNvSpPr txBox="1"/>
      </xdr:nvSpPr>
      <xdr:spPr>
        <a:xfrm>
          <a:off x="8325966" y="2752165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xdr:from>
      <xdr:col>37</xdr:col>
      <xdr:colOff>22412</xdr:colOff>
      <xdr:row>136</xdr:row>
      <xdr:rowOff>324971</xdr:rowOff>
    </xdr:from>
    <xdr:to>
      <xdr:col>42</xdr:col>
      <xdr:colOff>201707</xdr:colOff>
      <xdr:row>137</xdr:row>
      <xdr:rowOff>358590</xdr:rowOff>
    </xdr:to>
    <xdr:sp macro="" textlink="">
      <xdr:nvSpPr>
        <xdr:cNvPr id="13" name="テキスト ボックス 12"/>
        <xdr:cNvSpPr txBox="1"/>
      </xdr:nvSpPr>
      <xdr:spPr>
        <a:xfrm>
          <a:off x="8833037" y="41187221"/>
          <a:ext cx="1369920"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xdr:from>
      <xdr:col>37</xdr:col>
      <xdr:colOff>33613</xdr:colOff>
      <xdr:row>247</xdr:row>
      <xdr:rowOff>212918</xdr:rowOff>
    </xdr:from>
    <xdr:to>
      <xdr:col>42</xdr:col>
      <xdr:colOff>212908</xdr:colOff>
      <xdr:row>249</xdr:row>
      <xdr:rowOff>22420</xdr:rowOff>
    </xdr:to>
    <xdr:sp macro="" textlink="">
      <xdr:nvSpPr>
        <xdr:cNvPr id="14" name="テキスト ボックス 13"/>
        <xdr:cNvSpPr txBox="1"/>
      </xdr:nvSpPr>
      <xdr:spPr>
        <a:xfrm>
          <a:off x="8325966" y="57295683"/>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xdr:from>
      <xdr:col>5</xdr:col>
      <xdr:colOff>78441</xdr:colOff>
      <xdr:row>1</xdr:row>
      <xdr:rowOff>33617</xdr:rowOff>
    </xdr:from>
    <xdr:to>
      <xdr:col>30</xdr:col>
      <xdr:colOff>0</xdr:colOff>
      <xdr:row>3</xdr:row>
      <xdr:rowOff>168088</xdr:rowOff>
    </xdr:to>
    <xdr:sp macro="" textlink="">
      <xdr:nvSpPr>
        <xdr:cNvPr id="18" name="正方形/長方形 17"/>
        <xdr:cNvSpPr/>
      </xdr:nvSpPr>
      <xdr:spPr bwMode="auto">
        <a:xfrm>
          <a:off x="1199029" y="414617"/>
          <a:ext cx="5524500"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37</xdr:col>
      <xdr:colOff>22412</xdr:colOff>
      <xdr:row>100</xdr:row>
      <xdr:rowOff>324971</xdr:rowOff>
    </xdr:from>
    <xdr:to>
      <xdr:col>42</xdr:col>
      <xdr:colOff>201707</xdr:colOff>
      <xdr:row>101</xdr:row>
      <xdr:rowOff>358590</xdr:rowOff>
    </xdr:to>
    <xdr:sp macro="" textlink="">
      <xdr:nvSpPr>
        <xdr:cNvPr id="19" name="テキスト ボックス 18"/>
        <xdr:cNvSpPr txBox="1"/>
      </xdr:nvSpPr>
      <xdr:spPr>
        <a:xfrm>
          <a:off x="8581305" y="55229792"/>
          <a:ext cx="1335902"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xdr:from>
      <xdr:col>9</xdr:col>
      <xdr:colOff>0</xdr:colOff>
      <xdr:row>84</xdr:row>
      <xdr:rowOff>163285</xdr:rowOff>
    </xdr:from>
    <xdr:to>
      <xdr:col>34</xdr:col>
      <xdr:colOff>42785</xdr:colOff>
      <xdr:row>92</xdr:row>
      <xdr:rowOff>36381</xdr:rowOff>
    </xdr:to>
    <xdr:sp macro="" textlink="">
      <xdr:nvSpPr>
        <xdr:cNvPr id="21" name="正方形/長方形 20"/>
        <xdr:cNvSpPr/>
      </xdr:nvSpPr>
      <xdr:spPr bwMode="auto">
        <a:xfrm>
          <a:off x="2081893" y="35256106"/>
          <a:ext cx="5825821"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102</xdr:row>
      <xdr:rowOff>0</xdr:rowOff>
    </xdr:from>
    <xdr:to>
      <xdr:col>87</xdr:col>
      <xdr:colOff>9525</xdr:colOff>
      <xdr:row>138</xdr:row>
      <xdr:rowOff>9525</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39862125"/>
          <a:ext cx="9839325" cy="13725525"/>
        </a:xfrm>
        <a:prstGeom prst="rect">
          <a:avLst/>
        </a:prstGeom>
        <a:solidFill>
          <a:sysClr val="window" lastClr="FFFFFF"/>
        </a:solidFill>
      </xdr:spPr>
    </xdr:pic>
    <xdr:clientData/>
  </xdr:twoCellAnchor>
  <xdr:twoCellAnchor editAs="oneCell">
    <xdr:from>
      <xdr:col>44</xdr:col>
      <xdr:colOff>0</xdr:colOff>
      <xdr:row>138</xdr:row>
      <xdr:rowOff>0</xdr:rowOff>
    </xdr:from>
    <xdr:to>
      <xdr:col>87</xdr:col>
      <xdr:colOff>9525</xdr:colOff>
      <xdr:row>184</xdr:row>
      <xdr:rowOff>9525</xdr:rowOff>
    </xdr:to>
    <xdr:pic>
      <xdr:nvPicPr>
        <xdr:cNvPr id="25" name="図 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53578125"/>
          <a:ext cx="9839325" cy="15601950"/>
        </a:xfrm>
        <a:prstGeom prst="rect">
          <a:avLst/>
        </a:prstGeom>
        <a:solidFill>
          <a:sysClr val="window" lastClr="FFFFFF"/>
        </a:solidFill>
      </xdr:spPr>
    </xdr:pic>
    <xdr:clientData/>
  </xdr:twoCellAnchor>
  <xdr:twoCellAnchor editAs="oneCell">
    <xdr:from>
      <xdr:col>44</xdr:col>
      <xdr:colOff>17318</xdr:colOff>
      <xdr:row>38</xdr:row>
      <xdr:rowOff>51955</xdr:rowOff>
    </xdr:from>
    <xdr:to>
      <xdr:col>87</xdr:col>
      <xdr:colOff>26843</xdr:colOff>
      <xdr:row>66</xdr:row>
      <xdr:rowOff>61480</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23318" y="14772410"/>
          <a:ext cx="9690389" cy="11231706"/>
        </a:xfrm>
        <a:prstGeom prst="rect">
          <a:avLst/>
        </a:prstGeom>
        <a:solidFill>
          <a:schemeClr val="bg1"/>
        </a:solidFill>
      </xdr:spPr>
    </xdr:pic>
    <xdr:clientData/>
  </xdr:twoCellAnchor>
  <xdr:twoCellAnchor editAs="oneCell">
    <xdr:from>
      <xdr:col>108</xdr:col>
      <xdr:colOff>0</xdr:colOff>
      <xdr:row>225</xdr:row>
      <xdr:rowOff>0</xdr:rowOff>
    </xdr:from>
    <xdr:to>
      <xdr:col>152</xdr:col>
      <xdr:colOff>50346</xdr:colOff>
      <xdr:row>287</xdr:row>
      <xdr:rowOff>866</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14727" y="79022864"/>
          <a:ext cx="9956346" cy="14773275"/>
        </a:xfrm>
        <a:prstGeom prst="rect">
          <a:avLst/>
        </a:prstGeom>
        <a:solidFill>
          <a:schemeClr val="bg1"/>
        </a:solidFill>
      </xdr:spPr>
    </xdr:pic>
    <xdr:clientData/>
  </xdr:twoCellAnchor>
  <xdr:twoCellAnchor editAs="oneCell">
    <xdr:from>
      <xdr:col>44</xdr:col>
      <xdr:colOff>0</xdr:colOff>
      <xdr:row>0</xdr:row>
      <xdr:rowOff>0</xdr:rowOff>
    </xdr:from>
    <xdr:to>
      <xdr:col>87</xdr:col>
      <xdr:colOff>9525</xdr:colOff>
      <xdr:row>38</xdr:row>
      <xdr:rowOff>9525</xdr:rowOff>
    </xdr:to>
    <xdr:pic>
      <xdr:nvPicPr>
        <xdr:cNvPr id="26" name="図 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0"/>
          <a:ext cx="9839325" cy="14820900"/>
        </a:xfrm>
        <a:prstGeom prst="rect">
          <a:avLst/>
        </a:prstGeom>
        <a:solidFill>
          <a:schemeClr val="bg1"/>
        </a:solidFill>
      </xdr:spPr>
    </xdr:pic>
    <xdr:clientData/>
  </xdr:twoCellAnchor>
  <xdr:twoCellAnchor editAs="oneCell">
    <xdr:from>
      <xdr:col>43</xdr:col>
      <xdr:colOff>225135</xdr:colOff>
      <xdr:row>184</xdr:row>
      <xdr:rowOff>6927</xdr:rowOff>
    </xdr:from>
    <xdr:to>
      <xdr:col>87</xdr:col>
      <xdr:colOff>9524</xdr:colOff>
      <xdr:row>249</xdr:row>
      <xdr:rowOff>0</xdr:rowOff>
    </xdr:to>
    <xdr:pic>
      <xdr:nvPicPr>
        <xdr:cNvPr id="27" name="図 2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54935" y="69177477"/>
          <a:ext cx="9842789" cy="1587124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42</xdr:row>
      <xdr:rowOff>0</xdr:rowOff>
    </xdr:from>
    <xdr:to>
      <xdr:col>21</xdr:col>
      <xdr:colOff>271183</xdr:colOff>
      <xdr:row>43</xdr:row>
      <xdr:rowOff>128869</xdr:rowOff>
    </xdr:to>
    <xdr:sp macro="" textlink="">
      <xdr:nvSpPr>
        <xdr:cNvPr id="4" name="テキスト ボックス 3"/>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a:t>
          </a:r>
        </a:p>
      </xdr:txBody>
    </xdr:sp>
    <xdr:clientData/>
  </xdr:twoCellAnchor>
  <xdr:twoCellAnchor editAs="oneCell">
    <xdr:from>
      <xdr:col>23</xdr:col>
      <xdr:colOff>0</xdr:colOff>
      <xdr:row>0</xdr:row>
      <xdr:rowOff>0</xdr:rowOff>
    </xdr:from>
    <xdr:to>
      <xdr:col>48</xdr:col>
      <xdr:colOff>104775</xdr:colOff>
      <xdr:row>44</xdr:row>
      <xdr:rowOff>9525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53452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3" name="テキスト ボックス 2"/>
        <xdr:cNvSpPr txBox="1"/>
      </xdr:nvSpPr>
      <xdr:spPr>
        <a:xfrm>
          <a:off x="5705475" y="94583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a:t>
          </a:r>
        </a:p>
      </xdr:txBody>
    </xdr:sp>
    <xdr:clientData/>
  </xdr:twoCellAnchor>
  <xdr:twoCellAnchor editAs="oneCell">
    <xdr:from>
      <xdr:col>27</xdr:col>
      <xdr:colOff>104776</xdr:colOff>
      <xdr:row>0</xdr:row>
      <xdr:rowOff>0</xdr:rowOff>
    </xdr:from>
    <xdr:to>
      <xdr:col>39</xdr:col>
      <xdr:colOff>447676</xdr:colOff>
      <xdr:row>40</xdr:row>
      <xdr:rowOff>0</xdr:rowOff>
    </xdr:to>
    <xdr:pic>
      <xdr:nvPicPr>
        <xdr:cNvPr id="5" name="図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08" t="4018" r="6911" b="3214"/>
        <a:stretch/>
      </xdr:blipFill>
      <xdr:spPr bwMode="auto">
        <a:xfrm>
          <a:off x="7124701" y="0"/>
          <a:ext cx="7200900" cy="989647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42</xdr:col>
      <xdr:colOff>161925</xdr:colOff>
      <xdr:row>0</xdr:row>
      <xdr:rowOff>0</xdr:rowOff>
    </xdr:from>
    <xdr:to>
      <xdr:col>84</xdr:col>
      <xdr:colOff>171450</xdr:colOff>
      <xdr:row>57</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2825" y="0"/>
          <a:ext cx="7210425" cy="1060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95250</xdr:colOff>
      <xdr:row>31</xdr:row>
      <xdr:rowOff>0</xdr:rowOff>
    </xdr:from>
    <xdr:to>
      <xdr:col>23</xdr:col>
      <xdr:colOff>271183</xdr:colOff>
      <xdr:row>31</xdr:row>
      <xdr:rowOff>224119</xdr:rowOff>
    </xdr:to>
    <xdr:sp macro="" textlink="">
      <xdr:nvSpPr>
        <xdr:cNvPr id="3" name="テキスト ボックス 2"/>
        <xdr:cNvSpPr txBox="1"/>
      </xdr:nvSpPr>
      <xdr:spPr>
        <a:xfrm>
          <a:off x="5630956" y="5165912"/>
          <a:ext cx="1285315" cy="224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a:t>
          </a:r>
        </a:p>
      </xdr:txBody>
    </xdr:sp>
    <xdr:clientData/>
  </xdr:twoCellAnchor>
  <xdr:twoCellAnchor editAs="oneCell">
    <xdr:from>
      <xdr:col>25</xdr:col>
      <xdr:colOff>0</xdr:colOff>
      <xdr:row>0</xdr:row>
      <xdr:rowOff>0</xdr:rowOff>
    </xdr:from>
    <xdr:to>
      <xdr:col>36</xdr:col>
      <xdr:colOff>266700</xdr:colOff>
      <xdr:row>32</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0"/>
          <a:ext cx="7029450" cy="751522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35</xdr:col>
      <xdr:colOff>81642</xdr:colOff>
      <xdr:row>37</xdr:row>
      <xdr:rowOff>408215</xdr:rowOff>
    </xdr:from>
    <xdr:to>
      <xdr:col>41</xdr:col>
      <xdr:colOff>210350</xdr:colOff>
      <xdr:row>40</xdr:row>
      <xdr:rowOff>6403</xdr:rowOff>
    </xdr:to>
    <xdr:sp macro="" textlink="">
      <xdr:nvSpPr>
        <xdr:cNvPr id="5" name="テキスト ボックス 4"/>
        <xdr:cNvSpPr txBox="1"/>
      </xdr:nvSpPr>
      <xdr:spPr>
        <a:xfrm>
          <a:off x="8177892" y="14450786"/>
          <a:ext cx="1516637" cy="469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p>
      </xdr:txBody>
    </xdr:sp>
    <xdr:clientData/>
  </xdr:twoCellAnchor>
  <xdr:twoCellAnchor editAs="oneCell">
    <xdr:from>
      <xdr:col>43</xdr:col>
      <xdr:colOff>0</xdr:colOff>
      <xdr:row>0</xdr:row>
      <xdr:rowOff>0</xdr:rowOff>
    </xdr:from>
    <xdr:to>
      <xdr:col>118</xdr:col>
      <xdr:colOff>11926</xdr:colOff>
      <xdr:row>39</xdr:row>
      <xdr:rowOff>160004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4357" y="0"/>
          <a:ext cx="9523319" cy="1461079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5252358</xdr:colOff>
      <xdr:row>33</xdr:row>
      <xdr:rowOff>557891</xdr:rowOff>
    </xdr:from>
    <xdr:to>
      <xdr:col>8</xdr:col>
      <xdr:colOff>143276</xdr:colOff>
      <xdr:row>35</xdr:row>
      <xdr:rowOff>88046</xdr:rowOff>
    </xdr:to>
    <xdr:sp macro="" textlink="">
      <xdr:nvSpPr>
        <xdr:cNvPr id="2" name="テキスト ボックス 1">
          <a:extLst>
            <a:ext uri="{FF2B5EF4-FFF2-40B4-BE49-F238E27FC236}">
              <a16:creationId xmlns="" xmlns:a16="http://schemas.microsoft.com/office/drawing/2014/main" id="{00000000-0008-0000-0600-000002000000}"/>
            </a:ext>
          </a:extLst>
        </xdr:cNvPr>
        <xdr:cNvSpPr txBox="1"/>
      </xdr:nvSpPr>
      <xdr:spPr>
        <a:xfrm>
          <a:off x="12824733" y="20246066"/>
          <a:ext cx="1767968" cy="415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ZEH+R003</a:t>
          </a:r>
        </a:p>
        <a:p>
          <a:pPr algn="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49"/>
  <sheetViews>
    <sheetView showGridLines="0" showZeros="0" tabSelected="1" view="pageBreakPreview" zoomScale="70" zoomScaleNormal="100" zoomScaleSheetLayoutView="70" workbookViewId="0">
      <selection activeCell="AF3" sqref="AF3:AI3"/>
    </sheetView>
  </sheetViews>
  <sheetFormatPr defaultColWidth="3.42578125" defaultRowHeight="18" customHeight="1" x14ac:dyDescent="0.15"/>
  <cols>
    <col min="1" max="3" width="3.42578125" style="7" customWidth="1"/>
    <col min="4" max="5" width="3.42578125" style="112" customWidth="1"/>
    <col min="6" max="7" width="3.42578125" style="113" customWidth="1"/>
    <col min="8" max="43" width="3.42578125" style="7" customWidth="1"/>
    <col min="44" max="16384" width="3.42578125" style="7"/>
  </cols>
  <sheetData>
    <row r="1" spans="1:43" ht="30" customHeight="1" x14ac:dyDescent="0.15">
      <c r="A1" s="494" t="s">
        <v>436</v>
      </c>
      <c r="B1" s="494"/>
      <c r="C1" s="494"/>
      <c r="D1" s="494"/>
      <c r="E1" s="494"/>
      <c r="F1" s="494"/>
      <c r="G1" s="494"/>
      <c r="H1" s="494"/>
      <c r="I1" s="494"/>
      <c r="J1" s="494"/>
      <c r="K1" s="114"/>
      <c r="L1" s="114"/>
      <c r="M1" s="114"/>
      <c r="N1" s="114"/>
      <c r="O1" s="114"/>
      <c r="P1" s="114"/>
      <c r="Q1" s="114"/>
      <c r="R1" s="114"/>
      <c r="S1" s="114"/>
      <c r="T1" s="114"/>
      <c r="U1" s="114"/>
      <c r="V1" s="114"/>
      <c r="W1" s="114"/>
      <c r="X1" s="114"/>
      <c r="Y1" s="114"/>
      <c r="Z1" s="114"/>
      <c r="AA1" s="114"/>
      <c r="AB1" s="114"/>
      <c r="AC1" s="114"/>
      <c r="AD1" s="114"/>
      <c r="AE1" s="419"/>
      <c r="AF1" s="419"/>
      <c r="AG1" s="419"/>
      <c r="AH1" s="419"/>
      <c r="AI1" s="419"/>
      <c r="AJ1" s="419"/>
      <c r="AK1" s="419"/>
      <c r="AL1" s="419"/>
      <c r="AM1" s="419"/>
      <c r="AN1" s="419"/>
      <c r="AO1" s="419"/>
      <c r="AP1" s="419"/>
      <c r="AQ1" s="419"/>
    </row>
    <row r="2" spans="1:43" ht="30" customHeight="1" x14ac:dyDescent="0.15">
      <c r="A2" s="8"/>
      <c r="B2" s="9"/>
      <c r="C2" s="9"/>
      <c r="D2" s="10"/>
      <c r="E2" s="10"/>
      <c r="F2" s="11"/>
      <c r="G2" s="11"/>
      <c r="H2" s="9"/>
      <c r="I2" s="12"/>
      <c r="J2" s="12"/>
      <c r="K2" s="12"/>
      <c r="L2" s="12"/>
      <c r="M2" s="12"/>
      <c r="N2" s="12"/>
      <c r="O2" s="12"/>
      <c r="P2" s="12"/>
      <c r="Q2" s="12"/>
      <c r="R2" s="12"/>
      <c r="S2" s="12"/>
      <c r="T2" s="12"/>
      <c r="U2" s="12"/>
      <c r="V2" s="12"/>
      <c r="W2" s="12"/>
      <c r="X2" s="12"/>
      <c r="Y2" s="12"/>
      <c r="Z2" s="12"/>
      <c r="AA2" s="12"/>
      <c r="AB2" s="495"/>
      <c r="AC2" s="495"/>
      <c r="AD2" s="13"/>
      <c r="AE2" s="14"/>
      <c r="AF2" s="496"/>
      <c r="AG2" s="496"/>
      <c r="AH2" s="496"/>
      <c r="AI2" s="496"/>
      <c r="AJ2" s="15"/>
      <c r="AK2" s="16"/>
      <c r="AL2" s="16"/>
      <c r="AM2" s="497"/>
      <c r="AN2" s="497"/>
      <c r="AO2" s="497"/>
      <c r="AP2" s="15"/>
      <c r="AQ2" s="15"/>
    </row>
    <row r="3" spans="1:43" ht="30" customHeight="1" x14ac:dyDescent="0.15">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498"/>
      <c r="AG3" s="498"/>
      <c r="AH3" s="498"/>
      <c r="AI3" s="498"/>
      <c r="AJ3" s="15" t="s">
        <v>1</v>
      </c>
      <c r="AK3" s="499"/>
      <c r="AL3" s="499"/>
      <c r="AM3" s="15" t="s">
        <v>2</v>
      </c>
      <c r="AN3" s="499"/>
      <c r="AO3" s="499"/>
      <c r="AP3" s="15" t="s">
        <v>56</v>
      </c>
      <c r="AQ3" s="15"/>
    </row>
    <row r="4" spans="1:43" ht="30" customHeight="1" x14ac:dyDescent="0.15">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116"/>
      <c r="AG4" s="116"/>
      <c r="AH4" s="116"/>
      <c r="AI4" s="116"/>
      <c r="AJ4" s="12" t="s">
        <v>57</v>
      </c>
      <c r="AK4" s="420" t="s">
        <v>300</v>
      </c>
      <c r="AL4" s="420"/>
      <c r="AM4" s="20" t="s">
        <v>58</v>
      </c>
      <c r="AN4" s="421" t="s">
        <v>299</v>
      </c>
      <c r="AO4" s="421"/>
      <c r="AP4" s="12" t="s">
        <v>59</v>
      </c>
      <c r="AQ4" s="12" t="s">
        <v>60</v>
      </c>
    </row>
    <row r="5" spans="1:43" ht="30" customHeight="1" x14ac:dyDescent="0.15">
      <c r="A5" s="21" t="s">
        <v>61</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43" ht="30" customHeight="1" x14ac:dyDescent="0.15">
      <c r="A6" s="26" t="s">
        <v>438</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15">
      <c r="A7" s="21"/>
      <c r="B7" s="9"/>
      <c r="C7" s="28"/>
      <c r="D7" s="28"/>
      <c r="E7" s="28"/>
      <c r="F7" s="28"/>
      <c r="G7" s="28"/>
      <c r="H7" s="28"/>
      <c r="I7" s="28"/>
      <c r="J7" s="12"/>
      <c r="K7" s="12"/>
      <c r="L7" s="12"/>
      <c r="M7" s="12"/>
      <c r="N7" s="12"/>
      <c r="O7" s="12"/>
      <c r="P7" s="12"/>
      <c r="Q7" s="12"/>
      <c r="R7" s="12"/>
      <c r="S7" s="12"/>
      <c r="T7" s="12"/>
      <c r="U7" s="31" t="s">
        <v>62</v>
      </c>
      <c r="V7" s="489"/>
      <c r="W7" s="489"/>
      <c r="X7" s="261" t="s">
        <v>63</v>
      </c>
      <c r="Y7" s="489"/>
      <c r="Z7" s="489"/>
      <c r="AA7" s="12"/>
      <c r="AB7" s="12"/>
      <c r="AC7" s="12"/>
      <c r="AD7" s="12"/>
      <c r="AE7" s="12"/>
      <c r="AF7" s="12"/>
      <c r="AG7" s="12"/>
      <c r="AH7" s="12"/>
      <c r="AI7" s="12"/>
      <c r="AJ7" s="12"/>
      <c r="AK7" s="12"/>
      <c r="AL7" s="12"/>
      <c r="AM7" s="12"/>
      <c r="AN7" s="12"/>
      <c r="AO7" s="12"/>
      <c r="AP7" s="12"/>
      <c r="AQ7" s="12"/>
    </row>
    <row r="8" spans="1:43" ht="35.1" customHeight="1" x14ac:dyDescent="0.15">
      <c r="A8" s="118"/>
      <c r="B8" s="118"/>
      <c r="C8" s="118"/>
      <c r="D8" s="18"/>
      <c r="E8" s="18"/>
      <c r="F8" s="19"/>
      <c r="G8" s="19"/>
      <c r="H8" s="503" t="s">
        <v>245</v>
      </c>
      <c r="I8" s="503"/>
      <c r="J8" s="503"/>
      <c r="K8" s="503"/>
      <c r="L8" s="503"/>
      <c r="M8" s="29"/>
      <c r="N8" s="486" t="s">
        <v>64</v>
      </c>
      <c r="O8" s="486"/>
      <c r="P8" s="486"/>
      <c r="Q8" s="486"/>
      <c r="R8" s="486"/>
      <c r="S8" s="30"/>
      <c r="T8" s="31"/>
      <c r="U8" s="487"/>
      <c r="V8" s="487"/>
      <c r="W8" s="487"/>
      <c r="X8" s="487"/>
      <c r="Y8" s="487"/>
      <c r="Z8" s="487"/>
      <c r="AA8" s="487"/>
      <c r="AB8" s="487"/>
      <c r="AC8" s="487"/>
      <c r="AD8" s="487"/>
      <c r="AE8" s="487"/>
      <c r="AF8" s="487"/>
      <c r="AG8" s="487"/>
      <c r="AH8" s="487"/>
      <c r="AI8" s="487"/>
      <c r="AJ8" s="487"/>
      <c r="AK8" s="487"/>
      <c r="AL8" s="487"/>
      <c r="AM8" s="487"/>
      <c r="AN8" s="487"/>
      <c r="AO8" s="487"/>
      <c r="AP8" s="487"/>
      <c r="AQ8" s="487"/>
    </row>
    <row r="9" spans="1:43" ht="35.1" customHeight="1" x14ac:dyDescent="0.15">
      <c r="A9" s="32"/>
      <c r="B9" s="32"/>
      <c r="C9" s="32"/>
      <c r="D9" s="18"/>
      <c r="E9" s="18"/>
      <c r="F9" s="19"/>
      <c r="G9" s="19"/>
      <c r="H9" s="17"/>
      <c r="I9" s="17"/>
      <c r="J9" s="17"/>
      <c r="K9" s="17"/>
      <c r="L9" s="17"/>
      <c r="M9" s="17"/>
      <c r="N9" s="486" t="s">
        <v>267</v>
      </c>
      <c r="O9" s="486"/>
      <c r="P9" s="486"/>
      <c r="Q9" s="486"/>
      <c r="R9" s="486"/>
      <c r="S9" s="486"/>
      <c r="T9" s="33"/>
      <c r="U9" s="487"/>
      <c r="V9" s="487"/>
      <c r="W9" s="487"/>
      <c r="X9" s="487"/>
      <c r="Y9" s="487"/>
      <c r="Z9" s="487"/>
      <c r="AA9" s="487"/>
      <c r="AB9" s="487"/>
      <c r="AC9" s="487"/>
      <c r="AD9" s="487"/>
      <c r="AE9" s="487"/>
      <c r="AF9" s="487"/>
      <c r="AG9" s="487"/>
      <c r="AH9" s="487"/>
      <c r="AI9" s="487"/>
      <c r="AJ9" s="487"/>
      <c r="AK9" s="487"/>
      <c r="AL9" s="487"/>
      <c r="AM9" s="487"/>
      <c r="AN9" s="488" t="s">
        <v>65</v>
      </c>
      <c r="AO9" s="488"/>
      <c r="AP9" s="34"/>
      <c r="AQ9" s="34"/>
    </row>
    <row r="10" spans="1:43" ht="35.1" customHeight="1" x14ac:dyDescent="0.15">
      <c r="A10" s="32"/>
      <c r="B10" s="32"/>
      <c r="C10" s="32"/>
      <c r="D10" s="502"/>
      <c r="E10" s="502"/>
      <c r="F10" s="19"/>
      <c r="G10" s="19"/>
      <c r="H10" s="17"/>
      <c r="I10" s="17"/>
      <c r="J10" s="17"/>
      <c r="K10" s="17"/>
      <c r="L10" s="17"/>
      <c r="M10" s="17"/>
      <c r="N10" s="486" t="s">
        <v>244</v>
      </c>
      <c r="O10" s="486"/>
      <c r="P10" s="486"/>
      <c r="Q10" s="486"/>
      <c r="R10" s="486"/>
      <c r="S10" s="34"/>
      <c r="T10" s="33"/>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row>
    <row r="11" spans="1:43" ht="35.1" customHeight="1" x14ac:dyDescent="0.15">
      <c r="A11" s="32"/>
      <c r="B11" s="32"/>
      <c r="C11" s="32"/>
      <c r="D11" s="18"/>
      <c r="E11" s="18"/>
      <c r="F11" s="19"/>
      <c r="G11" s="19"/>
      <c r="H11" s="17"/>
      <c r="I11" s="17"/>
      <c r="J11" s="17"/>
      <c r="K11" s="17"/>
      <c r="L11" s="17"/>
      <c r="M11" s="12"/>
      <c r="N11" s="12" t="s">
        <v>66</v>
      </c>
      <c r="O11" s="12"/>
      <c r="P11" s="12"/>
      <c r="Q11" s="12"/>
      <c r="R11" s="12"/>
      <c r="S11" s="34"/>
      <c r="T11" s="33"/>
      <c r="U11" s="493"/>
      <c r="V11" s="493"/>
      <c r="W11" s="504"/>
      <c r="X11" s="504"/>
      <c r="Y11" s="33" t="s">
        <v>67</v>
      </c>
      <c r="Z11" s="504"/>
      <c r="AA11" s="504"/>
      <c r="AB11" s="33" t="s">
        <v>68</v>
      </c>
      <c r="AC11" s="504"/>
      <c r="AD11" s="504"/>
      <c r="AE11" s="33" t="s">
        <v>69</v>
      </c>
      <c r="AF11" s="34"/>
      <c r="AG11" s="34"/>
      <c r="AH11" s="34"/>
      <c r="AI11" s="34"/>
      <c r="AJ11" s="34"/>
      <c r="AK11" s="34"/>
      <c r="AL11" s="34"/>
      <c r="AM11" s="505"/>
      <c r="AN11" s="505"/>
      <c r="AO11" s="505"/>
      <c r="AP11" s="505"/>
      <c r="AQ11" s="35"/>
    </row>
    <row r="12" spans="1:43" ht="35.1" customHeight="1" x14ac:dyDescent="0.15">
      <c r="A12" s="32"/>
      <c r="B12" s="32"/>
      <c r="C12" s="32"/>
      <c r="D12" s="18"/>
      <c r="E12" s="18"/>
      <c r="F12" s="19"/>
      <c r="G12" s="19"/>
      <c r="H12" s="17"/>
      <c r="I12" s="17"/>
      <c r="J12" s="17"/>
      <c r="K12" s="17"/>
      <c r="L12" s="17"/>
      <c r="M12" s="17"/>
      <c r="N12" s="481"/>
      <c r="O12" s="481"/>
      <c r="P12" s="481"/>
      <c r="Q12" s="481"/>
      <c r="R12" s="481"/>
      <c r="S12" s="34"/>
      <c r="T12" s="34"/>
      <c r="U12" s="31" t="s">
        <v>62</v>
      </c>
      <c r="V12" s="506"/>
      <c r="W12" s="506"/>
      <c r="X12" s="261" t="s">
        <v>63</v>
      </c>
      <c r="Y12" s="506"/>
      <c r="Z12" s="506"/>
      <c r="AA12" s="34"/>
      <c r="AB12" s="34"/>
      <c r="AC12" s="34"/>
      <c r="AD12" s="34"/>
      <c r="AE12" s="34"/>
      <c r="AF12" s="34"/>
      <c r="AG12" s="34"/>
      <c r="AH12" s="34"/>
      <c r="AI12" s="34"/>
      <c r="AJ12" s="34"/>
      <c r="AK12" s="34"/>
      <c r="AL12" s="34"/>
      <c r="AM12" s="34"/>
      <c r="AN12" s="34"/>
      <c r="AO12" s="34"/>
      <c r="AP12" s="34"/>
      <c r="AQ12" s="34"/>
    </row>
    <row r="13" spans="1:43" ht="35.1" customHeight="1" x14ac:dyDescent="0.15">
      <c r="A13" s="32"/>
      <c r="B13" s="32"/>
      <c r="C13" s="32"/>
      <c r="D13" s="18"/>
      <c r="E13" s="18"/>
      <c r="F13" s="19"/>
      <c r="G13" s="19"/>
      <c r="H13" s="500" t="s">
        <v>246</v>
      </c>
      <c r="I13" s="500"/>
      <c r="J13" s="500"/>
      <c r="K13" s="500"/>
      <c r="L13" s="500"/>
      <c r="M13" s="17"/>
      <c r="N13" s="486" t="s">
        <v>64</v>
      </c>
      <c r="O13" s="486"/>
      <c r="P13" s="486"/>
      <c r="Q13" s="486"/>
      <c r="R13" s="486"/>
      <c r="S13" s="34"/>
      <c r="T13" s="33"/>
      <c r="U13" s="501"/>
      <c r="V13" s="501"/>
      <c r="W13" s="501"/>
      <c r="X13" s="501"/>
      <c r="Y13" s="501"/>
      <c r="Z13" s="501"/>
      <c r="AA13" s="501"/>
      <c r="AB13" s="501"/>
      <c r="AC13" s="501"/>
      <c r="AD13" s="501"/>
      <c r="AE13" s="501"/>
      <c r="AF13" s="501"/>
      <c r="AG13" s="501"/>
      <c r="AH13" s="501"/>
      <c r="AI13" s="501"/>
      <c r="AJ13" s="501"/>
      <c r="AK13" s="501"/>
      <c r="AL13" s="501"/>
      <c r="AM13" s="501"/>
      <c r="AN13" s="501"/>
      <c r="AO13" s="501"/>
      <c r="AP13" s="501"/>
      <c r="AQ13" s="501"/>
    </row>
    <row r="14" spans="1:43" ht="35.1" customHeight="1" x14ac:dyDescent="0.15">
      <c r="A14" s="32"/>
      <c r="B14" s="32"/>
      <c r="C14" s="32"/>
      <c r="D14" s="18"/>
      <c r="E14" s="18"/>
      <c r="F14" s="19"/>
      <c r="G14" s="491"/>
      <c r="H14" s="491"/>
      <c r="I14" s="491"/>
      <c r="J14" s="491"/>
      <c r="K14" s="491"/>
      <c r="L14" s="491"/>
      <c r="M14" s="491"/>
      <c r="N14" s="492" t="s">
        <v>267</v>
      </c>
      <c r="O14" s="492"/>
      <c r="P14" s="492"/>
      <c r="Q14" s="492"/>
      <c r="R14" s="492"/>
      <c r="S14" s="492"/>
      <c r="T14" s="33"/>
      <c r="U14" s="493"/>
      <c r="V14" s="493"/>
      <c r="W14" s="493"/>
      <c r="X14" s="493"/>
      <c r="Y14" s="493"/>
      <c r="Z14" s="493"/>
      <c r="AA14" s="493"/>
      <c r="AB14" s="493"/>
      <c r="AC14" s="493"/>
      <c r="AD14" s="493"/>
      <c r="AE14" s="493"/>
      <c r="AF14" s="493"/>
      <c r="AG14" s="493"/>
      <c r="AH14" s="493"/>
      <c r="AI14" s="493"/>
      <c r="AJ14" s="493"/>
      <c r="AK14" s="493"/>
      <c r="AL14" s="493"/>
      <c r="AM14" s="493"/>
      <c r="AN14" s="488" t="s">
        <v>65</v>
      </c>
      <c r="AO14" s="488"/>
      <c r="AP14" s="36"/>
      <c r="AQ14" s="36"/>
    </row>
    <row r="15" spans="1:43" ht="35.1" customHeight="1" x14ac:dyDescent="0.15">
      <c r="A15" s="32"/>
      <c r="B15" s="32"/>
      <c r="C15" s="32"/>
      <c r="D15" s="18"/>
      <c r="E15" s="18"/>
      <c r="F15" s="19"/>
      <c r="G15" s="19"/>
      <c r="H15" s="17"/>
      <c r="I15" s="17"/>
      <c r="J15" s="17"/>
      <c r="K15" s="17"/>
      <c r="L15" s="17"/>
      <c r="M15" s="17"/>
      <c r="N15" s="486" t="s">
        <v>247</v>
      </c>
      <c r="O15" s="486"/>
      <c r="P15" s="486"/>
      <c r="Q15" s="486"/>
      <c r="R15" s="486"/>
      <c r="S15" s="32"/>
      <c r="T15" s="3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row>
    <row r="16" spans="1:43" ht="35.1" customHeight="1" x14ac:dyDescent="0.15">
      <c r="A16" s="32"/>
      <c r="B16" s="32"/>
      <c r="C16" s="32"/>
      <c r="D16" s="18"/>
      <c r="E16" s="18"/>
      <c r="F16" s="19"/>
      <c r="G16" s="19"/>
      <c r="H16" s="17"/>
      <c r="I16" s="17"/>
      <c r="J16" s="17"/>
      <c r="K16" s="17"/>
      <c r="L16" s="17"/>
      <c r="M16" s="17"/>
      <c r="N16" s="120"/>
      <c r="O16" s="120"/>
      <c r="P16" s="120"/>
      <c r="Q16" s="120"/>
      <c r="R16" s="120"/>
      <c r="S16" s="32"/>
      <c r="T16" s="37"/>
      <c r="U16" s="31" t="s">
        <v>70</v>
      </c>
      <c r="V16" s="489"/>
      <c r="W16" s="489"/>
      <c r="X16" s="261" t="s">
        <v>71</v>
      </c>
      <c r="Y16" s="489"/>
      <c r="Z16" s="489"/>
      <c r="AA16" s="37"/>
      <c r="AB16" s="37"/>
      <c r="AC16" s="37"/>
      <c r="AD16" s="34"/>
      <c r="AE16" s="37"/>
      <c r="AF16" s="37"/>
      <c r="AG16" s="37"/>
      <c r="AH16" s="37"/>
      <c r="AI16" s="37"/>
      <c r="AJ16" s="36"/>
      <c r="AK16" s="36"/>
      <c r="AL16" s="36"/>
      <c r="AM16" s="36"/>
      <c r="AN16" s="36"/>
      <c r="AO16" s="36"/>
      <c r="AP16" s="36"/>
      <c r="AQ16" s="36"/>
    </row>
    <row r="17" spans="1:44" ht="35.1" customHeight="1" x14ac:dyDescent="0.15">
      <c r="A17" s="118"/>
      <c r="B17" s="118"/>
      <c r="C17" s="118"/>
      <c r="D17" s="18"/>
      <c r="E17" s="18"/>
      <c r="F17" s="19"/>
      <c r="G17" s="19"/>
      <c r="H17" s="490" t="s">
        <v>72</v>
      </c>
      <c r="I17" s="490"/>
      <c r="J17" s="490"/>
      <c r="K17" s="490"/>
      <c r="L17" s="490"/>
      <c r="M17" s="121"/>
      <c r="N17" s="486" t="s">
        <v>64</v>
      </c>
      <c r="O17" s="486"/>
      <c r="P17" s="486"/>
      <c r="Q17" s="486"/>
      <c r="R17" s="486"/>
      <c r="S17" s="30"/>
      <c r="T17" s="31"/>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row>
    <row r="18" spans="1:44" ht="35.1" customHeight="1" x14ac:dyDescent="0.15">
      <c r="A18" s="32"/>
      <c r="B18" s="32"/>
      <c r="C18" s="32"/>
      <c r="D18" s="18"/>
      <c r="E18" s="18"/>
      <c r="F18" s="19"/>
      <c r="G18" s="19"/>
      <c r="H18" s="485"/>
      <c r="I18" s="485"/>
      <c r="J18" s="485"/>
      <c r="K18" s="485"/>
      <c r="L18" s="485"/>
      <c r="M18" s="485"/>
      <c r="N18" s="486" t="s">
        <v>267</v>
      </c>
      <c r="O18" s="486"/>
      <c r="P18" s="486"/>
      <c r="Q18" s="486"/>
      <c r="R18" s="486"/>
      <c r="S18" s="34"/>
      <c r="T18" s="33"/>
      <c r="U18" s="487"/>
      <c r="V18" s="487"/>
      <c r="W18" s="487"/>
      <c r="X18" s="487"/>
      <c r="Y18" s="487"/>
      <c r="Z18" s="487"/>
      <c r="AA18" s="487"/>
      <c r="AB18" s="487"/>
      <c r="AC18" s="487"/>
      <c r="AD18" s="487"/>
      <c r="AE18" s="487"/>
      <c r="AF18" s="487"/>
      <c r="AG18" s="487"/>
      <c r="AH18" s="487"/>
      <c r="AI18" s="487"/>
      <c r="AJ18" s="487"/>
      <c r="AK18" s="487"/>
      <c r="AL18" s="487"/>
      <c r="AM18" s="487"/>
      <c r="AN18" s="488" t="s">
        <v>65</v>
      </c>
      <c r="AO18" s="488"/>
      <c r="AP18" s="33"/>
      <c r="AQ18" s="33"/>
    </row>
    <row r="19" spans="1:44" ht="35.1" customHeight="1" x14ac:dyDescent="0.15">
      <c r="A19" s="32"/>
      <c r="B19" s="32"/>
      <c r="C19" s="32"/>
      <c r="D19" s="18"/>
      <c r="E19" s="18"/>
      <c r="F19" s="19"/>
      <c r="G19" s="19"/>
      <c r="H19" s="17"/>
      <c r="I19" s="17"/>
      <c r="J19" s="17"/>
      <c r="K19" s="17"/>
      <c r="L19" s="17"/>
      <c r="M19" s="38"/>
      <c r="N19" s="486" t="s">
        <v>247</v>
      </c>
      <c r="O19" s="486"/>
      <c r="P19" s="486"/>
      <c r="Q19" s="486"/>
      <c r="R19" s="486"/>
      <c r="S19" s="34"/>
      <c r="T19" s="33"/>
      <c r="U19" s="487"/>
      <c r="V19" s="487"/>
      <c r="W19" s="487"/>
      <c r="X19" s="487"/>
      <c r="Y19" s="487"/>
      <c r="Z19" s="487"/>
      <c r="AA19" s="487"/>
      <c r="AB19" s="487"/>
      <c r="AC19" s="487"/>
      <c r="AD19" s="487"/>
      <c r="AE19" s="487"/>
      <c r="AF19" s="487"/>
      <c r="AG19" s="487"/>
      <c r="AH19" s="487"/>
      <c r="AI19" s="487"/>
      <c r="AJ19" s="487"/>
      <c r="AK19" s="487"/>
      <c r="AL19" s="487"/>
      <c r="AM19" s="487"/>
      <c r="AN19" s="487"/>
      <c r="AO19" s="487"/>
      <c r="AP19" s="487"/>
      <c r="AQ19" s="487"/>
    </row>
    <row r="20" spans="1:44" ht="35.1" customHeight="1" x14ac:dyDescent="0.15">
      <c r="A20" s="32"/>
      <c r="B20" s="32"/>
      <c r="C20" s="32"/>
      <c r="D20" s="18"/>
      <c r="E20" s="18"/>
      <c r="F20" s="19"/>
      <c r="G20" s="19"/>
      <c r="H20" s="17"/>
      <c r="I20" s="17"/>
      <c r="J20" s="17"/>
      <c r="K20" s="17"/>
      <c r="L20" s="17"/>
      <c r="M20" s="38"/>
      <c r="N20" s="118"/>
      <c r="O20" s="118"/>
      <c r="P20" s="118"/>
      <c r="Q20" s="118"/>
      <c r="R20" s="118"/>
      <c r="S20" s="34"/>
      <c r="T20" s="117"/>
      <c r="U20" s="117"/>
      <c r="V20" s="117"/>
      <c r="W20" s="117"/>
      <c r="X20" s="117"/>
      <c r="Y20" s="117"/>
      <c r="Z20" s="117"/>
      <c r="AA20" s="117"/>
      <c r="AB20" s="117"/>
      <c r="AC20" s="117"/>
      <c r="AD20" s="117"/>
      <c r="AE20" s="117"/>
      <c r="AF20" s="117"/>
      <c r="AG20" s="117"/>
      <c r="AH20" s="117"/>
      <c r="AI20" s="117"/>
      <c r="AJ20" s="117"/>
      <c r="AK20" s="117"/>
      <c r="AL20" s="117"/>
      <c r="AM20" s="117"/>
      <c r="AN20" s="39"/>
      <c r="AO20" s="39"/>
      <c r="AP20" s="39"/>
      <c r="AQ20" s="33"/>
    </row>
    <row r="21" spans="1:44" ht="35.1" customHeight="1" x14ac:dyDescent="0.15">
      <c r="A21" s="32"/>
      <c r="B21" s="32"/>
      <c r="C21" s="32"/>
      <c r="D21" s="18"/>
      <c r="E21" s="18"/>
      <c r="F21" s="19"/>
      <c r="G21" s="19"/>
      <c r="H21" s="17"/>
      <c r="I21" s="17"/>
      <c r="J21" s="17"/>
      <c r="K21" s="17"/>
      <c r="L21" s="17"/>
      <c r="M21" s="17"/>
      <c r="N21" s="481"/>
      <c r="O21" s="481"/>
      <c r="P21" s="481"/>
      <c r="Q21" s="481"/>
      <c r="R21" s="481"/>
      <c r="S21" s="34"/>
      <c r="T21" s="34"/>
      <c r="U21" s="34"/>
      <c r="V21" s="34"/>
      <c r="W21" s="34"/>
      <c r="X21" s="34"/>
      <c r="Y21" s="34"/>
      <c r="Z21" s="34"/>
      <c r="AA21" s="34"/>
      <c r="AB21" s="34"/>
      <c r="AC21" s="34"/>
      <c r="AD21" s="34"/>
      <c r="AE21" s="34"/>
      <c r="AF21" s="34"/>
      <c r="AG21" s="34"/>
      <c r="AH21" s="34"/>
      <c r="AI21" s="34"/>
      <c r="AJ21" s="34"/>
      <c r="AK21" s="34"/>
      <c r="AL21" s="34"/>
      <c r="AM21" s="40"/>
      <c r="AN21" s="40"/>
      <c r="AO21" s="40"/>
      <c r="AP21" s="40"/>
      <c r="AQ21" s="35"/>
    </row>
    <row r="22" spans="1:44" ht="30" customHeight="1" x14ac:dyDescent="0.15">
      <c r="A22" s="482" t="s">
        <v>268</v>
      </c>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row>
    <row r="23" spans="1:44" ht="30" customHeight="1" x14ac:dyDescent="0.15">
      <c r="A23" s="482"/>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row>
    <row r="24" spans="1:44" ht="30" customHeight="1" x14ac:dyDescent="0.15">
      <c r="A24" s="482"/>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c r="AM24" s="482"/>
      <c r="AN24" s="482"/>
      <c r="AO24" s="482"/>
      <c r="AP24" s="482"/>
      <c r="AQ24" s="482"/>
    </row>
    <row r="25" spans="1:44" ht="30" customHeight="1" x14ac:dyDescent="0.15">
      <c r="A25" s="483" t="s">
        <v>73</v>
      </c>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83"/>
      <c r="AQ25" s="483"/>
    </row>
    <row r="26" spans="1:44" ht="30" customHeight="1" x14ac:dyDescent="0.15">
      <c r="A26" s="417" t="s">
        <v>298</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row>
    <row r="27" spans="1:44" ht="30" customHeight="1" x14ac:dyDescent="0.15">
      <c r="A27" s="417"/>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row>
    <row r="28" spans="1:44" ht="30" customHeight="1" x14ac:dyDescent="0.15">
      <c r="A28" s="417"/>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row>
    <row r="29" spans="1:44" ht="30" customHeight="1" x14ac:dyDescent="0.15">
      <c r="A29" s="417"/>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row>
    <row r="30" spans="1:44" ht="30" customHeight="1" x14ac:dyDescent="0.15">
      <c r="A30" s="417"/>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row>
    <row r="31" spans="1:44" ht="30" customHeight="1" x14ac:dyDescent="0.15">
      <c r="A31" s="484"/>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484"/>
      <c r="AO31" s="484"/>
      <c r="AP31" s="484"/>
      <c r="AQ31" s="484"/>
    </row>
    <row r="32" spans="1:44" ht="24.95" customHeight="1" x14ac:dyDescent="0.15">
      <c r="A32" s="477"/>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41"/>
    </row>
    <row r="33" spans="1:44" ht="24.95" customHeight="1" x14ac:dyDescent="0.15">
      <c r="A33" s="477"/>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row>
    <row r="34" spans="1:44" ht="24.95" customHeight="1" x14ac:dyDescent="0.15">
      <c r="A34" s="478"/>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78"/>
      <c r="AO34" s="478"/>
      <c r="AP34" s="478"/>
      <c r="AQ34" s="478"/>
    </row>
    <row r="35" spans="1:44" ht="24.95" customHeight="1" x14ac:dyDescent="0.15">
      <c r="A35" s="479"/>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2"/>
    </row>
    <row r="36" spans="1:44" ht="24.95" customHeight="1" x14ac:dyDescent="0.15">
      <c r="A36" s="479"/>
      <c r="B36" s="479"/>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2"/>
    </row>
    <row r="37" spans="1:44" ht="24.95"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2"/>
    </row>
    <row r="38" spans="1:44" ht="24.95" customHeight="1" x14ac:dyDescent="0.15">
      <c r="A38" s="44"/>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2"/>
    </row>
    <row r="39" spans="1:44" s="47" customFormat="1" ht="30"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80"/>
      <c r="AF39" s="480"/>
      <c r="AG39" s="480"/>
      <c r="AH39" s="480"/>
      <c r="AI39" s="480"/>
      <c r="AJ39" s="480"/>
      <c r="AK39" s="480"/>
      <c r="AL39" s="480"/>
      <c r="AM39" s="480"/>
      <c r="AN39" s="480"/>
      <c r="AO39" s="480"/>
      <c r="AP39" s="480"/>
      <c r="AQ39" s="480"/>
      <c r="AR39" s="46"/>
    </row>
    <row r="40" spans="1:44" s="47" customFormat="1" ht="27" customHeight="1" x14ac:dyDescent="0.15">
      <c r="A40" s="48"/>
      <c r="B40" s="48"/>
      <c r="C40" s="48"/>
      <c r="D40" s="49"/>
      <c r="E40" s="49"/>
      <c r="F40" s="50"/>
      <c r="G40" s="50"/>
      <c r="H40" s="48"/>
      <c r="I40" s="48"/>
      <c r="J40" s="48"/>
      <c r="K40" s="48"/>
      <c r="L40" s="48"/>
      <c r="M40" s="48"/>
      <c r="N40" s="48"/>
      <c r="O40" s="48"/>
      <c r="P40" s="48"/>
      <c r="Q40" s="48"/>
      <c r="R40" s="469" t="s">
        <v>74</v>
      </c>
      <c r="S40" s="469"/>
      <c r="T40" s="469"/>
      <c r="U40" s="469"/>
      <c r="V40" s="469"/>
      <c r="W40" s="469"/>
      <c r="X40" s="469"/>
      <c r="Y40" s="469"/>
      <c r="Z40" s="469"/>
      <c r="AA40" s="48"/>
      <c r="AB40" s="48"/>
      <c r="AC40" s="48"/>
      <c r="AD40" s="48"/>
      <c r="AE40" s="48"/>
      <c r="AF40" s="48"/>
      <c r="AG40" s="48"/>
      <c r="AH40" s="48"/>
      <c r="AI40" s="48"/>
      <c r="AJ40" s="51" t="s">
        <v>75</v>
      </c>
      <c r="AK40" s="421" t="s">
        <v>76</v>
      </c>
      <c r="AL40" s="421"/>
      <c r="AM40" s="52" t="s">
        <v>77</v>
      </c>
      <c r="AN40" s="421" t="s">
        <v>299</v>
      </c>
      <c r="AO40" s="421"/>
      <c r="AP40" s="51" t="s">
        <v>59</v>
      </c>
      <c r="AQ40" s="51" t="s">
        <v>60</v>
      </c>
      <c r="AR40" s="46"/>
    </row>
    <row r="41" spans="1:44" s="47" customFormat="1" ht="27" customHeight="1" x14ac:dyDescent="0.15">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1"/>
    </row>
    <row r="42" spans="1:44" s="47" customFormat="1" ht="35.1" customHeight="1" x14ac:dyDescent="0.15">
      <c r="A42" s="54" t="s">
        <v>78</v>
      </c>
      <c r="B42" s="55"/>
      <c r="C42" s="55"/>
      <c r="D42" s="55"/>
      <c r="E42" s="55"/>
      <c r="F42" s="55"/>
      <c r="G42" s="55"/>
      <c r="H42" s="55"/>
      <c r="I42" s="55"/>
      <c r="J42" s="56"/>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46"/>
    </row>
    <row r="43" spans="1:44" s="47" customFormat="1" ht="35.1" customHeight="1" x14ac:dyDescent="0.15">
      <c r="C43" s="470" t="s">
        <v>263</v>
      </c>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2"/>
      <c r="AP43" s="57"/>
      <c r="AQ43" s="57"/>
      <c r="AR43" s="46"/>
    </row>
    <row r="44" spans="1:44" s="47" customFormat="1" ht="35.1" customHeight="1" x14ac:dyDescent="0.15">
      <c r="A44" s="58"/>
      <c r="B44" s="58"/>
      <c r="C44" s="57"/>
      <c r="D44" s="57"/>
      <c r="E44" s="57"/>
      <c r="F44" s="57"/>
      <c r="G44" s="57"/>
      <c r="H44" s="57"/>
      <c r="I44" s="57"/>
      <c r="J44" s="57"/>
      <c r="K44" s="57"/>
      <c r="L44" s="57"/>
      <c r="M44" s="59"/>
      <c r="N44" s="60"/>
      <c r="O44" s="58"/>
      <c r="P44" s="58"/>
      <c r="Q44" s="57"/>
      <c r="R44" s="57"/>
      <c r="S44" s="57"/>
      <c r="T44" s="57"/>
      <c r="U44" s="57"/>
      <c r="V44" s="57"/>
      <c r="W44" s="57"/>
      <c r="X44" s="57"/>
      <c r="Y44" s="57"/>
      <c r="Z44" s="57"/>
      <c r="AA44" s="57"/>
      <c r="AB44" s="61"/>
      <c r="AC44" s="58"/>
      <c r="AD44" s="58"/>
      <c r="AE44" s="62"/>
      <c r="AF44" s="62"/>
      <c r="AG44" s="62"/>
      <c r="AH44" s="62"/>
      <c r="AI44" s="62"/>
      <c r="AJ44" s="62"/>
      <c r="AK44" s="62"/>
      <c r="AL44" s="62"/>
      <c r="AM44" s="62"/>
      <c r="AN44" s="62"/>
      <c r="AO44" s="62"/>
      <c r="AP44" s="62"/>
      <c r="AQ44" s="62"/>
      <c r="AR44" s="63"/>
    </row>
    <row r="45" spans="1:44" s="47" customFormat="1" ht="35.1" customHeight="1" x14ac:dyDescent="0.15">
      <c r="A45" s="54" t="s">
        <v>209</v>
      </c>
      <c r="B45" s="64"/>
      <c r="C45" s="64"/>
      <c r="D45" s="64"/>
      <c r="E45" s="64"/>
      <c r="F45" s="64"/>
      <c r="G45" s="64"/>
      <c r="H45" s="64"/>
      <c r="I45" s="64"/>
      <c r="J45" s="64"/>
      <c r="K45" s="64"/>
      <c r="L45" s="64"/>
      <c r="M45" s="64"/>
      <c r="N45" s="64"/>
      <c r="O45" s="64"/>
      <c r="P45" s="64"/>
      <c r="Q45" s="64"/>
      <c r="R45" s="473"/>
      <c r="S45" s="473"/>
      <c r="T45" s="473"/>
      <c r="U45" s="473"/>
      <c r="V45" s="473"/>
      <c r="W45" s="473"/>
      <c r="X45" s="473"/>
      <c r="Y45" s="473"/>
      <c r="Z45" s="473"/>
      <c r="AA45" s="64"/>
      <c r="AB45" s="64"/>
      <c r="AC45" s="64"/>
      <c r="AD45" s="64"/>
      <c r="AE45" s="64"/>
      <c r="AF45" s="64"/>
      <c r="AG45" s="64"/>
      <c r="AH45" s="64"/>
      <c r="AI45" s="64"/>
      <c r="AJ45" s="64"/>
      <c r="AK45" s="64"/>
      <c r="AL45" s="64"/>
      <c r="AM45" s="64"/>
      <c r="AN45" s="64"/>
      <c r="AO45" s="64"/>
      <c r="AP45" s="64"/>
      <c r="AQ45" s="64"/>
      <c r="AR45" s="46"/>
    </row>
    <row r="46" spans="1:44" s="47" customFormat="1" ht="34.5" customHeight="1" x14ac:dyDescent="0.15">
      <c r="A46" s="65"/>
      <c r="B46" s="65"/>
      <c r="C46" s="474" t="str">
        <f>IF(U9="","",U9&amp;"邸　ＺＥＨ＋Ｒ強化事業")</f>
        <v/>
      </c>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6"/>
      <c r="AP46" s="65"/>
      <c r="AQ46" s="65"/>
      <c r="AR46" s="66"/>
    </row>
    <row r="47" spans="1:44" s="47" customFormat="1" ht="35.1" customHeight="1" x14ac:dyDescent="0.15">
      <c r="A47" s="55"/>
      <c r="B47" s="58"/>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46"/>
    </row>
    <row r="48" spans="1:44" s="47" customFormat="1" ht="35.1" customHeight="1" x14ac:dyDescent="0.15">
      <c r="A48" s="54" t="s">
        <v>79</v>
      </c>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46"/>
    </row>
    <row r="49" spans="1:44" s="47" customFormat="1" ht="35.1" customHeight="1" x14ac:dyDescent="0.15">
      <c r="A49" s="56" t="s">
        <v>80</v>
      </c>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46"/>
    </row>
    <row r="50" spans="1:44" s="47" customFormat="1" ht="35.1" customHeight="1" x14ac:dyDescent="0.15">
      <c r="A50" s="56"/>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46"/>
    </row>
    <row r="51" spans="1:44" s="71" customFormat="1" ht="35.1" customHeight="1" x14ac:dyDescent="0.15">
      <c r="A51" s="54" t="s">
        <v>81</v>
      </c>
      <c r="B51" s="46"/>
      <c r="C51" s="46"/>
      <c r="D51" s="68"/>
      <c r="E51" s="68"/>
      <c r="F51" s="69"/>
      <c r="G51" s="69"/>
      <c r="H51" s="68"/>
      <c r="I51" s="68"/>
      <c r="J51" s="46"/>
      <c r="K51" s="46"/>
      <c r="L51" s="46"/>
      <c r="M51" s="46"/>
      <c r="N51" s="46"/>
      <c r="O51" s="46"/>
      <c r="P51" s="46"/>
      <c r="Q51" s="46"/>
      <c r="R51" s="46"/>
      <c r="S51" s="46"/>
      <c r="T51" s="46"/>
      <c r="U51" s="46"/>
      <c r="V51" s="70"/>
      <c r="W51" s="70"/>
      <c r="X51" s="46"/>
      <c r="Y51" s="46"/>
      <c r="Z51" s="46"/>
      <c r="AA51" s="46"/>
      <c r="AB51" s="46"/>
      <c r="AC51" s="46"/>
      <c r="AD51" s="46"/>
      <c r="AE51" s="46"/>
      <c r="AF51" s="46"/>
      <c r="AG51" s="46"/>
      <c r="AH51" s="46"/>
      <c r="AI51" s="46"/>
      <c r="AJ51" s="46"/>
      <c r="AK51" s="46"/>
      <c r="AL51" s="46"/>
      <c r="AM51" s="46"/>
      <c r="AN51" s="46"/>
      <c r="AO51" s="46"/>
      <c r="AP51" s="46"/>
      <c r="AQ51" s="46"/>
      <c r="AR51" s="46"/>
    </row>
    <row r="52" spans="1:44" s="47" customFormat="1" ht="35.1" customHeight="1" x14ac:dyDescent="0.15">
      <c r="A52" s="71"/>
      <c r="B52" s="54"/>
      <c r="C52" s="425" t="s">
        <v>389</v>
      </c>
      <c r="D52" s="426"/>
      <c r="E52" s="426"/>
      <c r="F52" s="426"/>
      <c r="G52" s="426"/>
      <c r="H52" s="426"/>
      <c r="I52" s="426"/>
      <c r="J52" s="426"/>
      <c r="K52" s="426"/>
      <c r="L52" s="426"/>
      <c r="M52" s="426"/>
      <c r="N52" s="426"/>
      <c r="O52" s="426"/>
      <c r="P52" s="427"/>
      <c r="Q52" s="428">
        <f>'4-2_ZEH+R_交付申請額算出表'!L41</f>
        <v>1150000</v>
      </c>
      <c r="R52" s="429"/>
      <c r="S52" s="429"/>
      <c r="T52" s="429"/>
      <c r="U52" s="429"/>
      <c r="V52" s="429"/>
      <c r="W52" s="429"/>
      <c r="X52" s="429"/>
      <c r="Y52" s="429"/>
      <c r="Z52" s="429"/>
      <c r="AA52" s="429"/>
      <c r="AB52" s="429"/>
      <c r="AC52" s="429"/>
      <c r="AD52" s="429"/>
      <c r="AE52" s="429"/>
      <c r="AF52" s="429"/>
      <c r="AG52" s="429"/>
      <c r="AH52" s="429"/>
      <c r="AI52" s="429"/>
      <c r="AJ52" s="429"/>
      <c r="AK52" s="430" t="s">
        <v>34</v>
      </c>
      <c r="AL52" s="430"/>
      <c r="AM52" s="72"/>
      <c r="AN52" s="72"/>
      <c r="AO52" s="73"/>
      <c r="AP52" s="46"/>
      <c r="AQ52" s="46"/>
      <c r="AR52" s="46"/>
    </row>
    <row r="53" spans="1:44" s="47" customFormat="1" ht="35.1" customHeight="1" x14ac:dyDescent="0.15">
      <c r="A53" s="74"/>
      <c r="B53" s="74"/>
      <c r="C53" s="74"/>
      <c r="D53" s="74"/>
      <c r="E53" s="74"/>
      <c r="F53" s="74"/>
      <c r="G53" s="74"/>
      <c r="H53" s="74"/>
      <c r="I53" s="74"/>
      <c r="J53" s="74"/>
      <c r="K53" s="74"/>
      <c r="L53" s="74"/>
      <c r="M53" s="74"/>
      <c r="N53" s="75"/>
      <c r="O53" s="75"/>
      <c r="P53" s="75"/>
      <c r="Q53" s="75"/>
      <c r="R53" s="75"/>
      <c r="S53" s="75"/>
      <c r="T53" s="75"/>
      <c r="U53" s="75"/>
      <c r="V53" s="75"/>
      <c r="W53" s="75"/>
      <c r="X53" s="75"/>
      <c r="Y53" s="75"/>
      <c r="Z53" s="75"/>
      <c r="AA53" s="75"/>
      <c r="AB53" s="75">
        <v>1</v>
      </c>
      <c r="AC53" s="75">
        <v>1</v>
      </c>
      <c r="AD53" s="75">
        <v>1</v>
      </c>
      <c r="AE53" s="75">
        <v>1</v>
      </c>
      <c r="AF53" s="75">
        <v>1</v>
      </c>
      <c r="AG53" s="75">
        <v>1</v>
      </c>
      <c r="AH53" s="75">
        <v>1</v>
      </c>
      <c r="AI53" s="75">
        <v>1</v>
      </c>
      <c r="AJ53" s="75">
        <v>1</v>
      </c>
      <c r="AK53" s="75">
        <v>1</v>
      </c>
      <c r="AL53" s="75">
        <v>1</v>
      </c>
      <c r="AM53" s="75">
        <v>1</v>
      </c>
      <c r="AN53" s="75">
        <v>1</v>
      </c>
      <c r="AO53" s="75">
        <v>1</v>
      </c>
      <c r="AP53" s="75"/>
      <c r="AQ53" s="75"/>
      <c r="AR53" s="1"/>
    </row>
    <row r="54" spans="1:44" s="47" customFormat="1" ht="35.1" customHeight="1" x14ac:dyDescent="0.15">
      <c r="A54" s="54" t="s">
        <v>264</v>
      </c>
      <c r="B54" s="74"/>
      <c r="C54" s="74"/>
      <c r="D54" s="74"/>
      <c r="E54" s="74"/>
      <c r="F54" s="74"/>
      <c r="G54" s="74"/>
      <c r="H54" s="74"/>
      <c r="I54" s="74"/>
      <c r="J54" s="74"/>
      <c r="K54" s="74"/>
      <c r="L54" s="74"/>
      <c r="M54" s="74"/>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1"/>
    </row>
    <row r="55" spans="1:44" s="47" customFormat="1" ht="35.1" customHeight="1" x14ac:dyDescent="0.15">
      <c r="A55" s="74"/>
      <c r="B55" s="74"/>
      <c r="C55" s="74"/>
      <c r="D55" s="74"/>
      <c r="E55" s="74"/>
      <c r="F55" s="74"/>
      <c r="G55" s="74"/>
      <c r="H55" s="74"/>
      <c r="I55" s="74"/>
      <c r="J55" s="74"/>
      <c r="K55" s="74"/>
      <c r="L55" s="74"/>
      <c r="M55" s="74"/>
      <c r="N55" s="75"/>
      <c r="O55" s="75"/>
      <c r="P55" s="75"/>
      <c r="Q55" s="75"/>
      <c r="R55" s="75"/>
      <c r="S55" s="75"/>
      <c r="T55" s="75"/>
      <c r="U55" s="75"/>
      <c r="V55" s="75"/>
      <c r="W55" s="75"/>
      <c r="X55" s="75"/>
      <c r="Y55" s="75"/>
      <c r="Z55" s="75"/>
      <c r="AA55" s="75"/>
      <c r="AB55" s="75">
        <v>1</v>
      </c>
      <c r="AC55" s="75">
        <v>1</v>
      </c>
      <c r="AD55" s="75">
        <v>1</v>
      </c>
      <c r="AE55" s="75">
        <v>1</v>
      </c>
      <c r="AF55" s="75">
        <v>1</v>
      </c>
      <c r="AG55" s="75">
        <v>1</v>
      </c>
      <c r="AH55" s="75">
        <v>1</v>
      </c>
      <c r="AI55" s="75">
        <v>1</v>
      </c>
      <c r="AJ55" s="75">
        <v>1</v>
      </c>
      <c r="AK55" s="75">
        <v>1</v>
      </c>
      <c r="AL55" s="75">
        <v>1</v>
      </c>
      <c r="AM55" s="75">
        <v>1</v>
      </c>
      <c r="AN55" s="75">
        <v>1</v>
      </c>
      <c r="AO55" s="75">
        <v>1</v>
      </c>
      <c r="AP55" s="75"/>
      <c r="AQ55" s="75"/>
      <c r="AR55" s="1"/>
    </row>
    <row r="56" spans="1:44" s="71" customFormat="1" ht="35.1" customHeight="1" x14ac:dyDescent="0.15">
      <c r="A56" s="54" t="s">
        <v>265</v>
      </c>
      <c r="B56" s="46"/>
      <c r="C56" s="46"/>
      <c r="D56" s="68"/>
      <c r="E56" s="68"/>
      <c r="F56" s="69"/>
      <c r="G56" s="69"/>
      <c r="H56" s="68"/>
      <c r="I56" s="68"/>
      <c r="J56" s="46"/>
      <c r="K56" s="46"/>
      <c r="L56" s="46"/>
      <c r="M56" s="46"/>
      <c r="N56" s="46"/>
      <c r="O56" s="46"/>
      <c r="P56" s="46"/>
      <c r="Q56" s="46"/>
      <c r="R56" s="46"/>
      <c r="S56" s="46"/>
      <c r="T56" s="46"/>
      <c r="U56" s="46"/>
      <c r="V56" s="47"/>
      <c r="W56" s="47"/>
      <c r="X56" s="46"/>
      <c r="Y56" s="46"/>
      <c r="Z56" s="46"/>
      <c r="AA56" s="46"/>
      <c r="AB56" s="46"/>
      <c r="AC56" s="46"/>
      <c r="AD56" s="46"/>
      <c r="AE56" s="46"/>
      <c r="AF56" s="46"/>
      <c r="AG56" s="46"/>
      <c r="AH56" s="46"/>
      <c r="AI56" s="46"/>
      <c r="AJ56" s="46"/>
      <c r="AK56" s="46"/>
      <c r="AL56" s="46"/>
      <c r="AM56" s="46"/>
      <c r="AN56" s="46"/>
      <c r="AO56" s="46"/>
      <c r="AP56" s="46"/>
      <c r="AQ56" s="46"/>
      <c r="AR56" s="46"/>
    </row>
    <row r="57" spans="1:44" s="47" customFormat="1" ht="35.1" customHeight="1" x14ac:dyDescent="0.15">
      <c r="B57" s="76"/>
      <c r="C57" s="465" t="s">
        <v>82</v>
      </c>
      <c r="D57" s="466"/>
      <c r="E57" s="466"/>
      <c r="F57" s="466"/>
      <c r="G57" s="466"/>
      <c r="H57" s="466"/>
      <c r="I57" s="466"/>
      <c r="J57" s="466"/>
      <c r="K57" s="466"/>
      <c r="L57" s="466"/>
      <c r="M57" s="466"/>
      <c r="N57" s="466"/>
      <c r="O57" s="466"/>
      <c r="P57" s="467"/>
      <c r="Q57" s="123"/>
      <c r="R57" s="464"/>
      <c r="S57" s="464"/>
      <c r="T57" s="464"/>
      <c r="U57" s="463"/>
      <c r="V57" s="463"/>
      <c r="W57" s="463"/>
      <c r="X57" s="463"/>
      <c r="Y57" s="464" t="s">
        <v>1</v>
      </c>
      <c r="Z57" s="464"/>
      <c r="AA57" s="463"/>
      <c r="AB57" s="463"/>
      <c r="AC57" s="463"/>
      <c r="AD57" s="463"/>
      <c r="AE57" s="464" t="s">
        <v>2</v>
      </c>
      <c r="AF57" s="464"/>
      <c r="AG57" s="463"/>
      <c r="AH57" s="463"/>
      <c r="AI57" s="463"/>
      <c r="AJ57" s="463"/>
      <c r="AK57" s="464" t="s">
        <v>3</v>
      </c>
      <c r="AL57" s="464"/>
      <c r="AM57" s="77"/>
      <c r="AN57" s="78"/>
      <c r="AO57" s="79"/>
      <c r="AP57" s="56"/>
      <c r="AQ57" s="56"/>
    </row>
    <row r="58" spans="1:44" s="47" customFormat="1" ht="35.1" customHeight="1" x14ac:dyDescent="0.15">
      <c r="A58" s="80"/>
      <c r="B58" s="80"/>
      <c r="C58" s="465" t="s">
        <v>83</v>
      </c>
      <c r="D58" s="466"/>
      <c r="E58" s="466"/>
      <c r="F58" s="466"/>
      <c r="G58" s="466"/>
      <c r="H58" s="466"/>
      <c r="I58" s="466"/>
      <c r="J58" s="466"/>
      <c r="K58" s="466"/>
      <c r="L58" s="466"/>
      <c r="M58" s="466"/>
      <c r="N58" s="466"/>
      <c r="O58" s="466"/>
      <c r="P58" s="467"/>
      <c r="Q58" s="123"/>
      <c r="R58" s="464"/>
      <c r="S58" s="464"/>
      <c r="T58" s="464"/>
      <c r="U58" s="463"/>
      <c r="V58" s="463"/>
      <c r="W58" s="463"/>
      <c r="X58" s="463"/>
      <c r="Y58" s="464" t="s">
        <v>1</v>
      </c>
      <c r="Z58" s="464"/>
      <c r="AA58" s="463"/>
      <c r="AB58" s="463"/>
      <c r="AC58" s="463"/>
      <c r="AD58" s="463"/>
      <c r="AE58" s="464" t="s">
        <v>2</v>
      </c>
      <c r="AF58" s="464"/>
      <c r="AG58" s="463"/>
      <c r="AH58" s="463"/>
      <c r="AI58" s="463"/>
      <c r="AJ58" s="463"/>
      <c r="AK58" s="464" t="s">
        <v>3</v>
      </c>
      <c r="AL58" s="464"/>
      <c r="AM58" s="77"/>
      <c r="AN58" s="78"/>
      <c r="AO58" s="79"/>
      <c r="AP58" s="56"/>
      <c r="AQ58" s="56"/>
    </row>
    <row r="59" spans="1:44" s="71" customFormat="1" ht="30" customHeight="1" x14ac:dyDescent="0.15">
      <c r="A59" s="80"/>
      <c r="B59" s="80"/>
      <c r="C59" s="80"/>
      <c r="D59" s="81"/>
      <c r="E59" s="81"/>
      <c r="F59" s="82"/>
      <c r="G59" s="82"/>
      <c r="H59" s="81"/>
      <c r="I59" s="81"/>
      <c r="J59" s="80"/>
      <c r="K59" s="80"/>
      <c r="L59" s="80"/>
      <c r="M59" s="80"/>
      <c r="N59" s="80"/>
      <c r="O59" s="80"/>
      <c r="P59" s="80"/>
      <c r="Q59" s="80"/>
      <c r="R59" s="80"/>
      <c r="S59" s="80"/>
      <c r="T59" s="80"/>
      <c r="U59" s="80"/>
      <c r="V59" s="47"/>
      <c r="W59" s="47"/>
      <c r="X59" s="80"/>
      <c r="Y59" s="80"/>
      <c r="Z59" s="80"/>
      <c r="AA59" s="80"/>
      <c r="AB59" s="80"/>
      <c r="AC59" s="80"/>
      <c r="AD59" s="80"/>
      <c r="AE59" s="80"/>
      <c r="AF59" s="80"/>
      <c r="AG59" s="80"/>
      <c r="AH59" s="80"/>
      <c r="AI59" s="80"/>
      <c r="AJ59" s="80"/>
      <c r="AK59" s="80"/>
      <c r="AL59" s="81"/>
      <c r="AM59" s="80"/>
      <c r="AN59" s="80"/>
      <c r="AO59" s="80"/>
      <c r="AP59" s="56"/>
      <c r="AQ59" s="56"/>
      <c r="AR59" s="46"/>
    </row>
    <row r="60" spans="1:44" s="71" customFormat="1" ht="30" customHeight="1" x14ac:dyDescent="0.15">
      <c r="A60" s="288" t="s">
        <v>281</v>
      </c>
      <c r="B60" s="80"/>
      <c r="C60" s="80"/>
      <c r="D60" s="81"/>
      <c r="E60" s="81"/>
      <c r="F60" s="82"/>
      <c r="G60" s="82"/>
      <c r="H60" s="81"/>
      <c r="I60" s="81"/>
      <c r="J60" s="80"/>
      <c r="K60" s="80"/>
      <c r="L60" s="80"/>
      <c r="M60" s="80"/>
      <c r="N60" s="80"/>
      <c r="O60" s="80"/>
      <c r="P60" s="80"/>
      <c r="Q60" s="80"/>
      <c r="R60" s="80"/>
      <c r="S60" s="80"/>
      <c r="T60" s="80"/>
      <c r="U60" s="80"/>
      <c r="V60" s="47"/>
      <c r="W60" s="47"/>
      <c r="X60" s="80"/>
      <c r="Y60" s="80"/>
      <c r="Z60" s="80"/>
      <c r="AA60" s="80"/>
      <c r="AB60" s="80"/>
      <c r="AC60" s="80"/>
      <c r="AD60" s="80"/>
      <c r="AE60" s="80"/>
      <c r="AF60" s="80"/>
      <c r="AG60" s="80"/>
      <c r="AH60" s="80"/>
      <c r="AI60" s="80"/>
      <c r="AJ60" s="80"/>
      <c r="AK60" s="80"/>
      <c r="AL60" s="81"/>
      <c r="AM60" s="80"/>
      <c r="AN60" s="80"/>
      <c r="AO60" s="80"/>
      <c r="AP60" s="56"/>
      <c r="AQ60" s="56"/>
      <c r="AR60" s="46"/>
    </row>
    <row r="61" spans="1:44" s="71" customFormat="1" ht="21" customHeight="1" x14ac:dyDescent="0.15">
      <c r="A61" s="54" t="s">
        <v>303</v>
      </c>
      <c r="B61" s="54"/>
      <c r="C61" s="54"/>
      <c r="D61" s="81"/>
      <c r="E61" s="81"/>
      <c r="F61" s="82"/>
      <c r="G61" s="82"/>
      <c r="H61" s="81"/>
      <c r="I61" s="81"/>
      <c r="J61" s="80"/>
      <c r="K61" s="80"/>
      <c r="L61" s="80"/>
      <c r="M61" s="80"/>
      <c r="N61" s="80"/>
      <c r="O61" s="80"/>
      <c r="P61" s="80"/>
      <c r="Q61" s="80"/>
      <c r="R61" s="80"/>
      <c r="S61" s="80"/>
      <c r="T61" s="80"/>
      <c r="U61" s="80"/>
      <c r="V61" s="47"/>
      <c r="W61" s="47"/>
      <c r="X61" s="80"/>
      <c r="Y61" s="80"/>
      <c r="Z61" s="80"/>
      <c r="AA61" s="80"/>
      <c r="AB61" s="80"/>
      <c r="AC61" s="80"/>
      <c r="AD61" s="80"/>
      <c r="AE61" s="80"/>
      <c r="AF61" s="80"/>
      <c r="AG61" s="80"/>
      <c r="AH61" s="80"/>
      <c r="AI61" s="80"/>
      <c r="AJ61" s="80"/>
      <c r="AK61" s="80"/>
      <c r="AL61" s="81"/>
      <c r="AM61" s="80"/>
      <c r="AN61" s="80"/>
      <c r="AO61" s="80"/>
      <c r="AP61" s="80"/>
      <c r="AQ61" s="80"/>
      <c r="AR61" s="46"/>
    </row>
    <row r="62" spans="1:44" s="71" customFormat="1" ht="21" customHeight="1" x14ac:dyDescent="0.15">
      <c r="A62" s="54" t="s">
        <v>304</v>
      </c>
      <c r="B62" s="54"/>
      <c r="C62" s="54"/>
      <c r="D62" s="54"/>
      <c r="E62" s="54"/>
      <c r="F62" s="54"/>
      <c r="G62" s="54"/>
      <c r="H62" s="54"/>
      <c r="I62" s="54"/>
      <c r="J62" s="54"/>
      <c r="K62" s="54"/>
      <c r="L62" s="54"/>
      <c r="M62" s="54"/>
      <c r="N62" s="54"/>
      <c r="O62" s="54"/>
      <c r="P62" s="54"/>
      <c r="Q62" s="54"/>
      <c r="R62" s="80"/>
      <c r="S62" s="80"/>
      <c r="T62" s="80"/>
      <c r="U62" s="80"/>
      <c r="V62" s="83"/>
      <c r="W62" s="83"/>
      <c r="X62" s="80"/>
      <c r="Y62" s="80"/>
      <c r="Z62" s="80"/>
      <c r="AA62" s="80"/>
      <c r="AB62" s="80"/>
      <c r="AC62" s="80"/>
      <c r="AD62" s="80"/>
      <c r="AE62" s="80"/>
      <c r="AF62" s="80"/>
      <c r="AG62" s="80"/>
      <c r="AH62" s="80"/>
      <c r="AI62" s="80"/>
      <c r="AJ62" s="80"/>
      <c r="AK62" s="80"/>
      <c r="AL62" s="81"/>
      <c r="AM62" s="80"/>
      <c r="AN62" s="80"/>
      <c r="AO62" s="80"/>
      <c r="AP62" s="80"/>
      <c r="AQ62" s="80"/>
      <c r="AR62" s="46"/>
    </row>
    <row r="63" spans="1:44" s="71" customFormat="1" ht="21" customHeight="1" x14ac:dyDescent="0.15">
      <c r="A63" s="54" t="s">
        <v>305</v>
      </c>
      <c r="B63" s="54"/>
      <c r="C63" s="54"/>
      <c r="D63" s="54"/>
      <c r="E63" s="54"/>
      <c r="F63" s="54"/>
      <c r="G63" s="54"/>
      <c r="H63" s="54"/>
      <c r="I63" s="54"/>
      <c r="J63" s="54"/>
      <c r="K63" s="54"/>
      <c r="L63" s="54"/>
      <c r="M63" s="54"/>
      <c r="N63" s="54"/>
      <c r="O63" s="54"/>
      <c r="P63" s="54"/>
      <c r="Q63" s="54"/>
      <c r="R63" s="80"/>
      <c r="S63" s="80"/>
      <c r="T63" s="80"/>
      <c r="U63" s="80"/>
      <c r="V63" s="83"/>
      <c r="W63" s="83"/>
      <c r="X63" s="80"/>
      <c r="Y63" s="80"/>
      <c r="Z63" s="80"/>
      <c r="AA63" s="80"/>
      <c r="AB63" s="80"/>
      <c r="AC63" s="80"/>
      <c r="AD63" s="80"/>
      <c r="AE63" s="80"/>
      <c r="AF63" s="80"/>
      <c r="AG63" s="80"/>
      <c r="AH63" s="80"/>
      <c r="AI63" s="80"/>
      <c r="AJ63" s="80"/>
      <c r="AK63" s="80"/>
      <c r="AL63" s="81"/>
      <c r="AM63" s="80"/>
      <c r="AN63" s="80"/>
      <c r="AO63" s="80"/>
      <c r="AP63" s="80"/>
      <c r="AQ63" s="80"/>
      <c r="AR63" s="46"/>
    </row>
    <row r="64" spans="1:44" s="71" customFormat="1" ht="34.5" customHeight="1" x14ac:dyDescent="0.15">
      <c r="A64" s="56"/>
      <c r="B64" s="80"/>
      <c r="C64" s="80"/>
      <c r="D64" s="81"/>
      <c r="E64" s="81"/>
      <c r="F64" s="82"/>
      <c r="G64" s="82"/>
      <c r="H64" s="81"/>
      <c r="I64" s="81"/>
      <c r="J64" s="80"/>
      <c r="K64" s="80"/>
      <c r="L64" s="80"/>
      <c r="M64" s="80"/>
      <c r="N64" s="80"/>
      <c r="O64" s="80"/>
      <c r="P64" s="80"/>
      <c r="Q64" s="80"/>
      <c r="R64" s="80"/>
      <c r="S64" s="80"/>
      <c r="T64" s="80"/>
      <c r="U64" s="80"/>
      <c r="V64" s="47"/>
      <c r="W64" s="47"/>
      <c r="X64" s="80"/>
      <c r="Y64" s="80"/>
      <c r="Z64" s="80"/>
      <c r="AA64" s="80"/>
      <c r="AB64" s="80"/>
      <c r="AC64" s="80"/>
      <c r="AD64" s="80"/>
      <c r="AE64" s="80"/>
      <c r="AF64" s="80"/>
      <c r="AG64" s="80"/>
      <c r="AH64" s="80"/>
      <c r="AI64" s="80"/>
      <c r="AJ64" s="80"/>
      <c r="AK64" s="80"/>
      <c r="AL64" s="81"/>
      <c r="AM64" s="80"/>
      <c r="AN64" s="80"/>
      <c r="AO64" s="80"/>
      <c r="AP64" s="80"/>
      <c r="AQ64" s="80"/>
      <c r="AR64" s="46"/>
    </row>
    <row r="65" spans="1:47" s="71" customFormat="1" ht="34.5" customHeight="1" x14ac:dyDescent="0.15">
      <c r="A65" s="56"/>
      <c r="B65" s="80"/>
      <c r="C65" s="80"/>
      <c r="D65" s="81"/>
      <c r="E65" s="81"/>
      <c r="F65" s="82"/>
      <c r="G65" s="82"/>
      <c r="H65" s="81"/>
      <c r="I65" s="81"/>
      <c r="J65" s="80"/>
      <c r="K65" s="80"/>
      <c r="L65" s="80"/>
      <c r="M65" s="80"/>
      <c r="N65" s="80"/>
      <c r="O65" s="80"/>
      <c r="P65" s="80"/>
      <c r="Q65" s="80"/>
      <c r="R65" s="80"/>
      <c r="S65" s="80"/>
      <c r="T65" s="80"/>
      <c r="U65" s="80"/>
      <c r="V65" s="47"/>
      <c r="W65" s="47"/>
      <c r="X65" s="80"/>
      <c r="Y65" s="80"/>
      <c r="Z65" s="80"/>
      <c r="AA65" s="80"/>
      <c r="AB65" s="80"/>
      <c r="AC65" s="80"/>
      <c r="AD65" s="80"/>
      <c r="AE65" s="80"/>
      <c r="AF65" s="80"/>
      <c r="AG65" s="80"/>
      <c r="AH65" s="80"/>
      <c r="AI65" s="80"/>
      <c r="AJ65" s="80"/>
      <c r="AK65" s="80"/>
      <c r="AL65" s="81"/>
      <c r="AM65" s="80"/>
      <c r="AN65" s="80"/>
      <c r="AO65" s="80"/>
      <c r="AP65" s="80"/>
      <c r="AQ65" s="80"/>
      <c r="AR65" s="46"/>
    </row>
    <row r="66" spans="1:47" s="47" customFormat="1" ht="30" customHeight="1" x14ac:dyDescent="0.15">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1"/>
    </row>
    <row r="67" spans="1:47" ht="30" customHeight="1" x14ac:dyDescent="0.15">
      <c r="A67" s="418" t="s">
        <v>306</v>
      </c>
      <c r="B67" s="418"/>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9"/>
      <c r="AF67" s="419"/>
      <c r="AG67" s="419"/>
      <c r="AH67" s="419"/>
      <c r="AI67" s="419"/>
      <c r="AJ67" s="419"/>
      <c r="AK67" s="419"/>
      <c r="AL67" s="419"/>
      <c r="AM67" s="419"/>
      <c r="AN67" s="419"/>
      <c r="AO67" s="419"/>
      <c r="AP67" s="419"/>
      <c r="AQ67" s="419"/>
    </row>
    <row r="68" spans="1:47" ht="30" customHeight="1" x14ac:dyDescent="0.15">
      <c r="A68" s="17"/>
      <c r="B68" s="17"/>
      <c r="C68" s="17"/>
      <c r="D68" s="18"/>
      <c r="E68" s="18"/>
      <c r="F68" s="19"/>
      <c r="G68" s="19"/>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2" t="s">
        <v>57</v>
      </c>
      <c r="AK68" s="420" t="s">
        <v>85</v>
      </c>
      <c r="AL68" s="420"/>
      <c r="AM68" s="20" t="s">
        <v>58</v>
      </c>
      <c r="AN68" s="421" t="s">
        <v>299</v>
      </c>
      <c r="AO68" s="421"/>
      <c r="AP68" s="12" t="s">
        <v>59</v>
      </c>
      <c r="AQ68" s="12" t="s">
        <v>60</v>
      </c>
    </row>
    <row r="69" spans="1:47" ht="30" customHeight="1" x14ac:dyDescent="0.15">
      <c r="A69" s="17"/>
      <c r="B69" s="17"/>
      <c r="C69" s="17"/>
      <c r="D69" s="18"/>
      <c r="E69" s="18"/>
      <c r="F69" s="19"/>
      <c r="G69" s="19"/>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2"/>
      <c r="AK69" s="293"/>
      <c r="AL69" s="293"/>
      <c r="AM69" s="12"/>
      <c r="AN69" s="293"/>
      <c r="AO69" s="293"/>
      <c r="AP69" s="12"/>
      <c r="AQ69" s="12"/>
    </row>
    <row r="70" spans="1:47" ht="30" customHeight="1" x14ac:dyDescent="0.15">
      <c r="A70" s="422" t="s">
        <v>307</v>
      </c>
      <c r="B70" s="422"/>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row>
    <row r="71" spans="1:47" ht="30" customHeight="1" x14ac:dyDescent="0.15">
      <c r="A71" s="422"/>
      <c r="B71" s="422"/>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row>
    <row r="72" spans="1:47" ht="30" customHeight="1" x14ac:dyDescent="0.15">
      <c r="A72" s="294"/>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row>
    <row r="73" spans="1:47" ht="30" customHeight="1" x14ac:dyDescent="0.15">
      <c r="A73" s="294"/>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312" t="s">
        <v>318</v>
      </c>
      <c r="AQ73" s="294"/>
    </row>
    <row r="74" spans="1:47" ht="30" customHeight="1" x14ac:dyDescent="0.15">
      <c r="A74" s="17"/>
      <c r="B74" s="408" t="s">
        <v>309</v>
      </c>
      <c r="C74" s="408"/>
      <c r="D74" s="408"/>
      <c r="E74" s="408"/>
      <c r="F74" s="408"/>
      <c r="G74" s="408"/>
      <c r="H74" s="408"/>
      <c r="I74" s="409"/>
      <c r="J74" s="408" t="s">
        <v>310</v>
      </c>
      <c r="K74" s="408"/>
      <c r="L74" s="408"/>
      <c r="M74" s="408"/>
      <c r="N74" s="408"/>
      <c r="O74" s="408"/>
      <c r="P74" s="408"/>
      <c r="Q74" s="408"/>
      <c r="R74" s="408"/>
      <c r="S74" s="408"/>
      <c r="T74" s="408"/>
      <c r="U74" s="408" t="s">
        <v>311</v>
      </c>
      <c r="V74" s="408"/>
      <c r="W74" s="408"/>
      <c r="X74" s="408"/>
      <c r="Y74" s="408"/>
      <c r="Z74" s="408"/>
      <c r="AA74" s="408"/>
      <c r="AB74" s="408"/>
      <c r="AC74" s="408"/>
      <c r="AD74" s="408" t="s">
        <v>312</v>
      </c>
      <c r="AE74" s="408"/>
      <c r="AF74" s="408"/>
      <c r="AG74" s="408"/>
      <c r="AH74" s="408"/>
      <c r="AI74" s="408"/>
      <c r="AJ74" s="408" t="s">
        <v>314</v>
      </c>
      <c r="AK74" s="408"/>
      <c r="AL74" s="408"/>
      <c r="AM74" s="408"/>
      <c r="AN74" s="408"/>
      <c r="AO74" s="408"/>
      <c r="AP74" s="408"/>
      <c r="AT74" s="17"/>
      <c r="AU74" s="17"/>
    </row>
    <row r="75" spans="1:47" ht="30" customHeight="1" x14ac:dyDescent="0.15">
      <c r="A75" s="294"/>
      <c r="B75" s="423" t="s">
        <v>308</v>
      </c>
      <c r="C75" s="423"/>
      <c r="D75" s="423"/>
      <c r="E75" s="423"/>
      <c r="F75" s="423"/>
      <c r="G75" s="423"/>
      <c r="H75" s="423"/>
      <c r="I75" s="468"/>
      <c r="J75" s="423"/>
      <c r="K75" s="423"/>
      <c r="L75" s="423"/>
      <c r="M75" s="423"/>
      <c r="N75" s="423"/>
      <c r="O75" s="423"/>
      <c r="P75" s="423"/>
      <c r="Q75" s="423"/>
      <c r="R75" s="423"/>
      <c r="S75" s="423"/>
      <c r="T75" s="423"/>
      <c r="U75" s="423"/>
      <c r="V75" s="423"/>
      <c r="W75" s="423"/>
      <c r="X75" s="423"/>
      <c r="Y75" s="423"/>
      <c r="Z75" s="423"/>
      <c r="AA75" s="423"/>
      <c r="AB75" s="423"/>
      <c r="AC75" s="423"/>
      <c r="AD75" s="423" t="s">
        <v>313</v>
      </c>
      <c r="AE75" s="423"/>
      <c r="AF75" s="423"/>
      <c r="AG75" s="423"/>
      <c r="AH75" s="423"/>
      <c r="AI75" s="423"/>
      <c r="AJ75" s="424" t="s">
        <v>315</v>
      </c>
      <c r="AK75" s="423"/>
      <c r="AL75" s="423"/>
      <c r="AM75" s="423"/>
      <c r="AN75" s="423"/>
      <c r="AO75" s="423"/>
      <c r="AP75" s="423"/>
      <c r="AT75" s="294"/>
      <c r="AU75" s="294"/>
    </row>
    <row r="76" spans="1:47" ht="30" customHeight="1" x14ac:dyDescent="0.15">
      <c r="A76" s="294"/>
      <c r="B76" s="296"/>
      <c r="C76" s="297"/>
      <c r="D76" s="297"/>
      <c r="E76" s="297"/>
      <c r="F76" s="297"/>
      <c r="G76" s="297"/>
      <c r="H76" s="297"/>
      <c r="I76" s="297"/>
      <c r="J76" s="296"/>
      <c r="K76" s="297"/>
      <c r="L76" s="297"/>
      <c r="M76" s="297"/>
      <c r="N76" s="297"/>
      <c r="O76" s="297"/>
      <c r="P76" s="297"/>
      <c r="Q76" s="297"/>
      <c r="R76" s="297"/>
      <c r="S76" s="297"/>
      <c r="T76" s="298"/>
      <c r="U76" s="296"/>
      <c r="V76" s="297"/>
      <c r="W76" s="297"/>
      <c r="X76" s="297"/>
      <c r="Y76" s="297"/>
      <c r="Z76" s="297"/>
      <c r="AA76" s="297"/>
      <c r="AB76" s="297"/>
      <c r="AC76" s="298"/>
      <c r="AD76" s="296"/>
      <c r="AE76" s="297"/>
      <c r="AF76" s="297"/>
      <c r="AG76" s="297"/>
      <c r="AH76" s="297"/>
      <c r="AI76" s="298"/>
      <c r="AJ76" s="297"/>
      <c r="AK76" s="297"/>
      <c r="AL76" s="297"/>
      <c r="AM76" s="297"/>
      <c r="AN76" s="297"/>
      <c r="AO76" s="297"/>
      <c r="AP76" s="298"/>
      <c r="AQ76" s="294"/>
    </row>
    <row r="77" spans="1:47" ht="30" customHeight="1" x14ac:dyDescent="0.15">
      <c r="A77" s="294"/>
      <c r="B77" s="299"/>
      <c r="C77" s="300"/>
      <c r="D77" s="300"/>
      <c r="E77" s="300"/>
      <c r="F77" s="300"/>
      <c r="G77" s="300"/>
      <c r="H77" s="300"/>
      <c r="I77" s="300"/>
      <c r="J77" s="299"/>
      <c r="K77" s="300"/>
      <c r="L77" s="300"/>
      <c r="M77" s="300"/>
      <c r="N77" s="300"/>
      <c r="O77" s="300"/>
      <c r="P77" s="300"/>
      <c r="Q77" s="300"/>
      <c r="R77" s="300"/>
      <c r="S77" s="300"/>
      <c r="T77" s="301"/>
      <c r="U77" s="299"/>
      <c r="V77" s="300"/>
      <c r="W77" s="300"/>
      <c r="X77" s="300"/>
      <c r="Y77" s="300"/>
      <c r="Z77" s="300"/>
      <c r="AA77" s="300"/>
      <c r="AB77" s="300"/>
      <c r="AC77" s="301"/>
      <c r="AD77" s="299"/>
      <c r="AE77" s="300"/>
      <c r="AF77" s="300"/>
      <c r="AG77" s="300"/>
      <c r="AH77" s="300"/>
      <c r="AI77" s="301"/>
      <c r="AJ77" s="300"/>
      <c r="AK77" s="300"/>
      <c r="AL77" s="300"/>
      <c r="AM77" s="300"/>
      <c r="AN77" s="300"/>
      <c r="AO77" s="300"/>
      <c r="AP77" s="301"/>
      <c r="AQ77" s="294"/>
    </row>
    <row r="78" spans="1:47" ht="30" customHeight="1" x14ac:dyDescent="0.15">
      <c r="A78" s="294"/>
      <c r="B78" s="299"/>
      <c r="C78" s="300"/>
      <c r="D78" s="300"/>
      <c r="E78" s="300"/>
      <c r="F78" s="300"/>
      <c r="G78" s="300"/>
      <c r="H78" s="300"/>
      <c r="I78" s="300"/>
      <c r="J78" s="299"/>
      <c r="K78" s="300"/>
      <c r="L78" s="300"/>
      <c r="M78" s="300"/>
      <c r="N78" s="300"/>
      <c r="O78" s="300"/>
      <c r="P78" s="300"/>
      <c r="Q78" s="300"/>
      <c r="R78" s="300"/>
      <c r="S78" s="300"/>
      <c r="T78" s="301"/>
      <c r="U78" s="299"/>
      <c r="V78" s="300"/>
      <c r="W78" s="300"/>
      <c r="X78" s="300"/>
      <c r="Y78" s="300"/>
      <c r="Z78" s="300"/>
      <c r="AA78" s="300"/>
      <c r="AB78" s="300"/>
      <c r="AC78" s="301"/>
      <c r="AD78" s="299"/>
      <c r="AE78" s="300"/>
      <c r="AF78" s="300"/>
      <c r="AG78" s="300"/>
      <c r="AH78" s="300"/>
      <c r="AI78" s="301"/>
      <c r="AJ78" s="300"/>
      <c r="AK78" s="300"/>
      <c r="AL78" s="300"/>
      <c r="AM78" s="300"/>
      <c r="AN78" s="300"/>
      <c r="AO78" s="300"/>
      <c r="AP78" s="301"/>
      <c r="AQ78" s="294"/>
    </row>
    <row r="79" spans="1:47" ht="30" customHeight="1" x14ac:dyDescent="0.15">
      <c r="A79" s="294"/>
      <c r="B79" s="299"/>
      <c r="C79" s="300"/>
      <c r="D79" s="300"/>
      <c r="E79" s="300"/>
      <c r="F79" s="300"/>
      <c r="G79" s="300"/>
      <c r="H79" s="300"/>
      <c r="I79" s="300"/>
      <c r="J79" s="299"/>
      <c r="K79" s="300"/>
      <c r="L79" s="300"/>
      <c r="M79" s="300"/>
      <c r="N79" s="300"/>
      <c r="O79" s="300"/>
      <c r="P79" s="300"/>
      <c r="Q79" s="300"/>
      <c r="R79" s="300"/>
      <c r="S79" s="300"/>
      <c r="T79" s="301"/>
      <c r="U79" s="299"/>
      <c r="V79" s="300"/>
      <c r="W79" s="300"/>
      <c r="X79" s="300"/>
      <c r="Y79" s="300"/>
      <c r="Z79" s="300"/>
      <c r="AA79" s="300"/>
      <c r="AB79" s="300"/>
      <c r="AC79" s="301"/>
      <c r="AD79" s="299"/>
      <c r="AE79" s="300"/>
      <c r="AF79" s="300"/>
      <c r="AG79" s="300"/>
      <c r="AH79" s="300"/>
      <c r="AI79" s="301"/>
      <c r="AJ79" s="300"/>
      <c r="AK79" s="300"/>
      <c r="AL79" s="300"/>
      <c r="AM79" s="300"/>
      <c r="AN79" s="300"/>
      <c r="AO79" s="300"/>
      <c r="AP79" s="301"/>
      <c r="AQ79" s="294"/>
    </row>
    <row r="80" spans="1:47" ht="30" customHeight="1" x14ac:dyDescent="0.15">
      <c r="A80" s="86"/>
      <c r="B80" s="302"/>
      <c r="C80" s="292"/>
      <c r="D80" s="303"/>
      <c r="E80" s="303"/>
      <c r="F80" s="304"/>
      <c r="G80" s="304"/>
      <c r="H80" s="292"/>
      <c r="I80" s="292"/>
      <c r="J80" s="302"/>
      <c r="K80" s="292"/>
      <c r="L80" s="292"/>
      <c r="M80" s="292"/>
      <c r="N80" s="292"/>
      <c r="O80" s="292"/>
      <c r="P80" s="292"/>
      <c r="Q80" s="292"/>
      <c r="R80" s="292"/>
      <c r="S80" s="292"/>
      <c r="T80" s="305"/>
      <c r="U80" s="302"/>
      <c r="V80" s="292"/>
      <c r="W80" s="292"/>
      <c r="X80" s="292"/>
      <c r="Y80" s="292"/>
      <c r="Z80" s="292"/>
      <c r="AA80" s="292"/>
      <c r="AB80" s="292"/>
      <c r="AC80" s="305"/>
      <c r="AD80" s="302"/>
      <c r="AE80" s="292"/>
      <c r="AF80" s="292"/>
      <c r="AG80" s="292"/>
      <c r="AH80" s="292"/>
      <c r="AI80" s="305"/>
      <c r="AJ80" s="292"/>
      <c r="AK80" s="292"/>
      <c r="AL80" s="292"/>
      <c r="AM80" s="292"/>
      <c r="AN80" s="292"/>
      <c r="AO80" s="292"/>
      <c r="AP80" s="305"/>
      <c r="AQ80" s="86"/>
    </row>
    <row r="81" spans="1:43" ht="30" customHeight="1" x14ac:dyDescent="0.15">
      <c r="A81" s="295"/>
      <c r="B81" s="306"/>
      <c r="C81" s="307"/>
      <c r="D81" s="307"/>
      <c r="E81" s="307"/>
      <c r="F81" s="307"/>
      <c r="G81" s="307"/>
      <c r="H81" s="307"/>
      <c r="I81" s="307"/>
      <c r="J81" s="306"/>
      <c r="K81" s="307"/>
      <c r="L81" s="307"/>
      <c r="M81" s="307"/>
      <c r="N81" s="307"/>
      <c r="O81" s="307"/>
      <c r="P81" s="307"/>
      <c r="Q81" s="307"/>
      <c r="R81" s="307"/>
      <c r="S81" s="307"/>
      <c r="T81" s="308"/>
      <c r="U81" s="306"/>
      <c r="V81" s="307"/>
      <c r="W81" s="307"/>
      <c r="X81" s="307"/>
      <c r="Y81" s="307"/>
      <c r="Z81" s="307"/>
      <c r="AA81" s="307"/>
      <c r="AB81" s="307"/>
      <c r="AC81" s="308"/>
      <c r="AD81" s="306"/>
      <c r="AE81" s="307"/>
      <c r="AF81" s="307"/>
      <c r="AG81" s="307"/>
      <c r="AH81" s="307"/>
      <c r="AI81" s="308"/>
      <c r="AJ81" s="307"/>
      <c r="AK81" s="307"/>
      <c r="AL81" s="307"/>
      <c r="AM81" s="307"/>
      <c r="AN81" s="307"/>
      <c r="AO81" s="307"/>
      <c r="AP81" s="308"/>
      <c r="AQ81" s="295"/>
    </row>
    <row r="82" spans="1:43" ht="30" customHeight="1" x14ac:dyDescent="0.15">
      <c r="A82" s="295"/>
      <c r="B82" s="309"/>
      <c r="C82" s="310"/>
      <c r="D82" s="310"/>
      <c r="E82" s="310"/>
      <c r="F82" s="310"/>
      <c r="G82" s="310"/>
      <c r="H82" s="310"/>
      <c r="I82" s="310"/>
      <c r="J82" s="309"/>
      <c r="K82" s="310"/>
      <c r="L82" s="310"/>
      <c r="M82" s="310"/>
      <c r="N82" s="310"/>
      <c r="O82" s="310"/>
      <c r="P82" s="310"/>
      <c r="Q82" s="310"/>
      <c r="R82" s="310"/>
      <c r="S82" s="310"/>
      <c r="T82" s="311"/>
      <c r="U82" s="309"/>
      <c r="V82" s="310"/>
      <c r="W82" s="310"/>
      <c r="X82" s="310"/>
      <c r="Y82" s="310"/>
      <c r="Z82" s="310"/>
      <c r="AA82" s="310"/>
      <c r="AB82" s="310"/>
      <c r="AC82" s="311"/>
      <c r="AD82" s="309"/>
      <c r="AE82" s="310"/>
      <c r="AF82" s="310"/>
      <c r="AG82" s="310"/>
      <c r="AH82" s="310"/>
      <c r="AI82" s="311"/>
      <c r="AJ82" s="310"/>
      <c r="AK82" s="310"/>
      <c r="AL82" s="310"/>
      <c r="AM82" s="310"/>
      <c r="AN82" s="310"/>
      <c r="AO82" s="310"/>
      <c r="AP82" s="311"/>
      <c r="AQ82" s="295"/>
    </row>
    <row r="83" spans="1:43" ht="30" customHeight="1" x14ac:dyDescent="0.15">
      <c r="A83" s="294"/>
      <c r="B83" s="410" t="s">
        <v>316</v>
      </c>
      <c r="C83" s="410"/>
      <c r="D83" s="410"/>
      <c r="E83" s="410"/>
      <c r="F83" s="410"/>
      <c r="G83" s="410"/>
      <c r="H83" s="410"/>
      <c r="I83" s="411"/>
      <c r="J83" s="410"/>
      <c r="K83" s="410"/>
      <c r="L83" s="410"/>
      <c r="M83" s="410"/>
      <c r="N83" s="410"/>
      <c r="O83" s="410"/>
      <c r="P83" s="410"/>
      <c r="Q83" s="410"/>
      <c r="R83" s="410"/>
      <c r="S83" s="410"/>
      <c r="T83" s="410"/>
      <c r="U83" s="410"/>
      <c r="V83" s="410"/>
      <c r="W83" s="410"/>
      <c r="X83" s="410"/>
      <c r="Y83" s="410"/>
      <c r="Z83" s="410"/>
      <c r="AA83" s="410"/>
      <c r="AB83" s="410"/>
      <c r="AC83" s="410"/>
      <c r="AD83" s="410"/>
      <c r="AE83" s="410"/>
      <c r="AF83" s="410"/>
      <c r="AG83" s="410"/>
      <c r="AH83" s="410"/>
      <c r="AI83" s="410"/>
      <c r="AJ83" s="412"/>
      <c r="AK83" s="410"/>
      <c r="AL83" s="410"/>
      <c r="AM83" s="410"/>
      <c r="AN83" s="410"/>
      <c r="AO83" s="410"/>
      <c r="AP83" s="410"/>
      <c r="AQ83" s="294"/>
    </row>
    <row r="84" spans="1:43" ht="30" customHeight="1" x14ac:dyDescent="0.15">
      <c r="A84" s="294"/>
      <c r="B84" s="291" t="s">
        <v>317</v>
      </c>
      <c r="C84" s="303"/>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294"/>
    </row>
    <row r="85" spans="1:43" ht="30" customHeight="1" x14ac:dyDescent="0.15">
      <c r="A85" s="86"/>
      <c r="B85" s="86"/>
      <c r="C85" s="86"/>
      <c r="D85" s="87"/>
      <c r="E85" s="87"/>
      <c r="F85" s="88"/>
      <c r="G85" s="88"/>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row>
    <row r="86" spans="1:43" ht="30" customHeight="1" x14ac:dyDescent="0.15">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c r="AP86" s="294"/>
      <c r="AQ86" s="294"/>
    </row>
    <row r="87" spans="1:43" ht="30" customHeight="1" x14ac:dyDescent="0.15">
      <c r="A87" s="294"/>
      <c r="B87" s="294"/>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row>
    <row r="88" spans="1:43" ht="30" customHeight="1" x14ac:dyDescent="0.15">
      <c r="A88" s="294"/>
      <c r="B88" s="294"/>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c r="AP88" s="294"/>
      <c r="AQ88" s="294"/>
    </row>
    <row r="89" spans="1:43" ht="30" customHeight="1" x14ac:dyDescent="0.15">
      <c r="A89" s="294"/>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row>
    <row r="90" spans="1:43" ht="30" customHeight="1" x14ac:dyDescent="0.15">
      <c r="A90" s="290"/>
      <c r="B90" s="290"/>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c r="AP90" s="290"/>
      <c r="AQ90" s="290"/>
    </row>
    <row r="91" spans="1:43" ht="30" customHeight="1" x14ac:dyDescent="0.15">
      <c r="A91" s="294"/>
      <c r="B91" s="294"/>
      <c r="C91" s="294"/>
      <c r="D91" s="294"/>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c r="AP91" s="294"/>
      <c r="AQ91" s="294"/>
    </row>
    <row r="92" spans="1:43" ht="30" customHeight="1" x14ac:dyDescent="0.15">
      <c r="A92" s="294"/>
      <c r="B92" s="294"/>
      <c r="C92" s="294"/>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row>
    <row r="93" spans="1:43" ht="30" customHeight="1" x14ac:dyDescent="0.15">
      <c r="A93" s="294"/>
      <c r="B93" s="294"/>
      <c r="C93" s="294"/>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row>
    <row r="94" spans="1:43" ht="30" customHeight="1" x14ac:dyDescent="0.15">
      <c r="A94" s="294"/>
      <c r="B94" s="294"/>
      <c r="C94" s="294"/>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row>
    <row r="95" spans="1:43" ht="30" customHeight="1" x14ac:dyDescent="0.15">
      <c r="A95" s="86"/>
      <c r="B95" s="86"/>
      <c r="C95" s="86"/>
      <c r="D95" s="87"/>
      <c r="E95" s="87"/>
      <c r="F95" s="88"/>
      <c r="G95" s="88"/>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row>
    <row r="96" spans="1:43" ht="30" customHeight="1" x14ac:dyDescent="0.15">
      <c r="A96" s="294"/>
      <c r="B96" s="294"/>
      <c r="C96" s="294"/>
      <c r="D96" s="294"/>
      <c r="E96" s="294"/>
      <c r="F96" s="294"/>
      <c r="G96" s="294"/>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294"/>
      <c r="AN96" s="294"/>
      <c r="AO96" s="294"/>
      <c r="AP96" s="294"/>
      <c r="AQ96" s="294"/>
    </row>
    <row r="97" spans="1:43" ht="30" customHeight="1" x14ac:dyDescent="0.15">
      <c r="A97" s="294"/>
      <c r="B97" s="294"/>
      <c r="C97" s="294"/>
      <c r="D97" s="294"/>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294"/>
      <c r="AP97" s="294"/>
      <c r="AQ97" s="294"/>
    </row>
    <row r="98" spans="1:43" ht="30" customHeight="1" x14ac:dyDescent="0.15">
      <c r="A98" s="294"/>
      <c r="B98" s="294"/>
      <c r="C98" s="294"/>
      <c r="D98" s="294"/>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row>
    <row r="99" spans="1:43" ht="30" customHeight="1" x14ac:dyDescent="0.15">
      <c r="A99" s="294"/>
      <c r="B99" s="294"/>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c r="AP99" s="294"/>
      <c r="AQ99" s="294"/>
    </row>
    <row r="100" spans="1:43" ht="30" customHeight="1" x14ac:dyDescent="0.15">
      <c r="A100" s="86"/>
      <c r="B100" s="86"/>
      <c r="C100" s="86"/>
      <c r="D100" s="87"/>
      <c r="E100" s="87"/>
      <c r="F100" s="88"/>
      <c r="G100" s="88"/>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row>
    <row r="101" spans="1:43" ht="30" customHeight="1" x14ac:dyDescent="0.15">
      <c r="A101" s="17"/>
      <c r="B101" s="17"/>
      <c r="C101" s="17"/>
      <c r="D101" s="18"/>
      <c r="E101" s="18"/>
      <c r="F101" s="19"/>
      <c r="G101" s="19"/>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86"/>
      <c r="AM101" s="17"/>
      <c r="AN101" s="17"/>
      <c r="AO101" s="17"/>
      <c r="AP101" s="17"/>
      <c r="AQ101" s="17"/>
    </row>
    <row r="102" spans="1:43" ht="30" customHeight="1" x14ac:dyDescent="0.15">
      <c r="A102" s="17"/>
      <c r="B102" s="17"/>
      <c r="C102" s="17"/>
      <c r="D102" s="18"/>
      <c r="E102" s="18"/>
      <c r="F102" s="19"/>
      <c r="G102" s="19"/>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86"/>
      <c r="AJ102" s="12"/>
      <c r="AK102" s="86"/>
      <c r="AL102" s="17"/>
      <c r="AM102" s="17"/>
      <c r="AN102" s="17"/>
      <c r="AO102" s="17"/>
      <c r="AP102" s="17"/>
      <c r="AQ102" s="17"/>
    </row>
    <row r="103" spans="1:43" ht="30" customHeight="1" x14ac:dyDescent="0.15">
      <c r="A103" s="418" t="s">
        <v>284</v>
      </c>
      <c r="B103" s="418"/>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9"/>
      <c r="AF103" s="419"/>
      <c r="AG103" s="419"/>
      <c r="AH103" s="419"/>
      <c r="AI103" s="419"/>
      <c r="AJ103" s="419"/>
      <c r="AK103" s="419"/>
      <c r="AL103" s="419"/>
      <c r="AM103" s="419"/>
      <c r="AN103" s="419"/>
      <c r="AO103" s="419"/>
      <c r="AP103" s="419"/>
      <c r="AQ103" s="419"/>
    </row>
    <row r="104" spans="1:43" ht="30" customHeight="1" x14ac:dyDescent="0.15">
      <c r="A104" s="17"/>
      <c r="B104" s="17"/>
      <c r="C104" s="17"/>
      <c r="D104" s="18"/>
      <c r="E104" s="18"/>
      <c r="F104" s="19"/>
      <c r="G104" s="19"/>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2" t="s">
        <v>84</v>
      </c>
      <c r="AK104" s="420" t="s">
        <v>302</v>
      </c>
      <c r="AL104" s="420"/>
      <c r="AM104" s="20" t="s">
        <v>86</v>
      </c>
      <c r="AN104" s="421" t="s">
        <v>299</v>
      </c>
      <c r="AO104" s="421"/>
      <c r="AP104" s="12" t="s">
        <v>59</v>
      </c>
      <c r="AQ104" s="12" t="s">
        <v>60</v>
      </c>
    </row>
    <row r="105" spans="1:43" ht="30" customHeight="1" x14ac:dyDescent="0.15">
      <c r="A105" s="17"/>
      <c r="B105" s="17"/>
      <c r="C105" s="17"/>
      <c r="D105" s="18"/>
      <c r="E105" s="18"/>
      <c r="F105" s="19"/>
      <c r="G105" s="19"/>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2"/>
      <c r="AK105" s="115"/>
      <c r="AL105" s="115"/>
      <c r="AM105" s="12"/>
      <c r="AN105" s="115"/>
      <c r="AO105" s="115"/>
      <c r="AP105" s="12"/>
      <c r="AQ105" s="12"/>
    </row>
    <row r="106" spans="1:43" ht="30" customHeight="1" x14ac:dyDescent="0.15">
      <c r="A106" s="462" t="s">
        <v>87</v>
      </c>
      <c r="B106" s="462"/>
      <c r="C106" s="462"/>
      <c r="D106" s="462"/>
      <c r="E106" s="462"/>
      <c r="F106" s="462"/>
      <c r="G106" s="462"/>
      <c r="H106" s="462"/>
      <c r="I106" s="462"/>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462"/>
      <c r="AG106" s="462"/>
      <c r="AH106" s="462"/>
      <c r="AI106" s="462"/>
      <c r="AJ106" s="462"/>
      <c r="AK106" s="462"/>
      <c r="AL106" s="462"/>
      <c r="AM106" s="462"/>
      <c r="AN106" s="462"/>
      <c r="AO106" s="462"/>
      <c r="AP106" s="462"/>
      <c r="AQ106" s="462"/>
    </row>
    <row r="107" spans="1:43" ht="30" customHeight="1" x14ac:dyDescent="0.15">
      <c r="A107" s="462"/>
      <c r="B107" s="462"/>
      <c r="C107" s="462"/>
      <c r="D107" s="462"/>
      <c r="E107" s="462"/>
      <c r="F107" s="462"/>
      <c r="G107" s="462"/>
      <c r="H107" s="462"/>
      <c r="I107" s="462"/>
      <c r="J107" s="462"/>
      <c r="K107" s="462"/>
      <c r="L107" s="462"/>
      <c r="M107" s="462"/>
      <c r="N107" s="462"/>
      <c r="O107" s="462"/>
      <c r="P107" s="462"/>
      <c r="Q107" s="462"/>
      <c r="R107" s="462"/>
      <c r="S107" s="462"/>
      <c r="T107" s="462"/>
      <c r="U107" s="462"/>
      <c r="V107" s="462"/>
      <c r="W107" s="462"/>
      <c r="X107" s="462"/>
      <c r="Y107" s="462"/>
      <c r="Z107" s="462"/>
      <c r="AA107" s="462"/>
      <c r="AB107" s="462"/>
      <c r="AC107" s="462"/>
      <c r="AD107" s="462"/>
      <c r="AE107" s="462"/>
      <c r="AF107" s="462"/>
      <c r="AG107" s="462"/>
      <c r="AH107" s="462"/>
      <c r="AI107" s="462"/>
      <c r="AJ107" s="462"/>
      <c r="AK107" s="462"/>
      <c r="AL107" s="462"/>
      <c r="AM107" s="462"/>
      <c r="AN107" s="462"/>
      <c r="AO107" s="462"/>
      <c r="AP107" s="462"/>
      <c r="AQ107" s="462"/>
    </row>
    <row r="108" spans="1:43" ht="30" customHeight="1" x14ac:dyDescent="0.15">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row>
    <row r="109" spans="1:43" ht="30" customHeight="1" x14ac:dyDescent="0.15">
      <c r="A109" s="459" t="s">
        <v>266</v>
      </c>
      <c r="B109" s="459"/>
      <c r="C109" s="459"/>
      <c r="D109" s="459"/>
      <c r="E109" s="459"/>
      <c r="F109" s="459"/>
      <c r="G109" s="459"/>
      <c r="H109" s="459"/>
      <c r="I109" s="459"/>
      <c r="J109" s="459"/>
      <c r="K109" s="459"/>
      <c r="L109" s="459"/>
      <c r="M109" s="459"/>
      <c r="N109" s="459"/>
      <c r="O109" s="459"/>
      <c r="P109" s="459"/>
      <c r="Q109" s="459"/>
      <c r="R109" s="459"/>
      <c r="S109" s="459"/>
      <c r="T109" s="459"/>
      <c r="U109" s="459"/>
      <c r="V109" s="459"/>
      <c r="W109" s="459"/>
      <c r="X109" s="459"/>
      <c r="Y109" s="459"/>
      <c r="Z109" s="459"/>
      <c r="AA109" s="459"/>
      <c r="AB109" s="459"/>
      <c r="AC109" s="459"/>
      <c r="AD109" s="459"/>
      <c r="AE109" s="459"/>
      <c r="AF109" s="459"/>
      <c r="AG109" s="459"/>
      <c r="AH109" s="459"/>
      <c r="AI109" s="459"/>
      <c r="AJ109" s="459"/>
      <c r="AK109" s="459"/>
      <c r="AL109" s="459"/>
      <c r="AM109" s="459"/>
      <c r="AN109" s="459"/>
      <c r="AO109" s="459"/>
      <c r="AP109" s="459"/>
      <c r="AQ109" s="459"/>
    </row>
    <row r="110" spans="1:43" ht="30" customHeight="1" x14ac:dyDescent="0.15">
      <c r="A110" s="459"/>
      <c r="B110" s="459"/>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9"/>
      <c r="AK110" s="459"/>
      <c r="AL110" s="459"/>
      <c r="AM110" s="459"/>
      <c r="AN110" s="459"/>
      <c r="AO110" s="459"/>
      <c r="AP110" s="459"/>
      <c r="AQ110" s="459"/>
    </row>
    <row r="111" spans="1:43" ht="30" customHeight="1" x14ac:dyDescent="0.15">
      <c r="A111" s="459"/>
      <c r="B111" s="459"/>
      <c r="C111" s="459"/>
      <c r="D111" s="459"/>
      <c r="E111" s="459"/>
      <c r="F111" s="459"/>
      <c r="G111" s="459"/>
      <c r="H111" s="459"/>
      <c r="I111" s="459"/>
      <c r="J111" s="459"/>
      <c r="K111" s="459"/>
      <c r="L111" s="459"/>
      <c r="M111" s="459"/>
      <c r="N111" s="459"/>
      <c r="O111" s="459"/>
      <c r="P111" s="459"/>
      <c r="Q111" s="459"/>
      <c r="R111" s="459"/>
      <c r="S111" s="459"/>
      <c r="T111" s="459"/>
      <c r="U111" s="459"/>
      <c r="V111" s="459"/>
      <c r="W111" s="459"/>
      <c r="X111" s="459"/>
      <c r="Y111" s="459"/>
      <c r="Z111" s="459"/>
      <c r="AA111" s="459"/>
      <c r="AB111" s="459"/>
      <c r="AC111" s="459"/>
      <c r="AD111" s="459"/>
      <c r="AE111" s="459"/>
      <c r="AF111" s="459"/>
      <c r="AG111" s="459"/>
      <c r="AH111" s="459"/>
      <c r="AI111" s="459"/>
      <c r="AJ111" s="459"/>
      <c r="AK111" s="459"/>
      <c r="AL111" s="459"/>
      <c r="AM111" s="459"/>
      <c r="AN111" s="459"/>
      <c r="AO111" s="459"/>
      <c r="AP111" s="459"/>
      <c r="AQ111" s="459"/>
    </row>
    <row r="112" spans="1:43" ht="30" customHeight="1" x14ac:dyDescent="0.15">
      <c r="A112" s="459"/>
      <c r="B112" s="459"/>
      <c r="C112" s="459"/>
      <c r="D112" s="459"/>
      <c r="E112" s="459"/>
      <c r="F112" s="459"/>
      <c r="G112" s="459"/>
      <c r="H112" s="459"/>
      <c r="I112" s="459"/>
      <c r="J112" s="459"/>
      <c r="K112" s="459"/>
      <c r="L112" s="459"/>
      <c r="M112" s="459"/>
      <c r="N112" s="459"/>
      <c r="O112" s="459"/>
      <c r="P112" s="459"/>
      <c r="Q112" s="459"/>
      <c r="R112" s="459"/>
      <c r="S112" s="459"/>
      <c r="T112" s="459"/>
      <c r="U112" s="459"/>
      <c r="V112" s="459"/>
      <c r="W112" s="459"/>
      <c r="X112" s="459"/>
      <c r="Y112" s="459"/>
      <c r="Z112" s="459"/>
      <c r="AA112" s="459"/>
      <c r="AB112" s="459"/>
      <c r="AC112" s="459"/>
      <c r="AD112" s="459"/>
      <c r="AE112" s="459"/>
      <c r="AF112" s="459"/>
      <c r="AG112" s="459"/>
      <c r="AH112" s="459"/>
      <c r="AI112" s="459"/>
      <c r="AJ112" s="459"/>
      <c r="AK112" s="459"/>
      <c r="AL112" s="459"/>
      <c r="AM112" s="459"/>
      <c r="AN112" s="459"/>
      <c r="AO112" s="459"/>
      <c r="AP112" s="459"/>
      <c r="AQ112" s="459"/>
    </row>
    <row r="113" spans="1:43" ht="30" customHeight="1" x14ac:dyDescent="0.15">
      <c r="A113" s="459"/>
      <c r="B113" s="459"/>
      <c r="C113" s="459"/>
      <c r="D113" s="459"/>
      <c r="E113" s="459"/>
      <c r="F113" s="459"/>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459"/>
      <c r="AK113" s="459"/>
      <c r="AL113" s="459"/>
      <c r="AM113" s="459"/>
      <c r="AN113" s="459"/>
      <c r="AO113" s="459"/>
      <c r="AP113" s="459"/>
      <c r="AQ113" s="459"/>
    </row>
    <row r="114" spans="1:43" ht="30" customHeight="1" x14ac:dyDescent="0.15">
      <c r="A114" s="86"/>
      <c r="B114" s="86"/>
      <c r="C114" s="86"/>
      <c r="D114" s="87"/>
      <c r="E114" s="87"/>
      <c r="F114" s="88"/>
      <c r="G114" s="88"/>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row>
    <row r="115" spans="1:43" ht="30" customHeight="1" x14ac:dyDescent="0.15">
      <c r="A115" s="458" t="s">
        <v>88</v>
      </c>
      <c r="B115" s="458"/>
      <c r="C115" s="458"/>
      <c r="D115" s="458"/>
      <c r="E115" s="458"/>
      <c r="F115" s="458"/>
      <c r="G115" s="458"/>
      <c r="H115" s="458"/>
      <c r="I115" s="458"/>
      <c r="J115" s="458"/>
      <c r="K115" s="458"/>
      <c r="L115" s="458"/>
      <c r="M115" s="458"/>
      <c r="N115" s="458"/>
      <c r="O115" s="458"/>
      <c r="P115" s="458"/>
      <c r="Q115" s="458"/>
      <c r="R115" s="458"/>
      <c r="S115" s="458"/>
      <c r="T115" s="458"/>
      <c r="U115" s="458"/>
      <c r="V115" s="458"/>
      <c r="W115" s="458"/>
      <c r="X115" s="458"/>
      <c r="Y115" s="458"/>
      <c r="Z115" s="458"/>
      <c r="AA115" s="458"/>
      <c r="AB115" s="458"/>
      <c r="AC115" s="458"/>
      <c r="AD115" s="458"/>
      <c r="AE115" s="458"/>
      <c r="AF115" s="458"/>
      <c r="AG115" s="458"/>
      <c r="AH115" s="458"/>
      <c r="AI115" s="458"/>
      <c r="AJ115" s="458"/>
      <c r="AK115" s="458"/>
      <c r="AL115" s="458"/>
      <c r="AM115" s="458"/>
      <c r="AN115" s="458"/>
      <c r="AO115" s="458"/>
      <c r="AP115" s="458"/>
      <c r="AQ115" s="458"/>
    </row>
    <row r="116" spans="1:43" ht="30" customHeight="1" x14ac:dyDescent="0.15">
      <c r="A116" s="458"/>
      <c r="B116" s="458"/>
      <c r="C116" s="458"/>
      <c r="D116" s="458"/>
      <c r="E116" s="458"/>
      <c r="F116" s="458"/>
      <c r="G116" s="458"/>
      <c r="H116" s="458"/>
      <c r="I116" s="458"/>
      <c r="J116" s="458"/>
      <c r="K116" s="458"/>
      <c r="L116" s="458"/>
      <c r="M116" s="458"/>
      <c r="N116" s="458"/>
      <c r="O116" s="458"/>
      <c r="P116" s="458"/>
      <c r="Q116" s="458"/>
      <c r="R116" s="458"/>
      <c r="S116" s="458"/>
      <c r="T116" s="458"/>
      <c r="U116" s="458"/>
      <c r="V116" s="458"/>
      <c r="W116" s="458"/>
      <c r="X116" s="458"/>
      <c r="Y116" s="458"/>
      <c r="Z116" s="458"/>
      <c r="AA116" s="458"/>
      <c r="AB116" s="458"/>
      <c r="AC116" s="458"/>
      <c r="AD116" s="458"/>
      <c r="AE116" s="458"/>
      <c r="AF116" s="458"/>
      <c r="AG116" s="458"/>
      <c r="AH116" s="458"/>
      <c r="AI116" s="458"/>
      <c r="AJ116" s="458"/>
      <c r="AK116" s="458"/>
      <c r="AL116" s="458"/>
      <c r="AM116" s="458"/>
      <c r="AN116" s="458"/>
      <c r="AO116" s="458"/>
      <c r="AP116" s="458"/>
      <c r="AQ116" s="458"/>
    </row>
    <row r="117" spans="1:43" ht="30" customHeight="1" x14ac:dyDescent="0.15">
      <c r="A117" s="459" t="s">
        <v>248</v>
      </c>
      <c r="B117" s="459"/>
      <c r="C117" s="459"/>
      <c r="D117" s="459"/>
      <c r="E117" s="459"/>
      <c r="F117" s="459"/>
      <c r="G117" s="459"/>
      <c r="H117" s="459"/>
      <c r="I117" s="459"/>
      <c r="J117" s="459"/>
      <c r="K117" s="459"/>
      <c r="L117" s="459"/>
      <c r="M117" s="459"/>
      <c r="N117" s="459"/>
      <c r="O117" s="459"/>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459"/>
      <c r="AK117" s="459"/>
      <c r="AL117" s="459"/>
      <c r="AM117" s="459"/>
      <c r="AN117" s="459"/>
      <c r="AO117" s="459"/>
      <c r="AP117" s="459"/>
      <c r="AQ117" s="459"/>
    </row>
    <row r="118" spans="1:43" ht="30" customHeight="1" x14ac:dyDescent="0.15">
      <c r="A118" s="459"/>
      <c r="B118" s="459"/>
      <c r="C118" s="459"/>
      <c r="D118" s="459"/>
      <c r="E118" s="459"/>
      <c r="F118" s="459"/>
      <c r="G118" s="459"/>
      <c r="H118" s="459"/>
      <c r="I118" s="459"/>
      <c r="J118" s="459"/>
      <c r="K118" s="459"/>
      <c r="L118" s="459"/>
      <c r="M118" s="459"/>
      <c r="N118" s="459"/>
      <c r="O118" s="459"/>
      <c r="P118" s="459"/>
      <c r="Q118" s="459"/>
      <c r="R118" s="459"/>
      <c r="S118" s="459"/>
      <c r="T118" s="459"/>
      <c r="U118" s="459"/>
      <c r="V118" s="459"/>
      <c r="W118" s="459"/>
      <c r="X118" s="459"/>
      <c r="Y118" s="459"/>
      <c r="Z118" s="459"/>
      <c r="AA118" s="459"/>
      <c r="AB118" s="459"/>
      <c r="AC118" s="459"/>
      <c r="AD118" s="459"/>
      <c r="AE118" s="459"/>
      <c r="AF118" s="459"/>
      <c r="AG118" s="459"/>
      <c r="AH118" s="459"/>
      <c r="AI118" s="459"/>
      <c r="AJ118" s="459"/>
      <c r="AK118" s="459"/>
      <c r="AL118" s="459"/>
      <c r="AM118" s="459"/>
      <c r="AN118" s="459"/>
      <c r="AO118" s="459"/>
      <c r="AP118" s="459"/>
      <c r="AQ118" s="459"/>
    </row>
    <row r="119" spans="1:43" ht="30" customHeight="1" x14ac:dyDescent="0.15">
      <c r="A119" s="459"/>
      <c r="B119" s="459"/>
      <c r="C119" s="459"/>
      <c r="D119" s="459"/>
      <c r="E119" s="459"/>
      <c r="F119" s="459"/>
      <c r="G119" s="459"/>
      <c r="H119" s="459"/>
      <c r="I119" s="459"/>
      <c r="J119" s="459"/>
      <c r="K119" s="459"/>
      <c r="L119" s="459"/>
      <c r="M119" s="459"/>
      <c r="N119" s="459"/>
      <c r="O119" s="459"/>
      <c r="P119" s="459"/>
      <c r="Q119" s="459"/>
      <c r="R119" s="459"/>
      <c r="S119" s="459"/>
      <c r="T119" s="459"/>
      <c r="U119" s="459"/>
      <c r="V119" s="459"/>
      <c r="W119" s="459"/>
      <c r="X119" s="459"/>
      <c r="Y119" s="459"/>
      <c r="Z119" s="459"/>
      <c r="AA119" s="459"/>
      <c r="AB119" s="459"/>
      <c r="AC119" s="459"/>
      <c r="AD119" s="459"/>
      <c r="AE119" s="459"/>
      <c r="AF119" s="459"/>
      <c r="AG119" s="459"/>
      <c r="AH119" s="459"/>
      <c r="AI119" s="459"/>
      <c r="AJ119" s="459"/>
      <c r="AK119" s="459"/>
      <c r="AL119" s="459"/>
      <c r="AM119" s="459"/>
      <c r="AN119" s="459"/>
      <c r="AO119" s="459"/>
      <c r="AP119" s="459"/>
      <c r="AQ119" s="459"/>
    </row>
    <row r="120" spans="1:43" ht="30" customHeight="1" x14ac:dyDescent="0.15">
      <c r="A120" s="459"/>
      <c r="B120" s="459"/>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459"/>
      <c r="AA120" s="459"/>
      <c r="AB120" s="459"/>
      <c r="AC120" s="459"/>
      <c r="AD120" s="459"/>
      <c r="AE120" s="459"/>
      <c r="AF120" s="459"/>
      <c r="AG120" s="459"/>
      <c r="AH120" s="459"/>
      <c r="AI120" s="459"/>
      <c r="AJ120" s="459"/>
      <c r="AK120" s="459"/>
      <c r="AL120" s="459"/>
      <c r="AM120" s="459"/>
      <c r="AN120" s="459"/>
      <c r="AO120" s="459"/>
      <c r="AP120" s="459"/>
      <c r="AQ120" s="459"/>
    </row>
    <row r="121" spans="1:43" ht="30" customHeight="1" x14ac:dyDescent="0.15">
      <c r="A121" s="86" t="s">
        <v>89</v>
      </c>
      <c r="B121" s="86"/>
      <c r="C121" s="86"/>
      <c r="D121" s="87"/>
      <c r="E121" s="87"/>
      <c r="F121" s="88"/>
      <c r="G121" s="88"/>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row>
    <row r="122" spans="1:43" ht="30" customHeight="1" x14ac:dyDescent="0.15">
      <c r="A122" s="459" t="s">
        <v>249</v>
      </c>
      <c r="B122" s="459"/>
      <c r="C122" s="459"/>
      <c r="D122" s="459"/>
      <c r="E122" s="459"/>
      <c r="F122" s="459"/>
      <c r="G122" s="459"/>
      <c r="H122" s="459"/>
      <c r="I122" s="459"/>
      <c r="J122" s="459"/>
      <c r="K122" s="459"/>
      <c r="L122" s="459"/>
      <c r="M122" s="459"/>
      <c r="N122" s="459"/>
      <c r="O122" s="459"/>
      <c r="P122" s="459"/>
      <c r="Q122" s="459"/>
      <c r="R122" s="459"/>
      <c r="S122" s="459"/>
      <c r="T122" s="459"/>
      <c r="U122" s="459"/>
      <c r="V122" s="459"/>
      <c r="W122" s="459"/>
      <c r="X122" s="459"/>
      <c r="Y122" s="459"/>
      <c r="Z122" s="459"/>
      <c r="AA122" s="459"/>
      <c r="AB122" s="459"/>
      <c r="AC122" s="459"/>
      <c r="AD122" s="459"/>
      <c r="AE122" s="459"/>
      <c r="AF122" s="459"/>
      <c r="AG122" s="459"/>
      <c r="AH122" s="459"/>
      <c r="AI122" s="459"/>
      <c r="AJ122" s="459"/>
      <c r="AK122" s="459"/>
      <c r="AL122" s="459"/>
      <c r="AM122" s="459"/>
      <c r="AN122" s="459"/>
      <c r="AO122" s="459"/>
      <c r="AP122" s="459"/>
      <c r="AQ122" s="459"/>
    </row>
    <row r="123" spans="1:43" ht="30" customHeight="1" x14ac:dyDescent="0.15">
      <c r="A123" s="459"/>
      <c r="B123" s="459"/>
      <c r="C123" s="459"/>
      <c r="D123" s="459"/>
      <c r="E123" s="459"/>
      <c r="F123" s="459"/>
      <c r="G123" s="459"/>
      <c r="H123" s="459"/>
      <c r="I123" s="459"/>
      <c r="J123" s="459"/>
      <c r="K123" s="459"/>
      <c r="L123" s="459"/>
      <c r="M123" s="459"/>
      <c r="N123" s="459"/>
      <c r="O123" s="459"/>
      <c r="P123" s="459"/>
      <c r="Q123" s="459"/>
      <c r="R123" s="459"/>
      <c r="S123" s="459"/>
      <c r="T123" s="459"/>
      <c r="U123" s="459"/>
      <c r="V123" s="459"/>
      <c r="W123" s="459"/>
      <c r="X123" s="459"/>
      <c r="Y123" s="459"/>
      <c r="Z123" s="459"/>
      <c r="AA123" s="459"/>
      <c r="AB123" s="459"/>
      <c r="AC123" s="459"/>
      <c r="AD123" s="459"/>
      <c r="AE123" s="459"/>
      <c r="AF123" s="459"/>
      <c r="AG123" s="459"/>
      <c r="AH123" s="459"/>
      <c r="AI123" s="459"/>
      <c r="AJ123" s="459"/>
      <c r="AK123" s="459"/>
      <c r="AL123" s="459"/>
      <c r="AM123" s="459"/>
      <c r="AN123" s="459"/>
      <c r="AO123" s="459"/>
      <c r="AP123" s="459"/>
      <c r="AQ123" s="459"/>
    </row>
    <row r="124" spans="1:43" ht="30" customHeight="1" x14ac:dyDescent="0.15">
      <c r="A124" s="459"/>
      <c r="B124" s="459"/>
      <c r="C124" s="459"/>
      <c r="D124" s="459"/>
      <c r="E124" s="459"/>
      <c r="F124" s="459"/>
      <c r="G124" s="459"/>
      <c r="H124" s="459"/>
      <c r="I124" s="459"/>
      <c r="J124" s="459"/>
      <c r="K124" s="459"/>
      <c r="L124" s="459"/>
      <c r="M124" s="459"/>
      <c r="N124" s="459"/>
      <c r="O124" s="459"/>
      <c r="P124" s="459"/>
      <c r="Q124" s="459"/>
      <c r="R124" s="459"/>
      <c r="S124" s="459"/>
      <c r="T124" s="459"/>
      <c r="U124" s="459"/>
      <c r="V124" s="459"/>
      <c r="W124" s="459"/>
      <c r="X124" s="459"/>
      <c r="Y124" s="459"/>
      <c r="Z124" s="459"/>
      <c r="AA124" s="459"/>
      <c r="AB124" s="459"/>
      <c r="AC124" s="459"/>
      <c r="AD124" s="459"/>
      <c r="AE124" s="459"/>
      <c r="AF124" s="459"/>
      <c r="AG124" s="459"/>
      <c r="AH124" s="459"/>
      <c r="AI124" s="459"/>
      <c r="AJ124" s="459"/>
      <c r="AK124" s="459"/>
      <c r="AL124" s="459"/>
      <c r="AM124" s="459"/>
      <c r="AN124" s="459"/>
      <c r="AO124" s="459"/>
      <c r="AP124" s="459"/>
      <c r="AQ124" s="459"/>
    </row>
    <row r="125" spans="1:43" ht="30" customHeight="1" x14ac:dyDescent="0.15">
      <c r="A125" s="459"/>
      <c r="B125" s="459"/>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459"/>
      <c r="AK125" s="459"/>
      <c r="AL125" s="459"/>
      <c r="AM125" s="459"/>
      <c r="AN125" s="459"/>
      <c r="AO125" s="459"/>
      <c r="AP125" s="459"/>
      <c r="AQ125" s="459"/>
    </row>
    <row r="126" spans="1:43" ht="30" customHeight="1" x14ac:dyDescent="0.15">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row>
    <row r="127" spans="1:43" ht="30" customHeight="1" x14ac:dyDescent="0.15">
      <c r="A127" s="459" t="s">
        <v>250</v>
      </c>
      <c r="B127" s="459"/>
      <c r="C127" s="459"/>
      <c r="D127" s="459"/>
      <c r="E127" s="459"/>
      <c r="F127" s="459"/>
      <c r="G127" s="459"/>
      <c r="H127" s="459"/>
      <c r="I127" s="459"/>
      <c r="J127" s="459"/>
      <c r="K127" s="459"/>
      <c r="L127" s="459"/>
      <c r="M127" s="459"/>
      <c r="N127" s="459"/>
      <c r="O127" s="459"/>
      <c r="P127" s="459"/>
      <c r="Q127" s="459"/>
      <c r="R127" s="459"/>
      <c r="S127" s="459"/>
      <c r="T127" s="459"/>
      <c r="U127" s="459"/>
      <c r="V127" s="459"/>
      <c r="W127" s="459"/>
      <c r="X127" s="459"/>
      <c r="Y127" s="459"/>
      <c r="Z127" s="459"/>
      <c r="AA127" s="459"/>
      <c r="AB127" s="459"/>
      <c r="AC127" s="459"/>
      <c r="AD127" s="459"/>
      <c r="AE127" s="459"/>
      <c r="AF127" s="459"/>
      <c r="AG127" s="459"/>
      <c r="AH127" s="459"/>
      <c r="AI127" s="459"/>
      <c r="AJ127" s="459"/>
      <c r="AK127" s="459"/>
      <c r="AL127" s="459"/>
      <c r="AM127" s="459"/>
      <c r="AN127" s="459"/>
      <c r="AO127" s="459"/>
      <c r="AP127" s="459"/>
      <c r="AQ127" s="459"/>
    </row>
    <row r="128" spans="1:43" ht="30" customHeight="1" x14ac:dyDescent="0.15">
      <c r="A128" s="459"/>
      <c r="B128" s="459"/>
      <c r="C128" s="459"/>
      <c r="D128" s="459"/>
      <c r="E128" s="459"/>
      <c r="F128" s="459"/>
      <c r="G128" s="459"/>
      <c r="H128" s="459"/>
      <c r="I128" s="459"/>
      <c r="J128" s="459"/>
      <c r="K128" s="459"/>
      <c r="L128" s="459"/>
      <c r="M128" s="459"/>
      <c r="N128" s="459"/>
      <c r="O128" s="459"/>
      <c r="P128" s="459"/>
      <c r="Q128" s="459"/>
      <c r="R128" s="459"/>
      <c r="S128" s="459"/>
      <c r="T128" s="459"/>
      <c r="U128" s="459"/>
      <c r="V128" s="459"/>
      <c r="W128" s="459"/>
      <c r="X128" s="459"/>
      <c r="Y128" s="459"/>
      <c r="Z128" s="459"/>
      <c r="AA128" s="459"/>
      <c r="AB128" s="459"/>
      <c r="AC128" s="459"/>
      <c r="AD128" s="459"/>
      <c r="AE128" s="459"/>
      <c r="AF128" s="459"/>
      <c r="AG128" s="459"/>
      <c r="AH128" s="459"/>
      <c r="AI128" s="459"/>
      <c r="AJ128" s="459"/>
      <c r="AK128" s="459"/>
      <c r="AL128" s="459"/>
      <c r="AM128" s="459"/>
      <c r="AN128" s="459"/>
      <c r="AO128" s="459"/>
      <c r="AP128" s="459"/>
      <c r="AQ128" s="459"/>
    </row>
    <row r="129" spans="1:46" ht="30" customHeight="1" x14ac:dyDescent="0.15">
      <c r="A129" s="459"/>
      <c r="B129" s="459"/>
      <c r="C129" s="459"/>
      <c r="D129" s="459"/>
      <c r="E129" s="459"/>
      <c r="F129" s="459"/>
      <c r="G129" s="459"/>
      <c r="H129" s="459"/>
      <c r="I129" s="459"/>
      <c r="J129" s="459"/>
      <c r="K129" s="459"/>
      <c r="L129" s="459"/>
      <c r="M129" s="459"/>
      <c r="N129" s="459"/>
      <c r="O129" s="459"/>
      <c r="P129" s="459"/>
      <c r="Q129" s="459"/>
      <c r="R129" s="459"/>
      <c r="S129" s="459"/>
      <c r="T129" s="459"/>
      <c r="U129" s="459"/>
      <c r="V129" s="459"/>
      <c r="W129" s="459"/>
      <c r="X129" s="459"/>
      <c r="Y129" s="459"/>
      <c r="Z129" s="459"/>
      <c r="AA129" s="459"/>
      <c r="AB129" s="459"/>
      <c r="AC129" s="459"/>
      <c r="AD129" s="459"/>
      <c r="AE129" s="459"/>
      <c r="AF129" s="459"/>
      <c r="AG129" s="459"/>
      <c r="AH129" s="459"/>
      <c r="AI129" s="459"/>
      <c r="AJ129" s="459"/>
      <c r="AK129" s="459"/>
      <c r="AL129" s="459"/>
      <c r="AM129" s="459"/>
      <c r="AN129" s="459"/>
      <c r="AO129" s="459"/>
      <c r="AP129" s="459"/>
      <c r="AQ129" s="459"/>
    </row>
    <row r="130" spans="1:46" ht="30" customHeight="1" x14ac:dyDescent="0.15">
      <c r="A130" s="459"/>
      <c r="B130" s="459"/>
      <c r="C130" s="459"/>
      <c r="D130" s="459"/>
      <c r="E130" s="459"/>
      <c r="F130" s="459"/>
      <c r="G130" s="459"/>
      <c r="H130" s="459"/>
      <c r="I130" s="459"/>
      <c r="J130" s="459"/>
      <c r="K130" s="459"/>
      <c r="L130" s="459"/>
      <c r="M130" s="459"/>
      <c r="N130" s="459"/>
      <c r="O130" s="459"/>
      <c r="P130" s="459"/>
      <c r="Q130" s="459"/>
      <c r="R130" s="459"/>
      <c r="S130" s="459"/>
      <c r="T130" s="459"/>
      <c r="U130" s="459"/>
      <c r="V130" s="459"/>
      <c r="W130" s="459"/>
      <c r="X130" s="459"/>
      <c r="Y130" s="459"/>
      <c r="Z130" s="459"/>
      <c r="AA130" s="459"/>
      <c r="AB130" s="459"/>
      <c r="AC130" s="459"/>
      <c r="AD130" s="459"/>
      <c r="AE130" s="459"/>
      <c r="AF130" s="459"/>
      <c r="AG130" s="459"/>
      <c r="AH130" s="459"/>
      <c r="AI130" s="459"/>
      <c r="AJ130" s="459"/>
      <c r="AK130" s="459"/>
      <c r="AL130" s="459"/>
      <c r="AM130" s="459"/>
      <c r="AN130" s="459"/>
      <c r="AO130" s="459"/>
      <c r="AP130" s="459"/>
      <c r="AQ130" s="459"/>
    </row>
    <row r="131" spans="1:46" ht="30" customHeight="1" x14ac:dyDescent="0.15">
      <c r="A131" s="86"/>
      <c r="B131" s="86"/>
      <c r="C131" s="86"/>
      <c r="D131" s="87"/>
      <c r="E131" s="87"/>
      <c r="F131" s="88"/>
      <c r="G131" s="88"/>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row>
    <row r="132" spans="1:46" ht="30" customHeight="1" x14ac:dyDescent="0.15">
      <c r="A132" s="459" t="s">
        <v>251</v>
      </c>
      <c r="B132" s="459"/>
      <c r="C132" s="459"/>
      <c r="D132" s="459"/>
      <c r="E132" s="459"/>
      <c r="F132" s="459"/>
      <c r="G132" s="459"/>
      <c r="H132" s="459"/>
      <c r="I132" s="459"/>
      <c r="J132" s="459"/>
      <c r="K132" s="459"/>
      <c r="L132" s="459"/>
      <c r="M132" s="459"/>
      <c r="N132" s="459"/>
      <c r="O132" s="459"/>
      <c r="P132" s="459"/>
      <c r="Q132" s="459"/>
      <c r="R132" s="459"/>
      <c r="S132" s="459"/>
      <c r="T132" s="459"/>
      <c r="U132" s="459"/>
      <c r="V132" s="459"/>
      <c r="W132" s="459"/>
      <c r="X132" s="459"/>
      <c r="Y132" s="459"/>
      <c r="Z132" s="459"/>
      <c r="AA132" s="459"/>
      <c r="AB132" s="459"/>
      <c r="AC132" s="459"/>
      <c r="AD132" s="459"/>
      <c r="AE132" s="459"/>
      <c r="AF132" s="459"/>
      <c r="AG132" s="459"/>
      <c r="AH132" s="459"/>
      <c r="AI132" s="459"/>
      <c r="AJ132" s="459"/>
      <c r="AK132" s="459"/>
      <c r="AL132" s="459"/>
      <c r="AM132" s="459"/>
      <c r="AN132" s="459"/>
      <c r="AO132" s="459"/>
      <c r="AP132" s="459"/>
      <c r="AQ132" s="459"/>
    </row>
    <row r="133" spans="1:46" ht="30" customHeight="1" x14ac:dyDescent="0.15">
      <c r="A133" s="459"/>
      <c r="B133" s="459"/>
      <c r="C133" s="459"/>
      <c r="D133" s="459"/>
      <c r="E133" s="459"/>
      <c r="F133" s="459"/>
      <c r="G133" s="459"/>
      <c r="H133" s="459"/>
      <c r="I133" s="459"/>
      <c r="J133" s="459"/>
      <c r="K133" s="459"/>
      <c r="L133" s="459"/>
      <c r="M133" s="459"/>
      <c r="N133" s="459"/>
      <c r="O133" s="459"/>
      <c r="P133" s="459"/>
      <c r="Q133" s="459"/>
      <c r="R133" s="459"/>
      <c r="S133" s="459"/>
      <c r="T133" s="459"/>
      <c r="U133" s="459"/>
      <c r="V133" s="459"/>
      <c r="W133" s="459"/>
      <c r="X133" s="459"/>
      <c r="Y133" s="459"/>
      <c r="Z133" s="459"/>
      <c r="AA133" s="459"/>
      <c r="AB133" s="459"/>
      <c r="AC133" s="459"/>
      <c r="AD133" s="459"/>
      <c r="AE133" s="459"/>
      <c r="AF133" s="459"/>
      <c r="AG133" s="459"/>
      <c r="AH133" s="459"/>
      <c r="AI133" s="459"/>
      <c r="AJ133" s="459"/>
      <c r="AK133" s="459"/>
      <c r="AL133" s="459"/>
      <c r="AM133" s="459"/>
      <c r="AN133" s="459"/>
      <c r="AO133" s="459"/>
      <c r="AP133" s="459"/>
      <c r="AQ133" s="459"/>
    </row>
    <row r="134" spans="1:46" ht="30" customHeight="1" x14ac:dyDescent="0.15">
      <c r="A134" s="459"/>
      <c r="B134" s="459"/>
      <c r="C134" s="459"/>
      <c r="D134" s="459"/>
      <c r="E134" s="459"/>
      <c r="F134" s="459"/>
      <c r="G134" s="459"/>
      <c r="H134" s="459"/>
      <c r="I134" s="459"/>
      <c r="J134" s="459"/>
      <c r="K134" s="459"/>
      <c r="L134" s="459"/>
      <c r="M134" s="459"/>
      <c r="N134" s="459"/>
      <c r="O134" s="459"/>
      <c r="P134" s="459"/>
      <c r="Q134" s="459"/>
      <c r="R134" s="459"/>
      <c r="S134" s="459"/>
      <c r="T134" s="459"/>
      <c r="U134" s="459"/>
      <c r="V134" s="459"/>
      <c r="W134" s="459"/>
      <c r="X134" s="459"/>
      <c r="Y134" s="459"/>
      <c r="Z134" s="459"/>
      <c r="AA134" s="459"/>
      <c r="AB134" s="459"/>
      <c r="AC134" s="459"/>
      <c r="AD134" s="459"/>
      <c r="AE134" s="459"/>
      <c r="AF134" s="459"/>
      <c r="AG134" s="459"/>
      <c r="AH134" s="459"/>
      <c r="AI134" s="459"/>
      <c r="AJ134" s="459"/>
      <c r="AK134" s="459"/>
      <c r="AL134" s="459"/>
      <c r="AM134" s="459"/>
      <c r="AN134" s="459"/>
      <c r="AO134" s="459"/>
      <c r="AP134" s="459"/>
      <c r="AQ134" s="459"/>
    </row>
    <row r="135" spans="1:46" ht="30" customHeight="1" x14ac:dyDescent="0.15">
      <c r="A135" s="459"/>
      <c r="B135" s="459"/>
      <c r="C135" s="459"/>
      <c r="D135" s="459"/>
      <c r="E135" s="459"/>
      <c r="F135" s="459"/>
      <c r="G135" s="459"/>
      <c r="H135" s="459"/>
      <c r="I135" s="459"/>
      <c r="J135" s="459"/>
      <c r="K135" s="459"/>
      <c r="L135" s="459"/>
      <c r="M135" s="459"/>
      <c r="N135" s="459"/>
      <c r="O135" s="459"/>
      <c r="P135" s="459"/>
      <c r="Q135" s="459"/>
      <c r="R135" s="459"/>
      <c r="S135" s="459"/>
      <c r="T135" s="459"/>
      <c r="U135" s="459"/>
      <c r="V135" s="459"/>
      <c r="W135" s="459"/>
      <c r="X135" s="459"/>
      <c r="Y135" s="459"/>
      <c r="Z135" s="459"/>
      <c r="AA135" s="459"/>
      <c r="AB135" s="459"/>
      <c r="AC135" s="459"/>
      <c r="AD135" s="459"/>
      <c r="AE135" s="459"/>
      <c r="AF135" s="459"/>
      <c r="AG135" s="459"/>
      <c r="AH135" s="459"/>
      <c r="AI135" s="459"/>
      <c r="AJ135" s="459"/>
      <c r="AK135" s="459"/>
      <c r="AL135" s="459"/>
      <c r="AM135" s="459"/>
      <c r="AN135" s="459"/>
      <c r="AO135" s="459"/>
      <c r="AP135" s="459"/>
      <c r="AQ135" s="459"/>
    </row>
    <row r="136" spans="1:46" ht="30" customHeight="1" x14ac:dyDescent="0.15">
      <c r="A136" s="86"/>
      <c r="B136" s="86"/>
      <c r="C136" s="86"/>
      <c r="D136" s="87"/>
      <c r="E136" s="87"/>
      <c r="F136" s="88"/>
      <c r="G136" s="88"/>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row>
    <row r="137" spans="1:46" ht="30" customHeight="1" x14ac:dyDescent="0.15">
      <c r="A137" s="17"/>
      <c r="B137" s="17"/>
      <c r="C137" s="17"/>
      <c r="D137" s="18"/>
      <c r="E137" s="18"/>
      <c r="F137" s="19"/>
      <c r="G137" s="19"/>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86" t="s">
        <v>90</v>
      </c>
      <c r="AM137" s="17"/>
      <c r="AN137" s="17"/>
      <c r="AO137" s="17"/>
      <c r="AP137" s="17"/>
      <c r="AQ137" s="17"/>
    </row>
    <row r="138" spans="1:46" ht="30" customHeight="1" x14ac:dyDescent="0.15">
      <c r="A138" s="17"/>
      <c r="B138" s="17"/>
      <c r="C138" s="17"/>
      <c r="D138" s="18"/>
      <c r="E138" s="18"/>
      <c r="F138" s="19"/>
      <c r="G138" s="19"/>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86"/>
      <c r="AJ138" s="12"/>
      <c r="AK138" s="86"/>
      <c r="AL138" s="17"/>
      <c r="AM138" s="17"/>
      <c r="AN138" s="17"/>
      <c r="AO138" s="17"/>
      <c r="AP138" s="17"/>
      <c r="AQ138" s="17"/>
    </row>
    <row r="139" spans="1:46" ht="30" customHeight="1" x14ac:dyDescent="0.15">
      <c r="A139" s="418" t="s">
        <v>285</v>
      </c>
      <c r="B139" s="418"/>
      <c r="C139" s="418"/>
      <c r="D139" s="418"/>
      <c r="E139" s="418"/>
      <c r="F139" s="418"/>
      <c r="G139" s="418"/>
      <c r="H139" s="418"/>
      <c r="I139" s="418"/>
      <c r="J139" s="418"/>
      <c r="K139" s="418"/>
      <c r="L139" s="418"/>
      <c r="M139" s="418"/>
      <c r="N139" s="418"/>
      <c r="O139" s="418"/>
      <c r="P139" s="418"/>
      <c r="Q139" s="418"/>
      <c r="R139" s="418"/>
      <c r="S139" s="418"/>
      <c r="T139" s="418"/>
      <c r="U139" s="418"/>
      <c r="V139" s="418"/>
      <c r="W139" s="418"/>
      <c r="X139" s="418"/>
      <c r="Y139" s="418"/>
      <c r="Z139" s="418"/>
      <c r="AA139" s="418"/>
      <c r="AB139" s="418"/>
      <c r="AC139" s="418"/>
      <c r="AD139" s="418"/>
      <c r="AE139" s="419"/>
      <c r="AF139" s="419"/>
      <c r="AG139" s="419"/>
      <c r="AH139" s="419"/>
      <c r="AI139" s="419"/>
      <c r="AJ139" s="419"/>
      <c r="AK139" s="419"/>
      <c r="AL139" s="419"/>
      <c r="AM139" s="419"/>
      <c r="AN139" s="419"/>
      <c r="AO139" s="419"/>
      <c r="AP139" s="419"/>
      <c r="AQ139" s="419"/>
      <c r="AS139" s="275"/>
      <c r="AT139" s="276"/>
    </row>
    <row r="140" spans="1:46" ht="30" customHeight="1" x14ac:dyDescent="0.15">
      <c r="A140" s="17"/>
      <c r="B140" s="17"/>
      <c r="C140" s="17"/>
      <c r="D140" s="18"/>
      <c r="E140" s="18"/>
      <c r="F140" s="19"/>
      <c r="G140" s="19"/>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2" t="s">
        <v>270</v>
      </c>
      <c r="AK140" s="420" t="s">
        <v>301</v>
      </c>
      <c r="AL140" s="420"/>
      <c r="AM140" s="20" t="s">
        <v>271</v>
      </c>
      <c r="AN140" s="421" t="s">
        <v>299</v>
      </c>
      <c r="AO140" s="421"/>
      <c r="AP140" s="12" t="s">
        <v>59</v>
      </c>
      <c r="AQ140" s="12" t="s">
        <v>272</v>
      </c>
      <c r="AS140" s="275"/>
      <c r="AT140" s="276"/>
    </row>
    <row r="141" spans="1:46" ht="30" customHeight="1"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S141" s="275"/>
      <c r="AT141" s="276"/>
    </row>
    <row r="142" spans="1:46" ht="24.95" customHeight="1" x14ac:dyDescent="0.15">
      <c r="A142" s="460" t="s">
        <v>273</v>
      </c>
      <c r="B142" s="460"/>
      <c r="C142" s="460"/>
      <c r="D142" s="460"/>
      <c r="E142" s="460"/>
      <c r="F142" s="460"/>
      <c r="G142" s="460"/>
      <c r="H142" s="460"/>
      <c r="I142" s="278" t="s">
        <v>274</v>
      </c>
      <c r="J142" s="461" t="str">
        <f>IF(U14="","",U14)</f>
        <v/>
      </c>
      <c r="K142" s="461"/>
      <c r="L142" s="461"/>
      <c r="M142" s="461"/>
      <c r="N142" s="461"/>
      <c r="O142" s="461"/>
      <c r="P142" s="461"/>
      <c r="Q142" s="461"/>
      <c r="R142" s="461"/>
      <c r="S142" s="461"/>
      <c r="T142" s="461"/>
      <c r="U142" s="461"/>
      <c r="V142" s="461"/>
      <c r="W142" s="461"/>
      <c r="X142" s="461"/>
      <c r="Y142" s="461"/>
      <c r="Z142" s="461"/>
      <c r="AA142" s="461"/>
      <c r="AB142" s="461"/>
      <c r="AC142" s="461"/>
      <c r="AD142" s="461"/>
      <c r="AE142" s="461"/>
      <c r="AF142" s="461"/>
      <c r="AG142" s="461"/>
      <c r="AH142" s="461"/>
      <c r="AI142" s="461"/>
      <c r="AJ142" s="461"/>
      <c r="AK142" s="461"/>
      <c r="AL142" s="461"/>
      <c r="AM142" s="461"/>
      <c r="AN142" s="461"/>
      <c r="AO142" s="35"/>
      <c r="AP142" s="35"/>
      <c r="AQ142" s="35"/>
      <c r="AS142" s="275"/>
      <c r="AT142" s="276"/>
    </row>
    <row r="143" spans="1:46" ht="12.75" customHeight="1" x14ac:dyDescent="0.15">
      <c r="A143" s="277"/>
      <c r="B143" s="277"/>
      <c r="C143" s="277"/>
      <c r="D143" s="277"/>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c r="AH143" s="277"/>
      <c r="AI143" s="277"/>
      <c r="AJ143" s="277"/>
      <c r="AK143" s="277"/>
      <c r="AL143" s="277"/>
      <c r="AM143" s="277"/>
      <c r="AN143" s="277"/>
      <c r="AO143" s="277"/>
      <c r="AP143" s="277"/>
      <c r="AQ143" s="277"/>
      <c r="AS143" s="275"/>
      <c r="AT143" s="276"/>
    </row>
    <row r="144" spans="1:46" ht="12" customHeight="1" x14ac:dyDescent="0.15">
      <c r="A144" s="274"/>
      <c r="B144" s="274"/>
      <c r="C144" s="274"/>
      <c r="D144" s="274"/>
      <c r="E144" s="274"/>
      <c r="F144" s="274"/>
      <c r="G144" s="274"/>
      <c r="H144" s="274"/>
      <c r="I144" s="12"/>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S144" s="275"/>
      <c r="AT144" s="276"/>
    </row>
    <row r="145" spans="1:46" ht="30" customHeight="1" x14ac:dyDescent="0.15">
      <c r="A145" s="17"/>
      <c r="B145" s="17"/>
      <c r="C145" s="17"/>
      <c r="D145" s="18"/>
      <c r="E145" s="18"/>
      <c r="F145" s="19"/>
      <c r="G145" s="19"/>
      <c r="H145" s="17"/>
      <c r="I145" s="17"/>
      <c r="J145" s="17"/>
      <c r="K145" s="17"/>
      <c r="L145" s="17"/>
      <c r="M145" s="17"/>
      <c r="N145" s="17"/>
      <c r="O145" s="17"/>
      <c r="P145" s="17"/>
      <c r="Q145" s="17"/>
      <c r="R145" s="17"/>
      <c r="S145" s="17"/>
      <c r="T145" s="17"/>
      <c r="U145" s="17"/>
      <c r="V145" s="17"/>
      <c r="W145" s="17"/>
      <c r="X145" s="17"/>
      <c r="Y145" s="17"/>
      <c r="Z145" s="17"/>
      <c r="AA145" s="17"/>
      <c r="AB145" s="12"/>
      <c r="AC145" s="12"/>
      <c r="AD145" s="13"/>
      <c r="AE145" s="12"/>
      <c r="AF145" s="455" t="str">
        <f>IF(AF3="","",AF3)</f>
        <v/>
      </c>
      <c r="AG145" s="455"/>
      <c r="AH145" s="455"/>
      <c r="AI145" s="455"/>
      <c r="AJ145" s="15" t="s">
        <v>1</v>
      </c>
      <c r="AK145" s="456" t="str">
        <f>IF(AK3="","",AK3)</f>
        <v/>
      </c>
      <c r="AL145" s="456"/>
      <c r="AM145" s="15" t="s">
        <v>2</v>
      </c>
      <c r="AN145" s="456" t="str">
        <f>IF(AN3="","",AN3)</f>
        <v/>
      </c>
      <c r="AO145" s="456"/>
      <c r="AP145" s="15" t="s">
        <v>56</v>
      </c>
      <c r="AQ145" s="15"/>
      <c r="AS145" s="275"/>
      <c r="AT145" s="276"/>
    </row>
    <row r="146" spans="1:46" ht="30" customHeight="1" x14ac:dyDescent="0.15">
      <c r="A146" s="36"/>
      <c r="B146" s="36" t="s">
        <v>283</v>
      </c>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S146" s="275"/>
      <c r="AT146" s="276"/>
    </row>
    <row r="147" spans="1:46" ht="30" customHeight="1" x14ac:dyDescent="0.15">
      <c r="A147" s="17"/>
      <c r="B147" s="433" t="s">
        <v>275</v>
      </c>
      <c r="C147" s="437"/>
      <c r="D147" s="437"/>
      <c r="E147" s="437"/>
      <c r="F147" s="437"/>
      <c r="G147" s="437"/>
      <c r="H147" s="437"/>
      <c r="I147" s="434"/>
      <c r="J147" s="433" t="s">
        <v>276</v>
      </c>
      <c r="K147" s="437"/>
      <c r="L147" s="437"/>
      <c r="M147" s="437"/>
      <c r="N147" s="437"/>
      <c r="O147" s="437"/>
      <c r="P147" s="434"/>
      <c r="Q147" s="432" t="s">
        <v>277</v>
      </c>
      <c r="R147" s="432"/>
      <c r="S147" s="432"/>
      <c r="T147" s="432"/>
      <c r="U147" s="432"/>
      <c r="V147" s="432"/>
      <c r="W147" s="432"/>
      <c r="X147" s="432"/>
      <c r="Y147" s="433" t="s">
        <v>278</v>
      </c>
      <c r="Z147" s="434"/>
      <c r="AA147" s="433" t="s">
        <v>282</v>
      </c>
      <c r="AB147" s="437"/>
      <c r="AC147" s="437"/>
      <c r="AD147" s="437"/>
      <c r="AE147" s="437"/>
      <c r="AF147" s="437"/>
      <c r="AG147" s="434"/>
      <c r="AH147" s="432" t="s">
        <v>279</v>
      </c>
      <c r="AI147" s="432"/>
      <c r="AJ147" s="432"/>
      <c r="AK147" s="432"/>
      <c r="AL147" s="432"/>
      <c r="AM147" s="432"/>
      <c r="AN147" s="432"/>
      <c r="AO147" s="432"/>
      <c r="AP147" s="432"/>
      <c r="AQ147" s="9"/>
      <c r="AR147" s="44"/>
      <c r="AS147" s="275"/>
      <c r="AT147" s="276"/>
    </row>
    <row r="148" spans="1:46" ht="22.5" customHeight="1" x14ac:dyDescent="0.15">
      <c r="A148" s="17"/>
      <c r="B148" s="435"/>
      <c r="C148" s="438"/>
      <c r="D148" s="438"/>
      <c r="E148" s="438"/>
      <c r="F148" s="438"/>
      <c r="G148" s="438"/>
      <c r="H148" s="438"/>
      <c r="I148" s="436"/>
      <c r="J148" s="435"/>
      <c r="K148" s="438"/>
      <c r="L148" s="438"/>
      <c r="M148" s="438"/>
      <c r="N148" s="438"/>
      <c r="O148" s="438"/>
      <c r="P148" s="436"/>
      <c r="Q148" s="432" t="s">
        <v>280</v>
      </c>
      <c r="R148" s="432"/>
      <c r="S148" s="432" t="s">
        <v>1</v>
      </c>
      <c r="T148" s="432"/>
      <c r="U148" s="432" t="s">
        <v>2</v>
      </c>
      <c r="V148" s="432"/>
      <c r="W148" s="432" t="s">
        <v>3</v>
      </c>
      <c r="X148" s="432"/>
      <c r="Y148" s="435"/>
      <c r="Z148" s="436"/>
      <c r="AA148" s="435"/>
      <c r="AB148" s="438"/>
      <c r="AC148" s="438"/>
      <c r="AD148" s="438"/>
      <c r="AE148" s="438"/>
      <c r="AF148" s="438"/>
      <c r="AG148" s="436"/>
      <c r="AH148" s="432"/>
      <c r="AI148" s="432"/>
      <c r="AJ148" s="432"/>
      <c r="AK148" s="432"/>
      <c r="AL148" s="432"/>
      <c r="AM148" s="432"/>
      <c r="AN148" s="432"/>
      <c r="AO148" s="432"/>
      <c r="AP148" s="432"/>
      <c r="AQ148" s="17"/>
      <c r="AS148" s="275"/>
      <c r="AT148" s="276"/>
    </row>
    <row r="149" spans="1:46" ht="27" customHeight="1" x14ac:dyDescent="0.15">
      <c r="A149" s="17"/>
      <c r="B149" s="413"/>
      <c r="C149" s="414"/>
      <c r="D149" s="414"/>
      <c r="E149" s="414"/>
      <c r="F149" s="414"/>
      <c r="G149" s="414"/>
      <c r="H149" s="414"/>
      <c r="I149" s="415"/>
      <c r="J149" s="413"/>
      <c r="K149" s="414"/>
      <c r="L149" s="414"/>
      <c r="M149" s="414"/>
      <c r="N149" s="414"/>
      <c r="O149" s="414"/>
      <c r="P149" s="415"/>
      <c r="Q149" s="416"/>
      <c r="R149" s="416"/>
      <c r="S149" s="416"/>
      <c r="T149" s="416"/>
      <c r="U149" s="416"/>
      <c r="V149" s="416"/>
      <c r="W149" s="416"/>
      <c r="X149" s="416"/>
      <c r="Y149" s="413"/>
      <c r="Z149" s="415"/>
      <c r="AA149" s="413"/>
      <c r="AB149" s="414"/>
      <c r="AC149" s="414"/>
      <c r="AD149" s="414"/>
      <c r="AE149" s="414"/>
      <c r="AF149" s="414"/>
      <c r="AG149" s="415"/>
      <c r="AH149" s="416"/>
      <c r="AI149" s="416"/>
      <c r="AJ149" s="416"/>
      <c r="AK149" s="416"/>
      <c r="AL149" s="416"/>
      <c r="AM149" s="416"/>
      <c r="AN149" s="416"/>
      <c r="AO149" s="416"/>
      <c r="AP149" s="416"/>
      <c r="AQ149" s="17"/>
      <c r="AS149" s="275"/>
      <c r="AT149" s="276"/>
    </row>
    <row r="150" spans="1:46" ht="27" customHeight="1" x14ac:dyDescent="0.15">
      <c r="A150" s="17"/>
      <c r="B150" s="413"/>
      <c r="C150" s="414"/>
      <c r="D150" s="414"/>
      <c r="E150" s="414"/>
      <c r="F150" s="414"/>
      <c r="G150" s="414"/>
      <c r="H150" s="414"/>
      <c r="I150" s="415"/>
      <c r="J150" s="413"/>
      <c r="K150" s="414"/>
      <c r="L150" s="414"/>
      <c r="M150" s="414"/>
      <c r="N150" s="414"/>
      <c r="O150" s="414"/>
      <c r="P150" s="415"/>
      <c r="Q150" s="416"/>
      <c r="R150" s="416"/>
      <c r="S150" s="416"/>
      <c r="T150" s="416"/>
      <c r="U150" s="416"/>
      <c r="V150" s="416"/>
      <c r="W150" s="416"/>
      <c r="X150" s="416"/>
      <c r="Y150" s="413"/>
      <c r="Z150" s="415"/>
      <c r="AA150" s="413"/>
      <c r="AB150" s="414"/>
      <c r="AC150" s="414"/>
      <c r="AD150" s="414"/>
      <c r="AE150" s="414"/>
      <c r="AF150" s="414"/>
      <c r="AG150" s="415"/>
      <c r="AH150" s="416"/>
      <c r="AI150" s="416"/>
      <c r="AJ150" s="416"/>
      <c r="AK150" s="416"/>
      <c r="AL150" s="416"/>
      <c r="AM150" s="416"/>
      <c r="AN150" s="416"/>
      <c r="AO150" s="416"/>
      <c r="AP150" s="416"/>
      <c r="AQ150" s="17"/>
      <c r="AS150" s="275"/>
      <c r="AT150" s="276"/>
    </row>
    <row r="151" spans="1:46" ht="27" customHeight="1" x14ac:dyDescent="0.15">
      <c r="A151" s="17"/>
      <c r="B151" s="413"/>
      <c r="C151" s="414"/>
      <c r="D151" s="414"/>
      <c r="E151" s="414"/>
      <c r="F151" s="414"/>
      <c r="G151" s="414"/>
      <c r="H151" s="414"/>
      <c r="I151" s="415"/>
      <c r="J151" s="413"/>
      <c r="K151" s="414"/>
      <c r="L151" s="414"/>
      <c r="M151" s="414"/>
      <c r="N151" s="414"/>
      <c r="O151" s="414"/>
      <c r="P151" s="415"/>
      <c r="Q151" s="416"/>
      <c r="R151" s="416"/>
      <c r="S151" s="416"/>
      <c r="T151" s="416"/>
      <c r="U151" s="416"/>
      <c r="V151" s="416"/>
      <c r="W151" s="416"/>
      <c r="X151" s="416"/>
      <c r="Y151" s="413"/>
      <c r="Z151" s="415"/>
      <c r="AA151" s="413"/>
      <c r="AB151" s="414"/>
      <c r="AC151" s="414"/>
      <c r="AD151" s="414"/>
      <c r="AE151" s="414"/>
      <c r="AF151" s="414"/>
      <c r="AG151" s="415"/>
      <c r="AH151" s="416"/>
      <c r="AI151" s="416"/>
      <c r="AJ151" s="416"/>
      <c r="AK151" s="416"/>
      <c r="AL151" s="416"/>
      <c r="AM151" s="416"/>
      <c r="AN151" s="416"/>
      <c r="AO151" s="416"/>
      <c r="AP151" s="416"/>
      <c r="AQ151" s="17"/>
      <c r="AS151" s="275"/>
      <c r="AT151" s="276"/>
    </row>
    <row r="152" spans="1:46" ht="27" customHeight="1" x14ac:dyDescent="0.15">
      <c r="A152" s="17"/>
      <c r="B152" s="413"/>
      <c r="C152" s="414"/>
      <c r="D152" s="414"/>
      <c r="E152" s="414"/>
      <c r="F152" s="414"/>
      <c r="G152" s="414"/>
      <c r="H152" s="414"/>
      <c r="I152" s="415"/>
      <c r="J152" s="413"/>
      <c r="K152" s="414"/>
      <c r="L152" s="414"/>
      <c r="M152" s="414"/>
      <c r="N152" s="414"/>
      <c r="O152" s="414"/>
      <c r="P152" s="415"/>
      <c r="Q152" s="416"/>
      <c r="R152" s="416"/>
      <c r="S152" s="416"/>
      <c r="T152" s="416"/>
      <c r="U152" s="416"/>
      <c r="V152" s="416"/>
      <c r="W152" s="416"/>
      <c r="X152" s="416"/>
      <c r="Y152" s="413"/>
      <c r="Z152" s="415"/>
      <c r="AA152" s="413"/>
      <c r="AB152" s="414"/>
      <c r="AC152" s="414"/>
      <c r="AD152" s="414"/>
      <c r="AE152" s="414"/>
      <c r="AF152" s="414"/>
      <c r="AG152" s="415"/>
      <c r="AH152" s="416"/>
      <c r="AI152" s="416"/>
      <c r="AJ152" s="416"/>
      <c r="AK152" s="416"/>
      <c r="AL152" s="416"/>
      <c r="AM152" s="416"/>
      <c r="AN152" s="416"/>
      <c r="AO152" s="416"/>
      <c r="AP152" s="416"/>
      <c r="AQ152" s="17"/>
      <c r="AS152" s="275"/>
      <c r="AT152" s="276"/>
    </row>
    <row r="153" spans="1:46" ht="27" customHeight="1" x14ac:dyDescent="0.15">
      <c r="A153" s="17"/>
      <c r="B153" s="413"/>
      <c r="C153" s="414"/>
      <c r="D153" s="414"/>
      <c r="E153" s="414"/>
      <c r="F153" s="414"/>
      <c r="G153" s="414"/>
      <c r="H153" s="414"/>
      <c r="I153" s="415"/>
      <c r="J153" s="413"/>
      <c r="K153" s="414"/>
      <c r="L153" s="414"/>
      <c r="M153" s="414"/>
      <c r="N153" s="414"/>
      <c r="O153" s="414"/>
      <c r="P153" s="415"/>
      <c r="Q153" s="416"/>
      <c r="R153" s="416"/>
      <c r="S153" s="416"/>
      <c r="T153" s="416"/>
      <c r="U153" s="416"/>
      <c r="V153" s="416"/>
      <c r="W153" s="416"/>
      <c r="X153" s="416"/>
      <c r="Y153" s="413"/>
      <c r="Z153" s="415"/>
      <c r="AA153" s="413"/>
      <c r="AB153" s="414"/>
      <c r="AC153" s="414"/>
      <c r="AD153" s="414"/>
      <c r="AE153" s="414"/>
      <c r="AF153" s="414"/>
      <c r="AG153" s="415"/>
      <c r="AH153" s="416"/>
      <c r="AI153" s="416"/>
      <c r="AJ153" s="416"/>
      <c r="AK153" s="416"/>
      <c r="AL153" s="416"/>
      <c r="AM153" s="416"/>
      <c r="AN153" s="416"/>
      <c r="AO153" s="416"/>
      <c r="AP153" s="416"/>
      <c r="AQ153" s="17"/>
      <c r="AS153" s="275"/>
      <c r="AT153" s="276"/>
    </row>
    <row r="154" spans="1:46" ht="27" customHeight="1" x14ac:dyDescent="0.15">
      <c r="A154" s="17"/>
      <c r="B154" s="413"/>
      <c r="C154" s="414"/>
      <c r="D154" s="414"/>
      <c r="E154" s="414"/>
      <c r="F154" s="414"/>
      <c r="G154" s="414"/>
      <c r="H154" s="414"/>
      <c r="I154" s="415"/>
      <c r="J154" s="413"/>
      <c r="K154" s="414"/>
      <c r="L154" s="414"/>
      <c r="M154" s="414"/>
      <c r="N154" s="414"/>
      <c r="O154" s="414"/>
      <c r="P154" s="415"/>
      <c r="Q154" s="416"/>
      <c r="R154" s="416"/>
      <c r="S154" s="416"/>
      <c r="T154" s="416"/>
      <c r="U154" s="416"/>
      <c r="V154" s="416"/>
      <c r="W154" s="416"/>
      <c r="X154" s="416"/>
      <c r="Y154" s="413"/>
      <c r="Z154" s="415"/>
      <c r="AA154" s="413"/>
      <c r="AB154" s="414"/>
      <c r="AC154" s="414"/>
      <c r="AD154" s="414"/>
      <c r="AE154" s="414"/>
      <c r="AF154" s="414"/>
      <c r="AG154" s="415"/>
      <c r="AH154" s="416"/>
      <c r="AI154" s="416"/>
      <c r="AJ154" s="416"/>
      <c r="AK154" s="416"/>
      <c r="AL154" s="416"/>
      <c r="AM154" s="416"/>
      <c r="AN154" s="416"/>
      <c r="AO154" s="416"/>
      <c r="AP154" s="416"/>
      <c r="AQ154" s="17"/>
      <c r="AS154" s="275"/>
      <c r="AT154" s="276"/>
    </row>
    <row r="155" spans="1:46" ht="27" customHeight="1" x14ac:dyDescent="0.15">
      <c r="A155" s="17"/>
      <c r="B155" s="413"/>
      <c r="C155" s="414"/>
      <c r="D155" s="414"/>
      <c r="E155" s="414"/>
      <c r="F155" s="414"/>
      <c r="G155" s="414"/>
      <c r="H155" s="414"/>
      <c r="I155" s="415"/>
      <c r="J155" s="413"/>
      <c r="K155" s="414"/>
      <c r="L155" s="414"/>
      <c r="M155" s="414"/>
      <c r="N155" s="414"/>
      <c r="O155" s="414"/>
      <c r="P155" s="415"/>
      <c r="Q155" s="416"/>
      <c r="R155" s="416"/>
      <c r="S155" s="416"/>
      <c r="T155" s="416"/>
      <c r="U155" s="416"/>
      <c r="V155" s="416"/>
      <c r="W155" s="416"/>
      <c r="X155" s="416"/>
      <c r="Y155" s="413"/>
      <c r="Z155" s="415"/>
      <c r="AA155" s="413"/>
      <c r="AB155" s="414"/>
      <c r="AC155" s="414"/>
      <c r="AD155" s="414"/>
      <c r="AE155" s="414"/>
      <c r="AF155" s="414"/>
      <c r="AG155" s="415"/>
      <c r="AH155" s="416"/>
      <c r="AI155" s="416"/>
      <c r="AJ155" s="416"/>
      <c r="AK155" s="416"/>
      <c r="AL155" s="416"/>
      <c r="AM155" s="416"/>
      <c r="AN155" s="416"/>
      <c r="AO155" s="416"/>
      <c r="AP155" s="416"/>
      <c r="AQ155" s="17"/>
      <c r="AS155" s="275"/>
      <c r="AT155" s="276"/>
    </row>
    <row r="156" spans="1:46" ht="27" customHeight="1" x14ac:dyDescent="0.15">
      <c r="A156" s="17"/>
      <c r="B156" s="413"/>
      <c r="C156" s="414"/>
      <c r="D156" s="414"/>
      <c r="E156" s="414"/>
      <c r="F156" s="414"/>
      <c r="G156" s="414"/>
      <c r="H156" s="414"/>
      <c r="I156" s="415"/>
      <c r="J156" s="413"/>
      <c r="K156" s="414"/>
      <c r="L156" s="414"/>
      <c r="M156" s="414"/>
      <c r="N156" s="414"/>
      <c r="O156" s="414"/>
      <c r="P156" s="415"/>
      <c r="Q156" s="416"/>
      <c r="R156" s="416"/>
      <c r="S156" s="416"/>
      <c r="T156" s="416"/>
      <c r="U156" s="416"/>
      <c r="V156" s="416"/>
      <c r="W156" s="416"/>
      <c r="X156" s="416"/>
      <c r="Y156" s="413"/>
      <c r="Z156" s="415"/>
      <c r="AA156" s="413"/>
      <c r="AB156" s="414"/>
      <c r="AC156" s="414"/>
      <c r="AD156" s="414"/>
      <c r="AE156" s="414"/>
      <c r="AF156" s="414"/>
      <c r="AG156" s="415"/>
      <c r="AH156" s="416"/>
      <c r="AI156" s="416"/>
      <c r="AJ156" s="416"/>
      <c r="AK156" s="416"/>
      <c r="AL156" s="416"/>
      <c r="AM156" s="416"/>
      <c r="AN156" s="416"/>
      <c r="AO156" s="416"/>
      <c r="AP156" s="416"/>
      <c r="AQ156" s="17"/>
      <c r="AS156" s="275"/>
      <c r="AT156" s="276"/>
    </row>
    <row r="157" spans="1:46" ht="27" customHeight="1" x14ac:dyDescent="0.15">
      <c r="A157" s="17"/>
      <c r="B157" s="413"/>
      <c r="C157" s="414"/>
      <c r="D157" s="414"/>
      <c r="E157" s="414"/>
      <c r="F157" s="414"/>
      <c r="G157" s="414"/>
      <c r="H157" s="414"/>
      <c r="I157" s="415"/>
      <c r="J157" s="413"/>
      <c r="K157" s="414"/>
      <c r="L157" s="414"/>
      <c r="M157" s="414"/>
      <c r="N157" s="414"/>
      <c r="O157" s="414"/>
      <c r="P157" s="415"/>
      <c r="Q157" s="416"/>
      <c r="R157" s="416"/>
      <c r="S157" s="416"/>
      <c r="T157" s="416"/>
      <c r="U157" s="416"/>
      <c r="V157" s="416"/>
      <c r="W157" s="416"/>
      <c r="X157" s="416"/>
      <c r="Y157" s="413"/>
      <c r="Z157" s="415"/>
      <c r="AA157" s="413"/>
      <c r="AB157" s="414"/>
      <c r="AC157" s="414"/>
      <c r="AD157" s="414"/>
      <c r="AE157" s="414"/>
      <c r="AF157" s="414"/>
      <c r="AG157" s="415"/>
      <c r="AH157" s="416"/>
      <c r="AI157" s="416"/>
      <c r="AJ157" s="416"/>
      <c r="AK157" s="416"/>
      <c r="AL157" s="416"/>
      <c r="AM157" s="416"/>
      <c r="AN157" s="416"/>
      <c r="AO157" s="416"/>
      <c r="AP157" s="416"/>
      <c r="AQ157" s="17"/>
      <c r="AS157" s="275"/>
      <c r="AT157" s="276"/>
    </row>
    <row r="158" spans="1:46" ht="27" customHeight="1" x14ac:dyDescent="0.15">
      <c r="A158" s="17"/>
      <c r="B158" s="413"/>
      <c r="C158" s="414"/>
      <c r="D158" s="414"/>
      <c r="E158" s="414"/>
      <c r="F158" s="414"/>
      <c r="G158" s="414"/>
      <c r="H158" s="414"/>
      <c r="I158" s="415"/>
      <c r="J158" s="413"/>
      <c r="K158" s="414"/>
      <c r="L158" s="414"/>
      <c r="M158" s="414"/>
      <c r="N158" s="414"/>
      <c r="O158" s="414"/>
      <c r="P158" s="415"/>
      <c r="Q158" s="416"/>
      <c r="R158" s="416"/>
      <c r="S158" s="416"/>
      <c r="T158" s="416"/>
      <c r="U158" s="416"/>
      <c r="V158" s="416"/>
      <c r="W158" s="416"/>
      <c r="X158" s="416"/>
      <c r="Y158" s="413"/>
      <c r="Z158" s="415"/>
      <c r="AA158" s="413"/>
      <c r="AB158" s="414"/>
      <c r="AC158" s="414"/>
      <c r="AD158" s="414"/>
      <c r="AE158" s="414"/>
      <c r="AF158" s="414"/>
      <c r="AG158" s="415"/>
      <c r="AH158" s="416"/>
      <c r="AI158" s="416"/>
      <c r="AJ158" s="416"/>
      <c r="AK158" s="416"/>
      <c r="AL158" s="416"/>
      <c r="AM158" s="416"/>
      <c r="AN158" s="416"/>
      <c r="AO158" s="416"/>
      <c r="AP158" s="416"/>
      <c r="AQ158" s="17"/>
      <c r="AS158" s="275"/>
      <c r="AT158" s="276"/>
    </row>
    <row r="159" spans="1:46" ht="27" customHeight="1" x14ac:dyDescent="0.15">
      <c r="A159" s="17"/>
      <c r="B159" s="413"/>
      <c r="C159" s="414"/>
      <c r="D159" s="414"/>
      <c r="E159" s="414"/>
      <c r="F159" s="414"/>
      <c r="G159" s="414"/>
      <c r="H159" s="414"/>
      <c r="I159" s="415"/>
      <c r="J159" s="413"/>
      <c r="K159" s="414"/>
      <c r="L159" s="414"/>
      <c r="M159" s="414"/>
      <c r="N159" s="414"/>
      <c r="O159" s="414"/>
      <c r="P159" s="415"/>
      <c r="Q159" s="416"/>
      <c r="R159" s="416"/>
      <c r="S159" s="416"/>
      <c r="T159" s="416"/>
      <c r="U159" s="416"/>
      <c r="V159" s="416"/>
      <c r="W159" s="416"/>
      <c r="X159" s="416"/>
      <c r="Y159" s="413"/>
      <c r="Z159" s="415"/>
      <c r="AA159" s="413"/>
      <c r="AB159" s="414"/>
      <c r="AC159" s="414"/>
      <c r="AD159" s="414"/>
      <c r="AE159" s="414"/>
      <c r="AF159" s="414"/>
      <c r="AG159" s="415"/>
      <c r="AH159" s="416"/>
      <c r="AI159" s="416"/>
      <c r="AJ159" s="416"/>
      <c r="AK159" s="416"/>
      <c r="AL159" s="416"/>
      <c r="AM159" s="416"/>
      <c r="AN159" s="416"/>
      <c r="AO159" s="416"/>
      <c r="AP159" s="416"/>
      <c r="AQ159" s="17"/>
      <c r="AS159" s="275"/>
      <c r="AT159" s="276"/>
    </row>
    <row r="160" spans="1:46" ht="27" customHeight="1" x14ac:dyDescent="0.15">
      <c r="A160" s="17"/>
      <c r="B160" s="413"/>
      <c r="C160" s="414"/>
      <c r="D160" s="414"/>
      <c r="E160" s="414"/>
      <c r="F160" s="414"/>
      <c r="G160" s="414"/>
      <c r="H160" s="414"/>
      <c r="I160" s="415"/>
      <c r="J160" s="413"/>
      <c r="K160" s="414"/>
      <c r="L160" s="414"/>
      <c r="M160" s="414"/>
      <c r="N160" s="414"/>
      <c r="O160" s="414"/>
      <c r="P160" s="415"/>
      <c r="Q160" s="416"/>
      <c r="R160" s="416"/>
      <c r="S160" s="413"/>
      <c r="T160" s="415"/>
      <c r="U160" s="413"/>
      <c r="V160" s="415"/>
      <c r="W160" s="413"/>
      <c r="X160" s="415"/>
      <c r="Y160" s="413"/>
      <c r="Z160" s="415"/>
      <c r="AA160" s="413"/>
      <c r="AB160" s="414"/>
      <c r="AC160" s="414"/>
      <c r="AD160" s="414"/>
      <c r="AE160" s="414"/>
      <c r="AF160" s="414"/>
      <c r="AG160" s="415"/>
      <c r="AH160" s="413"/>
      <c r="AI160" s="414"/>
      <c r="AJ160" s="414"/>
      <c r="AK160" s="414"/>
      <c r="AL160" s="414"/>
      <c r="AM160" s="414"/>
      <c r="AN160" s="414"/>
      <c r="AO160" s="414"/>
      <c r="AP160" s="415"/>
      <c r="AQ160" s="17"/>
      <c r="AS160" s="275"/>
      <c r="AT160" s="276"/>
    </row>
    <row r="161" spans="1:46" ht="27" customHeight="1" x14ac:dyDescent="0.15">
      <c r="A161" s="17"/>
      <c r="B161" s="413"/>
      <c r="C161" s="414"/>
      <c r="D161" s="414"/>
      <c r="E161" s="414"/>
      <c r="F161" s="414"/>
      <c r="G161" s="414"/>
      <c r="H161" s="414"/>
      <c r="I161" s="415"/>
      <c r="J161" s="413"/>
      <c r="K161" s="414"/>
      <c r="L161" s="414"/>
      <c r="M161" s="414"/>
      <c r="N161" s="414"/>
      <c r="O161" s="414"/>
      <c r="P161" s="415"/>
      <c r="Q161" s="416"/>
      <c r="R161" s="416"/>
      <c r="S161" s="416"/>
      <c r="T161" s="416"/>
      <c r="U161" s="416"/>
      <c r="V161" s="416"/>
      <c r="W161" s="416"/>
      <c r="X161" s="416"/>
      <c r="Y161" s="413"/>
      <c r="Z161" s="415"/>
      <c r="AA161" s="413"/>
      <c r="AB161" s="414"/>
      <c r="AC161" s="414"/>
      <c r="AD161" s="414"/>
      <c r="AE161" s="414"/>
      <c r="AF161" s="414"/>
      <c r="AG161" s="415"/>
      <c r="AH161" s="416"/>
      <c r="AI161" s="416"/>
      <c r="AJ161" s="416"/>
      <c r="AK161" s="416"/>
      <c r="AL161" s="416"/>
      <c r="AM161" s="416"/>
      <c r="AN161" s="416"/>
      <c r="AO161" s="416"/>
      <c r="AP161" s="416"/>
      <c r="AQ161" s="17"/>
      <c r="AS161" s="275"/>
      <c r="AT161" s="276"/>
    </row>
    <row r="162" spans="1:46" ht="27" customHeight="1" x14ac:dyDescent="0.15">
      <c r="A162" s="17"/>
      <c r="B162" s="413"/>
      <c r="C162" s="414"/>
      <c r="D162" s="414"/>
      <c r="E162" s="414"/>
      <c r="F162" s="414"/>
      <c r="G162" s="414"/>
      <c r="H162" s="414"/>
      <c r="I162" s="415"/>
      <c r="J162" s="413"/>
      <c r="K162" s="414"/>
      <c r="L162" s="414"/>
      <c r="M162" s="414"/>
      <c r="N162" s="414"/>
      <c r="O162" s="414"/>
      <c r="P162" s="415"/>
      <c r="Q162" s="416"/>
      <c r="R162" s="416"/>
      <c r="S162" s="416"/>
      <c r="T162" s="416"/>
      <c r="U162" s="416"/>
      <c r="V162" s="416"/>
      <c r="W162" s="416"/>
      <c r="X162" s="416"/>
      <c r="Y162" s="413"/>
      <c r="Z162" s="415"/>
      <c r="AA162" s="413"/>
      <c r="AB162" s="414"/>
      <c r="AC162" s="414"/>
      <c r="AD162" s="414"/>
      <c r="AE162" s="414"/>
      <c r="AF162" s="414"/>
      <c r="AG162" s="415"/>
      <c r="AH162" s="416"/>
      <c r="AI162" s="416"/>
      <c r="AJ162" s="416"/>
      <c r="AK162" s="416"/>
      <c r="AL162" s="416"/>
      <c r="AM162" s="416"/>
      <c r="AN162" s="416"/>
      <c r="AO162" s="416"/>
      <c r="AP162" s="416"/>
      <c r="AQ162" s="17"/>
      <c r="AS162" s="275"/>
      <c r="AT162" s="276"/>
    </row>
    <row r="163" spans="1:46" ht="27" customHeight="1" x14ac:dyDescent="0.15">
      <c r="A163" s="17"/>
      <c r="B163" s="413"/>
      <c r="C163" s="414"/>
      <c r="D163" s="414"/>
      <c r="E163" s="414"/>
      <c r="F163" s="414"/>
      <c r="G163" s="414"/>
      <c r="H163" s="414"/>
      <c r="I163" s="415"/>
      <c r="J163" s="413"/>
      <c r="K163" s="414"/>
      <c r="L163" s="414"/>
      <c r="M163" s="414"/>
      <c r="N163" s="414"/>
      <c r="O163" s="414"/>
      <c r="P163" s="415"/>
      <c r="Q163" s="416"/>
      <c r="R163" s="416"/>
      <c r="S163" s="416"/>
      <c r="T163" s="416"/>
      <c r="U163" s="416"/>
      <c r="V163" s="416"/>
      <c r="W163" s="416"/>
      <c r="X163" s="416"/>
      <c r="Y163" s="413"/>
      <c r="Z163" s="415"/>
      <c r="AA163" s="413"/>
      <c r="AB163" s="414"/>
      <c r="AC163" s="414"/>
      <c r="AD163" s="414"/>
      <c r="AE163" s="414"/>
      <c r="AF163" s="414"/>
      <c r="AG163" s="415"/>
      <c r="AH163" s="416"/>
      <c r="AI163" s="416"/>
      <c r="AJ163" s="416"/>
      <c r="AK163" s="416"/>
      <c r="AL163" s="416"/>
      <c r="AM163" s="416"/>
      <c r="AN163" s="416"/>
      <c r="AO163" s="416"/>
      <c r="AP163" s="416"/>
      <c r="AQ163" s="17"/>
      <c r="AS163" s="275"/>
      <c r="AT163" s="276"/>
    </row>
    <row r="164" spans="1:46" ht="27" customHeight="1" x14ac:dyDescent="0.15">
      <c r="A164" s="17"/>
      <c r="B164" s="413"/>
      <c r="C164" s="414"/>
      <c r="D164" s="414"/>
      <c r="E164" s="414"/>
      <c r="F164" s="414"/>
      <c r="G164" s="414"/>
      <c r="H164" s="414"/>
      <c r="I164" s="415"/>
      <c r="J164" s="413"/>
      <c r="K164" s="414"/>
      <c r="L164" s="414"/>
      <c r="M164" s="414"/>
      <c r="N164" s="414"/>
      <c r="O164" s="414"/>
      <c r="P164" s="415"/>
      <c r="Q164" s="416"/>
      <c r="R164" s="416"/>
      <c r="S164" s="416"/>
      <c r="T164" s="416"/>
      <c r="U164" s="416"/>
      <c r="V164" s="416"/>
      <c r="W164" s="416"/>
      <c r="X164" s="416"/>
      <c r="Y164" s="413"/>
      <c r="Z164" s="415"/>
      <c r="AA164" s="413"/>
      <c r="AB164" s="414"/>
      <c r="AC164" s="414"/>
      <c r="AD164" s="414"/>
      <c r="AE164" s="414"/>
      <c r="AF164" s="414"/>
      <c r="AG164" s="415"/>
      <c r="AH164" s="416"/>
      <c r="AI164" s="416"/>
      <c r="AJ164" s="416"/>
      <c r="AK164" s="416"/>
      <c r="AL164" s="416"/>
      <c r="AM164" s="416"/>
      <c r="AN164" s="416"/>
      <c r="AO164" s="416"/>
      <c r="AP164" s="416"/>
      <c r="AQ164" s="17"/>
      <c r="AS164" s="275"/>
      <c r="AT164" s="276"/>
    </row>
    <row r="165" spans="1:46" ht="27" customHeight="1" x14ac:dyDescent="0.15">
      <c r="A165" s="17"/>
      <c r="B165" s="413"/>
      <c r="C165" s="414"/>
      <c r="D165" s="414"/>
      <c r="E165" s="414"/>
      <c r="F165" s="414"/>
      <c r="G165" s="414"/>
      <c r="H165" s="414"/>
      <c r="I165" s="415"/>
      <c r="J165" s="413"/>
      <c r="K165" s="414"/>
      <c r="L165" s="414"/>
      <c r="M165" s="414"/>
      <c r="N165" s="414"/>
      <c r="O165" s="414"/>
      <c r="P165" s="415"/>
      <c r="Q165" s="416"/>
      <c r="R165" s="416"/>
      <c r="S165" s="416"/>
      <c r="T165" s="416"/>
      <c r="U165" s="416"/>
      <c r="V165" s="416"/>
      <c r="W165" s="416"/>
      <c r="X165" s="416"/>
      <c r="Y165" s="413"/>
      <c r="Z165" s="415"/>
      <c r="AA165" s="413"/>
      <c r="AB165" s="414"/>
      <c r="AC165" s="414"/>
      <c r="AD165" s="414"/>
      <c r="AE165" s="414"/>
      <c r="AF165" s="414"/>
      <c r="AG165" s="415"/>
      <c r="AH165" s="416"/>
      <c r="AI165" s="416"/>
      <c r="AJ165" s="416"/>
      <c r="AK165" s="416"/>
      <c r="AL165" s="416"/>
      <c r="AM165" s="416"/>
      <c r="AN165" s="416"/>
      <c r="AO165" s="416"/>
      <c r="AP165" s="416"/>
      <c r="AQ165" s="17"/>
      <c r="AS165" s="275"/>
      <c r="AT165" s="276"/>
    </row>
    <row r="166" spans="1:46" ht="27" customHeight="1" x14ac:dyDescent="0.15">
      <c r="A166" s="17"/>
      <c r="B166" s="413"/>
      <c r="C166" s="414"/>
      <c r="D166" s="414"/>
      <c r="E166" s="414"/>
      <c r="F166" s="414"/>
      <c r="G166" s="414"/>
      <c r="H166" s="414"/>
      <c r="I166" s="415"/>
      <c r="J166" s="413"/>
      <c r="K166" s="414"/>
      <c r="L166" s="414"/>
      <c r="M166" s="414"/>
      <c r="N166" s="414"/>
      <c r="O166" s="414"/>
      <c r="P166" s="415"/>
      <c r="Q166" s="416"/>
      <c r="R166" s="416"/>
      <c r="S166" s="416"/>
      <c r="T166" s="416"/>
      <c r="U166" s="416"/>
      <c r="V166" s="416"/>
      <c r="W166" s="416"/>
      <c r="X166" s="416"/>
      <c r="Y166" s="413"/>
      <c r="Z166" s="415"/>
      <c r="AA166" s="413"/>
      <c r="AB166" s="414"/>
      <c r="AC166" s="414"/>
      <c r="AD166" s="414"/>
      <c r="AE166" s="414"/>
      <c r="AF166" s="414"/>
      <c r="AG166" s="415"/>
      <c r="AH166" s="416"/>
      <c r="AI166" s="416"/>
      <c r="AJ166" s="416"/>
      <c r="AK166" s="416"/>
      <c r="AL166" s="416"/>
      <c r="AM166" s="416"/>
      <c r="AN166" s="416"/>
      <c r="AO166" s="416"/>
      <c r="AP166" s="416"/>
      <c r="AQ166" s="17"/>
      <c r="AS166" s="275"/>
      <c r="AT166" s="276"/>
    </row>
    <row r="167" spans="1:46" ht="27" customHeight="1" x14ac:dyDescent="0.15">
      <c r="A167" s="17"/>
      <c r="B167" s="413"/>
      <c r="C167" s="414"/>
      <c r="D167" s="414"/>
      <c r="E167" s="414"/>
      <c r="F167" s="414"/>
      <c r="G167" s="414"/>
      <c r="H167" s="414"/>
      <c r="I167" s="415"/>
      <c r="J167" s="413"/>
      <c r="K167" s="414"/>
      <c r="L167" s="414"/>
      <c r="M167" s="414"/>
      <c r="N167" s="414"/>
      <c r="O167" s="414"/>
      <c r="P167" s="415"/>
      <c r="Q167" s="416"/>
      <c r="R167" s="416"/>
      <c r="S167" s="416"/>
      <c r="T167" s="416"/>
      <c r="U167" s="416"/>
      <c r="V167" s="416"/>
      <c r="W167" s="416"/>
      <c r="X167" s="416"/>
      <c r="Y167" s="413"/>
      <c r="Z167" s="415"/>
      <c r="AA167" s="413"/>
      <c r="AB167" s="414"/>
      <c r="AC167" s="414"/>
      <c r="AD167" s="414"/>
      <c r="AE167" s="414"/>
      <c r="AF167" s="414"/>
      <c r="AG167" s="415"/>
      <c r="AH167" s="416"/>
      <c r="AI167" s="416"/>
      <c r="AJ167" s="416"/>
      <c r="AK167" s="416"/>
      <c r="AL167" s="416"/>
      <c r="AM167" s="416"/>
      <c r="AN167" s="416"/>
      <c r="AO167" s="416"/>
      <c r="AP167" s="416"/>
      <c r="AQ167" s="17"/>
      <c r="AS167" s="275"/>
      <c r="AT167" s="276"/>
    </row>
    <row r="168" spans="1:46" ht="27" customHeight="1" x14ac:dyDescent="0.15">
      <c r="A168" s="17"/>
      <c r="B168" s="413"/>
      <c r="C168" s="414"/>
      <c r="D168" s="414"/>
      <c r="E168" s="414"/>
      <c r="F168" s="414"/>
      <c r="G168" s="414"/>
      <c r="H168" s="414"/>
      <c r="I168" s="415"/>
      <c r="J168" s="413"/>
      <c r="K168" s="414"/>
      <c r="L168" s="414"/>
      <c r="M168" s="414"/>
      <c r="N168" s="414"/>
      <c r="O168" s="414"/>
      <c r="P168" s="415"/>
      <c r="Q168" s="416"/>
      <c r="R168" s="416"/>
      <c r="S168" s="416"/>
      <c r="T168" s="416"/>
      <c r="U168" s="416"/>
      <c r="V168" s="416"/>
      <c r="W168" s="416"/>
      <c r="X168" s="416"/>
      <c r="Y168" s="413"/>
      <c r="Z168" s="415"/>
      <c r="AA168" s="413"/>
      <c r="AB168" s="414"/>
      <c r="AC168" s="414"/>
      <c r="AD168" s="414"/>
      <c r="AE168" s="414"/>
      <c r="AF168" s="414"/>
      <c r="AG168" s="415"/>
      <c r="AH168" s="416"/>
      <c r="AI168" s="416"/>
      <c r="AJ168" s="416"/>
      <c r="AK168" s="416"/>
      <c r="AL168" s="416"/>
      <c r="AM168" s="416"/>
      <c r="AN168" s="416"/>
      <c r="AO168" s="416"/>
      <c r="AP168" s="416"/>
      <c r="AQ168" s="17"/>
      <c r="AS168" s="275"/>
      <c r="AT168" s="276"/>
    </row>
    <row r="169" spans="1:46" ht="27" customHeight="1" x14ac:dyDescent="0.15">
      <c r="A169" s="17"/>
      <c r="B169" s="413"/>
      <c r="C169" s="414"/>
      <c r="D169" s="414"/>
      <c r="E169" s="414"/>
      <c r="F169" s="414"/>
      <c r="G169" s="414"/>
      <c r="H169" s="414"/>
      <c r="I169" s="415"/>
      <c r="J169" s="413"/>
      <c r="K169" s="414"/>
      <c r="L169" s="414"/>
      <c r="M169" s="414"/>
      <c r="N169" s="414"/>
      <c r="O169" s="414"/>
      <c r="P169" s="415"/>
      <c r="Q169" s="416"/>
      <c r="R169" s="416"/>
      <c r="S169" s="416"/>
      <c r="T169" s="416"/>
      <c r="U169" s="416"/>
      <c r="V169" s="416"/>
      <c r="W169" s="416"/>
      <c r="X169" s="416"/>
      <c r="Y169" s="413"/>
      <c r="Z169" s="415"/>
      <c r="AA169" s="413"/>
      <c r="AB169" s="414"/>
      <c r="AC169" s="414"/>
      <c r="AD169" s="414"/>
      <c r="AE169" s="414"/>
      <c r="AF169" s="414"/>
      <c r="AG169" s="415"/>
      <c r="AH169" s="416"/>
      <c r="AI169" s="416"/>
      <c r="AJ169" s="416"/>
      <c r="AK169" s="416"/>
      <c r="AL169" s="416"/>
      <c r="AM169" s="416"/>
      <c r="AN169" s="416"/>
      <c r="AO169" s="416"/>
      <c r="AP169" s="416"/>
      <c r="AQ169" s="17"/>
      <c r="AS169" s="275"/>
      <c r="AT169" s="276"/>
    </row>
    <row r="170" spans="1:46" ht="27" customHeight="1" x14ac:dyDescent="0.15">
      <c r="A170" s="17"/>
      <c r="B170" s="413"/>
      <c r="C170" s="414"/>
      <c r="D170" s="414"/>
      <c r="E170" s="414"/>
      <c r="F170" s="414"/>
      <c r="G170" s="414"/>
      <c r="H170" s="414"/>
      <c r="I170" s="415"/>
      <c r="J170" s="413"/>
      <c r="K170" s="414"/>
      <c r="L170" s="414"/>
      <c r="M170" s="414"/>
      <c r="N170" s="414"/>
      <c r="O170" s="414"/>
      <c r="P170" s="415"/>
      <c r="Q170" s="416"/>
      <c r="R170" s="416"/>
      <c r="S170" s="416"/>
      <c r="T170" s="416"/>
      <c r="U170" s="416"/>
      <c r="V170" s="416"/>
      <c r="W170" s="416"/>
      <c r="X170" s="416"/>
      <c r="Y170" s="413"/>
      <c r="Z170" s="415"/>
      <c r="AA170" s="413"/>
      <c r="AB170" s="414"/>
      <c r="AC170" s="414"/>
      <c r="AD170" s="414"/>
      <c r="AE170" s="414"/>
      <c r="AF170" s="414"/>
      <c r="AG170" s="415"/>
      <c r="AH170" s="416"/>
      <c r="AI170" s="416"/>
      <c r="AJ170" s="416"/>
      <c r="AK170" s="416"/>
      <c r="AL170" s="416"/>
      <c r="AM170" s="416"/>
      <c r="AN170" s="416"/>
      <c r="AO170" s="416"/>
      <c r="AP170" s="416"/>
      <c r="AQ170" s="17"/>
      <c r="AS170" s="275"/>
      <c r="AT170" s="276"/>
    </row>
    <row r="171" spans="1:46" ht="27" customHeight="1" x14ac:dyDescent="0.15">
      <c r="A171" s="17"/>
      <c r="B171" s="413"/>
      <c r="C171" s="414"/>
      <c r="D171" s="414"/>
      <c r="E171" s="414"/>
      <c r="F171" s="414"/>
      <c r="G171" s="414"/>
      <c r="H171" s="414"/>
      <c r="I171" s="415"/>
      <c r="J171" s="413"/>
      <c r="K171" s="414"/>
      <c r="L171" s="414"/>
      <c r="M171" s="414"/>
      <c r="N171" s="414"/>
      <c r="O171" s="414"/>
      <c r="P171" s="415"/>
      <c r="Q171" s="416"/>
      <c r="R171" s="416"/>
      <c r="S171" s="416"/>
      <c r="T171" s="416"/>
      <c r="U171" s="416"/>
      <c r="V171" s="416"/>
      <c r="W171" s="416"/>
      <c r="X171" s="416"/>
      <c r="Y171" s="413"/>
      <c r="Z171" s="415"/>
      <c r="AA171" s="413"/>
      <c r="AB171" s="414"/>
      <c r="AC171" s="414"/>
      <c r="AD171" s="414"/>
      <c r="AE171" s="414"/>
      <c r="AF171" s="414"/>
      <c r="AG171" s="415"/>
      <c r="AH171" s="416"/>
      <c r="AI171" s="416"/>
      <c r="AJ171" s="416"/>
      <c r="AK171" s="416"/>
      <c r="AL171" s="416"/>
      <c r="AM171" s="416"/>
      <c r="AN171" s="416"/>
      <c r="AO171" s="416"/>
      <c r="AP171" s="416"/>
      <c r="AQ171" s="17"/>
      <c r="AS171" s="275"/>
      <c r="AT171" s="276"/>
    </row>
    <row r="172" spans="1:46" ht="27" customHeight="1" x14ac:dyDescent="0.15">
      <c r="A172" s="17"/>
      <c r="B172" s="413"/>
      <c r="C172" s="414"/>
      <c r="D172" s="414"/>
      <c r="E172" s="414"/>
      <c r="F172" s="414"/>
      <c r="G172" s="414"/>
      <c r="H172" s="414"/>
      <c r="I172" s="415"/>
      <c r="J172" s="413"/>
      <c r="K172" s="414"/>
      <c r="L172" s="414"/>
      <c r="M172" s="414"/>
      <c r="N172" s="414"/>
      <c r="O172" s="414"/>
      <c r="P172" s="415"/>
      <c r="Q172" s="416"/>
      <c r="R172" s="416"/>
      <c r="S172" s="416"/>
      <c r="T172" s="416"/>
      <c r="U172" s="416"/>
      <c r="V172" s="416"/>
      <c r="W172" s="416"/>
      <c r="X172" s="416"/>
      <c r="Y172" s="413"/>
      <c r="Z172" s="415"/>
      <c r="AA172" s="413"/>
      <c r="AB172" s="414"/>
      <c r="AC172" s="414"/>
      <c r="AD172" s="414"/>
      <c r="AE172" s="414"/>
      <c r="AF172" s="414"/>
      <c r="AG172" s="415"/>
      <c r="AH172" s="416"/>
      <c r="AI172" s="416"/>
      <c r="AJ172" s="416"/>
      <c r="AK172" s="416"/>
      <c r="AL172" s="416"/>
      <c r="AM172" s="416"/>
      <c r="AN172" s="416"/>
      <c r="AO172" s="416"/>
      <c r="AP172" s="416"/>
      <c r="AQ172" s="17"/>
      <c r="AS172" s="275"/>
      <c r="AT172" s="276"/>
    </row>
    <row r="173" spans="1:46" ht="27" customHeight="1" x14ac:dyDescent="0.15">
      <c r="A173" s="17"/>
      <c r="B173" s="413"/>
      <c r="C173" s="414"/>
      <c r="D173" s="414"/>
      <c r="E173" s="414"/>
      <c r="F173" s="414"/>
      <c r="G173" s="414"/>
      <c r="H173" s="414"/>
      <c r="I173" s="415"/>
      <c r="J173" s="413"/>
      <c r="K173" s="414"/>
      <c r="L173" s="414"/>
      <c r="M173" s="414"/>
      <c r="N173" s="414"/>
      <c r="O173" s="414"/>
      <c r="P173" s="415"/>
      <c r="Q173" s="416"/>
      <c r="R173" s="416"/>
      <c r="S173" s="416"/>
      <c r="T173" s="416"/>
      <c r="U173" s="416"/>
      <c r="V173" s="416"/>
      <c r="W173" s="416"/>
      <c r="X173" s="416"/>
      <c r="Y173" s="413"/>
      <c r="Z173" s="415"/>
      <c r="AA173" s="413"/>
      <c r="AB173" s="414"/>
      <c r="AC173" s="414"/>
      <c r="AD173" s="414"/>
      <c r="AE173" s="414"/>
      <c r="AF173" s="414"/>
      <c r="AG173" s="415"/>
      <c r="AH173" s="416"/>
      <c r="AI173" s="416"/>
      <c r="AJ173" s="416"/>
      <c r="AK173" s="416"/>
      <c r="AL173" s="416"/>
      <c r="AM173" s="416"/>
      <c r="AN173" s="416"/>
      <c r="AO173" s="416"/>
      <c r="AP173" s="416"/>
      <c r="AQ173" s="17"/>
      <c r="AS173" s="275"/>
      <c r="AT173" s="276"/>
    </row>
    <row r="174" spans="1:46" ht="27" customHeight="1" x14ac:dyDescent="0.15">
      <c r="A174" s="17"/>
      <c r="B174" s="413"/>
      <c r="C174" s="414"/>
      <c r="D174" s="414"/>
      <c r="E174" s="414"/>
      <c r="F174" s="414"/>
      <c r="G174" s="414"/>
      <c r="H174" s="414"/>
      <c r="I174" s="415"/>
      <c r="J174" s="413"/>
      <c r="K174" s="414"/>
      <c r="L174" s="414"/>
      <c r="M174" s="414"/>
      <c r="N174" s="414"/>
      <c r="O174" s="414"/>
      <c r="P174" s="415"/>
      <c r="Q174" s="416"/>
      <c r="R174" s="416"/>
      <c r="S174" s="416"/>
      <c r="T174" s="416"/>
      <c r="U174" s="416"/>
      <c r="V174" s="416"/>
      <c r="W174" s="416"/>
      <c r="X174" s="416"/>
      <c r="Y174" s="413"/>
      <c r="Z174" s="415"/>
      <c r="AA174" s="413"/>
      <c r="AB174" s="414"/>
      <c r="AC174" s="414"/>
      <c r="AD174" s="414"/>
      <c r="AE174" s="414"/>
      <c r="AF174" s="414"/>
      <c r="AG174" s="415"/>
      <c r="AH174" s="416"/>
      <c r="AI174" s="416"/>
      <c r="AJ174" s="416"/>
      <c r="AK174" s="416"/>
      <c r="AL174" s="416"/>
      <c r="AM174" s="416"/>
      <c r="AN174" s="416"/>
      <c r="AO174" s="416"/>
      <c r="AP174" s="416"/>
      <c r="AQ174" s="17"/>
      <c r="AS174" s="275"/>
      <c r="AT174" s="276"/>
    </row>
    <row r="175" spans="1:46" ht="27" customHeight="1" x14ac:dyDescent="0.15">
      <c r="A175" s="17"/>
      <c r="B175" s="413"/>
      <c r="C175" s="414"/>
      <c r="D175" s="414"/>
      <c r="E175" s="414"/>
      <c r="F175" s="414"/>
      <c r="G175" s="414"/>
      <c r="H175" s="414"/>
      <c r="I175" s="415"/>
      <c r="J175" s="413"/>
      <c r="K175" s="414"/>
      <c r="L175" s="414"/>
      <c r="M175" s="414"/>
      <c r="N175" s="414"/>
      <c r="O175" s="414"/>
      <c r="P175" s="415"/>
      <c r="Q175" s="416"/>
      <c r="R175" s="416"/>
      <c r="S175" s="416"/>
      <c r="T175" s="416"/>
      <c r="U175" s="416"/>
      <c r="V175" s="416"/>
      <c r="W175" s="416"/>
      <c r="X175" s="416"/>
      <c r="Y175" s="413"/>
      <c r="Z175" s="415"/>
      <c r="AA175" s="413"/>
      <c r="AB175" s="414"/>
      <c r="AC175" s="414"/>
      <c r="AD175" s="414"/>
      <c r="AE175" s="414"/>
      <c r="AF175" s="414"/>
      <c r="AG175" s="415"/>
      <c r="AH175" s="416"/>
      <c r="AI175" s="416"/>
      <c r="AJ175" s="416"/>
      <c r="AK175" s="416"/>
      <c r="AL175" s="416"/>
      <c r="AM175" s="416"/>
      <c r="AN175" s="416"/>
      <c r="AO175" s="416"/>
      <c r="AP175" s="416"/>
      <c r="AQ175" s="17"/>
      <c r="AS175" s="275"/>
      <c r="AT175" s="276"/>
    </row>
    <row r="176" spans="1:46" ht="27" customHeight="1" x14ac:dyDescent="0.15">
      <c r="A176" s="17"/>
      <c r="B176" s="413"/>
      <c r="C176" s="414"/>
      <c r="D176" s="414"/>
      <c r="E176" s="414"/>
      <c r="F176" s="414"/>
      <c r="G176" s="414"/>
      <c r="H176" s="414"/>
      <c r="I176" s="415"/>
      <c r="J176" s="413"/>
      <c r="K176" s="414"/>
      <c r="L176" s="414"/>
      <c r="M176" s="414"/>
      <c r="N176" s="414"/>
      <c r="O176" s="414"/>
      <c r="P176" s="415"/>
      <c r="Q176" s="416"/>
      <c r="R176" s="416"/>
      <c r="S176" s="416"/>
      <c r="T176" s="416"/>
      <c r="U176" s="416"/>
      <c r="V176" s="416"/>
      <c r="W176" s="416"/>
      <c r="X176" s="416"/>
      <c r="Y176" s="413"/>
      <c r="Z176" s="415"/>
      <c r="AA176" s="413"/>
      <c r="AB176" s="414"/>
      <c r="AC176" s="414"/>
      <c r="AD176" s="414"/>
      <c r="AE176" s="414"/>
      <c r="AF176" s="414"/>
      <c r="AG176" s="415"/>
      <c r="AH176" s="416"/>
      <c r="AI176" s="416"/>
      <c r="AJ176" s="416"/>
      <c r="AK176" s="416"/>
      <c r="AL176" s="416"/>
      <c r="AM176" s="416"/>
      <c r="AN176" s="416"/>
      <c r="AO176" s="416"/>
      <c r="AP176" s="416"/>
      <c r="AQ176" s="17"/>
      <c r="AS176" s="275"/>
      <c r="AT176" s="276"/>
    </row>
    <row r="177" spans="1:55" ht="27" customHeight="1" x14ac:dyDescent="0.15">
      <c r="A177" s="17"/>
      <c r="B177" s="413"/>
      <c r="C177" s="414"/>
      <c r="D177" s="414"/>
      <c r="E177" s="414"/>
      <c r="F177" s="414"/>
      <c r="G177" s="414"/>
      <c r="H177" s="414"/>
      <c r="I177" s="415"/>
      <c r="J177" s="413"/>
      <c r="K177" s="414"/>
      <c r="L177" s="414"/>
      <c r="M177" s="414"/>
      <c r="N177" s="414"/>
      <c r="O177" s="414"/>
      <c r="P177" s="415"/>
      <c r="Q177" s="416"/>
      <c r="R177" s="416"/>
      <c r="S177" s="416"/>
      <c r="T177" s="416"/>
      <c r="U177" s="416"/>
      <c r="V177" s="416"/>
      <c r="W177" s="416"/>
      <c r="X177" s="416"/>
      <c r="Y177" s="413"/>
      <c r="Z177" s="415"/>
      <c r="AA177" s="413"/>
      <c r="AB177" s="414"/>
      <c r="AC177" s="414"/>
      <c r="AD177" s="414"/>
      <c r="AE177" s="414"/>
      <c r="AF177" s="414"/>
      <c r="AG177" s="415"/>
      <c r="AH177" s="416"/>
      <c r="AI177" s="416"/>
      <c r="AJ177" s="416"/>
      <c r="AK177" s="416"/>
      <c r="AL177" s="416"/>
      <c r="AM177" s="416"/>
      <c r="AN177" s="416"/>
      <c r="AO177" s="416"/>
      <c r="AP177" s="416"/>
      <c r="AQ177" s="17"/>
      <c r="AS177" s="275"/>
      <c r="AT177" s="276"/>
    </row>
    <row r="178" spans="1:55" ht="27" customHeight="1" x14ac:dyDescent="0.15">
      <c r="A178" s="17"/>
      <c r="B178" s="413"/>
      <c r="C178" s="414"/>
      <c r="D178" s="414"/>
      <c r="E178" s="414"/>
      <c r="F178" s="414"/>
      <c r="G178" s="414"/>
      <c r="H178" s="414"/>
      <c r="I178" s="415"/>
      <c r="J178" s="413"/>
      <c r="K178" s="414"/>
      <c r="L178" s="414"/>
      <c r="M178" s="414"/>
      <c r="N178" s="414"/>
      <c r="O178" s="414"/>
      <c r="P178" s="415"/>
      <c r="Q178" s="416"/>
      <c r="R178" s="416"/>
      <c r="S178" s="416"/>
      <c r="T178" s="416"/>
      <c r="U178" s="416"/>
      <c r="V178" s="416"/>
      <c r="W178" s="416"/>
      <c r="X178" s="416"/>
      <c r="Y178" s="413"/>
      <c r="Z178" s="415"/>
      <c r="AA178" s="413"/>
      <c r="AB178" s="414"/>
      <c r="AC178" s="414"/>
      <c r="AD178" s="414"/>
      <c r="AE178" s="414"/>
      <c r="AF178" s="414"/>
      <c r="AG178" s="415"/>
      <c r="AH178" s="416"/>
      <c r="AI178" s="416"/>
      <c r="AJ178" s="416"/>
      <c r="AK178" s="416"/>
      <c r="AL178" s="416"/>
      <c r="AM178" s="416"/>
      <c r="AN178" s="416"/>
      <c r="AO178" s="416"/>
      <c r="AP178" s="416"/>
      <c r="AQ178" s="17"/>
      <c r="AS178" s="275"/>
      <c r="AT178" s="276"/>
    </row>
    <row r="179" spans="1:55" ht="15.75" customHeight="1" x14ac:dyDescent="0.15">
      <c r="A179" s="17"/>
      <c r="B179" s="17"/>
      <c r="C179" s="17"/>
      <c r="D179" s="18"/>
      <c r="E179" s="18"/>
      <c r="F179" s="19"/>
      <c r="G179" s="19"/>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86"/>
      <c r="AJ179" s="12"/>
      <c r="AK179" s="86"/>
      <c r="AL179" s="17"/>
      <c r="AM179" s="17"/>
      <c r="AN179" s="17"/>
      <c r="AO179" s="17"/>
      <c r="AP179" s="17"/>
      <c r="AQ179" s="17"/>
      <c r="AS179" s="275"/>
      <c r="AT179" s="276"/>
    </row>
    <row r="180" spans="1:55" ht="30" customHeight="1" x14ac:dyDescent="0.15">
      <c r="A180" s="17"/>
      <c r="B180" s="289" t="s">
        <v>286</v>
      </c>
      <c r="C180" s="287"/>
      <c r="D180" s="287"/>
      <c r="E180" s="289" t="s">
        <v>287</v>
      </c>
      <c r="F180" s="287"/>
      <c r="G180" s="287"/>
      <c r="H180" s="287"/>
      <c r="I180" s="287"/>
      <c r="J180" s="287"/>
      <c r="K180" s="287"/>
      <c r="L180" s="287"/>
      <c r="M180" s="287"/>
      <c r="N180" s="287"/>
      <c r="O180" s="287"/>
      <c r="P180" s="287"/>
      <c r="Q180" s="287"/>
      <c r="R180" s="287"/>
      <c r="S180" s="287"/>
      <c r="T180" s="287"/>
      <c r="U180" s="287"/>
      <c r="V180" s="287"/>
      <c r="W180" s="287"/>
      <c r="X180" s="287"/>
      <c r="Y180" s="287"/>
      <c r="Z180" s="287"/>
      <c r="AA180" s="287"/>
      <c r="AB180" s="287"/>
      <c r="AC180" s="287"/>
      <c r="AD180" s="287"/>
      <c r="AE180" s="287"/>
      <c r="AF180" s="287"/>
      <c r="AG180" s="287"/>
      <c r="AH180" s="287"/>
      <c r="AI180" s="287"/>
      <c r="AJ180" s="287"/>
      <c r="AK180" s="287"/>
      <c r="AL180" s="287"/>
      <c r="AM180" s="287"/>
      <c r="AN180" s="287"/>
      <c r="AO180" s="287"/>
      <c r="AP180" s="287"/>
      <c r="AQ180" s="279"/>
      <c r="AR180" s="280"/>
      <c r="AS180" s="281"/>
      <c r="AT180" s="282"/>
      <c r="AU180" s="280"/>
      <c r="AV180" s="280"/>
      <c r="AW180" s="280"/>
      <c r="AX180" s="280"/>
      <c r="AY180" s="280"/>
      <c r="AZ180" s="280"/>
      <c r="BA180" s="280"/>
      <c r="BB180" s="280"/>
      <c r="BC180" s="280"/>
    </row>
    <row r="181" spans="1:55" ht="30" customHeight="1" x14ac:dyDescent="0.15">
      <c r="A181" s="17"/>
      <c r="B181" s="289" t="s">
        <v>288</v>
      </c>
      <c r="C181" s="287"/>
      <c r="D181" s="287"/>
      <c r="E181" s="431" t="s">
        <v>289</v>
      </c>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c r="AF181" s="431"/>
      <c r="AG181" s="431"/>
      <c r="AH181" s="431"/>
      <c r="AI181" s="431"/>
      <c r="AJ181" s="431"/>
      <c r="AK181" s="431"/>
      <c r="AL181" s="431"/>
      <c r="AM181" s="431"/>
      <c r="AN181" s="431"/>
      <c r="AO181" s="431"/>
      <c r="AP181" s="431"/>
      <c r="AQ181" s="279"/>
      <c r="AR181" s="280"/>
      <c r="AS181" s="281"/>
      <c r="AT181" s="282"/>
      <c r="AU181" s="280"/>
      <c r="AV181" s="280"/>
      <c r="AW181" s="280"/>
      <c r="AX181" s="280"/>
      <c r="AY181" s="280"/>
      <c r="AZ181" s="280"/>
      <c r="BA181" s="280"/>
      <c r="BB181" s="280"/>
      <c r="BC181" s="280"/>
    </row>
    <row r="182" spans="1:55" ht="30" customHeight="1" x14ac:dyDescent="0.15">
      <c r="A182" s="17"/>
      <c r="B182" s="286"/>
      <c r="C182" s="286"/>
      <c r="D182" s="286"/>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1"/>
      <c r="AJ182" s="431"/>
      <c r="AK182" s="431"/>
      <c r="AL182" s="431"/>
      <c r="AM182" s="431"/>
      <c r="AN182" s="431"/>
      <c r="AO182" s="431"/>
      <c r="AP182" s="431"/>
      <c r="AQ182" s="279"/>
      <c r="AR182" s="283"/>
      <c r="AS182" s="284"/>
      <c r="AT182" s="285"/>
      <c r="AU182" s="283"/>
      <c r="AV182" s="283"/>
      <c r="AW182" s="283"/>
      <c r="AX182" s="283"/>
      <c r="AY182" s="283"/>
      <c r="AZ182" s="283"/>
      <c r="BA182" s="283"/>
      <c r="BB182" s="283"/>
      <c r="BC182" s="283"/>
    </row>
    <row r="183" spans="1:55" ht="30" customHeight="1" x14ac:dyDescent="0.15">
      <c r="A183" s="17"/>
      <c r="B183" s="286"/>
      <c r="C183" s="286"/>
      <c r="D183" s="286"/>
      <c r="E183" s="431"/>
      <c r="F183" s="431"/>
      <c r="G183" s="431"/>
      <c r="H183" s="431"/>
      <c r="I183" s="431"/>
      <c r="J183" s="431"/>
      <c r="K183" s="431"/>
      <c r="L183" s="431"/>
      <c r="M183" s="431"/>
      <c r="N183" s="431"/>
      <c r="O183" s="431"/>
      <c r="P183" s="431"/>
      <c r="Q183" s="431"/>
      <c r="R183" s="431"/>
      <c r="S183" s="431"/>
      <c r="T183" s="431"/>
      <c r="U183" s="431"/>
      <c r="V183" s="431"/>
      <c r="W183" s="431"/>
      <c r="X183" s="431"/>
      <c r="Y183" s="431"/>
      <c r="Z183" s="431"/>
      <c r="AA183" s="431"/>
      <c r="AB183" s="431"/>
      <c r="AC183" s="431"/>
      <c r="AD183" s="431"/>
      <c r="AE183" s="431"/>
      <c r="AF183" s="431"/>
      <c r="AG183" s="431"/>
      <c r="AH183" s="431"/>
      <c r="AI183" s="431"/>
      <c r="AJ183" s="431"/>
      <c r="AK183" s="431"/>
      <c r="AL183" s="431"/>
      <c r="AM183" s="431"/>
      <c r="AN183" s="431"/>
      <c r="AO183" s="431"/>
      <c r="AP183" s="431"/>
      <c r="AQ183" s="279"/>
      <c r="AR183" s="283"/>
      <c r="AS183" s="284"/>
      <c r="AT183" s="285"/>
      <c r="AU183" s="283"/>
      <c r="AV183" s="283"/>
      <c r="AW183" s="283"/>
      <c r="AX183" s="283"/>
      <c r="AY183" s="283"/>
      <c r="AZ183" s="283"/>
      <c r="BA183" s="283"/>
      <c r="BB183" s="283"/>
      <c r="BC183" s="283"/>
    </row>
    <row r="184" spans="1:55" ht="30" customHeight="1" x14ac:dyDescent="0.15">
      <c r="A184" s="17"/>
      <c r="B184" s="286"/>
      <c r="C184" s="286"/>
      <c r="D184" s="286"/>
      <c r="E184" s="431"/>
      <c r="F184" s="431"/>
      <c r="G184" s="431"/>
      <c r="H184" s="431"/>
      <c r="I184" s="431"/>
      <c r="J184" s="431"/>
      <c r="K184" s="431"/>
      <c r="L184" s="431"/>
      <c r="M184" s="431"/>
      <c r="N184" s="431"/>
      <c r="O184" s="431"/>
      <c r="P184" s="431"/>
      <c r="Q184" s="431"/>
      <c r="R184" s="431"/>
      <c r="S184" s="431"/>
      <c r="T184" s="431"/>
      <c r="U184" s="431"/>
      <c r="V184" s="431"/>
      <c r="W184" s="431"/>
      <c r="X184" s="431"/>
      <c r="Y184" s="431"/>
      <c r="Z184" s="431"/>
      <c r="AA184" s="431"/>
      <c r="AB184" s="431"/>
      <c r="AC184" s="431"/>
      <c r="AD184" s="431"/>
      <c r="AE184" s="431"/>
      <c r="AF184" s="431"/>
      <c r="AG184" s="431"/>
      <c r="AH184" s="431"/>
      <c r="AI184" s="431"/>
      <c r="AJ184" s="431"/>
      <c r="AK184" s="431"/>
      <c r="AL184" s="431"/>
      <c r="AM184" s="431"/>
      <c r="AN184" s="431"/>
      <c r="AO184" s="431"/>
      <c r="AP184" s="431"/>
      <c r="AQ184" s="279"/>
      <c r="AR184" s="283"/>
      <c r="AS184" s="284"/>
      <c r="AT184" s="285"/>
      <c r="AU184" s="283"/>
      <c r="AV184" s="283"/>
      <c r="AW184" s="283"/>
      <c r="AX184" s="283"/>
      <c r="AY184" s="283"/>
      <c r="AZ184" s="283"/>
      <c r="BA184" s="283"/>
      <c r="BB184" s="283"/>
      <c r="BC184" s="283"/>
    </row>
    <row r="185" spans="1:55" ht="28.5" customHeight="1" x14ac:dyDescent="0.15">
      <c r="A185" s="418" t="s">
        <v>290</v>
      </c>
      <c r="B185" s="418"/>
      <c r="C185" s="418"/>
      <c r="D185" s="418"/>
      <c r="E185" s="418"/>
      <c r="F185" s="418"/>
      <c r="G185" s="418"/>
      <c r="H185" s="418"/>
      <c r="I185" s="418"/>
      <c r="J185" s="418"/>
      <c r="K185" s="418"/>
      <c r="L185" s="418"/>
      <c r="M185" s="418"/>
      <c r="N185" s="418"/>
      <c r="O185" s="418"/>
      <c r="P185" s="418"/>
      <c r="Q185" s="418"/>
      <c r="R185" s="418"/>
      <c r="S185" s="418"/>
      <c r="T185" s="418"/>
      <c r="U185" s="418"/>
      <c r="V185" s="418"/>
      <c r="W185" s="418"/>
      <c r="X185" s="418"/>
      <c r="Y185" s="418"/>
      <c r="Z185" s="418"/>
      <c r="AA185" s="418"/>
      <c r="AB185" s="418"/>
      <c r="AC185" s="418"/>
      <c r="AD185" s="418"/>
      <c r="AE185" s="419"/>
      <c r="AF185" s="419"/>
      <c r="AG185" s="419"/>
      <c r="AH185" s="419"/>
      <c r="AI185" s="419"/>
      <c r="AJ185" s="419"/>
      <c r="AK185" s="419"/>
      <c r="AL185" s="419"/>
      <c r="AM185" s="419"/>
      <c r="AN185" s="419"/>
      <c r="AO185" s="419"/>
      <c r="AP185" s="419"/>
      <c r="AQ185" s="419"/>
    </row>
    <row r="186" spans="1:55" ht="28.5" customHeight="1" x14ac:dyDescent="0.15">
      <c r="A186" s="8"/>
      <c r="B186" s="9"/>
      <c r="C186" s="9"/>
      <c r="D186" s="10"/>
      <c r="E186" s="10"/>
      <c r="F186" s="11"/>
      <c r="G186" s="11"/>
      <c r="H186" s="9"/>
      <c r="I186" s="12"/>
      <c r="J186" s="12"/>
      <c r="K186" s="12"/>
      <c r="L186" s="12"/>
      <c r="M186" s="12"/>
      <c r="N186" s="12"/>
      <c r="O186" s="12"/>
      <c r="P186" s="12"/>
      <c r="Q186" s="12"/>
      <c r="R186" s="12"/>
      <c r="S186" s="12"/>
      <c r="T186" s="12"/>
      <c r="U186" s="12"/>
      <c r="V186" s="12"/>
      <c r="W186" s="12"/>
      <c r="X186" s="12"/>
      <c r="Y186" s="12"/>
      <c r="Z186" s="12"/>
      <c r="AA186" s="12"/>
      <c r="AB186" s="12"/>
      <c r="AC186" s="12"/>
      <c r="AD186" s="13"/>
      <c r="AE186" s="12"/>
      <c r="AF186" s="455" t="str">
        <f>IF(AF3="","",AF3)</f>
        <v/>
      </c>
      <c r="AG186" s="455"/>
      <c r="AH186" s="455"/>
      <c r="AI186" s="455"/>
      <c r="AJ186" s="15" t="s">
        <v>1</v>
      </c>
      <c r="AK186" s="456" t="str">
        <f>IF(AK3="","",AK3)</f>
        <v/>
      </c>
      <c r="AL186" s="456"/>
      <c r="AM186" s="15" t="s">
        <v>2</v>
      </c>
      <c r="AN186" s="456" t="str">
        <f>IF(AN3="","",AN3)</f>
        <v/>
      </c>
      <c r="AO186" s="456"/>
      <c r="AP186" s="15" t="s">
        <v>56</v>
      </c>
      <c r="AQ186" s="15"/>
    </row>
    <row r="187" spans="1:55" ht="28.5" customHeight="1" x14ac:dyDescent="0.15">
      <c r="A187" s="17"/>
      <c r="B187" s="17"/>
      <c r="C187" s="17"/>
      <c r="D187" s="18"/>
      <c r="E187" s="18"/>
      <c r="F187" s="19"/>
      <c r="G187" s="19"/>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2" t="s">
        <v>57</v>
      </c>
      <c r="AK187" s="421" t="s">
        <v>299</v>
      </c>
      <c r="AL187" s="421"/>
      <c r="AM187" s="20" t="s">
        <v>58</v>
      </c>
      <c r="AN187" s="421" t="s">
        <v>299</v>
      </c>
      <c r="AO187" s="421"/>
      <c r="AP187" s="12" t="s">
        <v>59</v>
      </c>
      <c r="AQ187" s="12" t="s">
        <v>60</v>
      </c>
    </row>
    <row r="188" spans="1:55" ht="30" customHeight="1" x14ac:dyDescent="0.15">
      <c r="A188" s="21" t="s">
        <v>61</v>
      </c>
      <c r="B188" s="22"/>
      <c r="C188" s="22"/>
      <c r="D188" s="22"/>
      <c r="E188" s="22"/>
      <c r="F188" s="22"/>
      <c r="G188" s="22"/>
      <c r="H188" s="22"/>
      <c r="I188" s="23"/>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24"/>
      <c r="AL188" s="25"/>
      <c r="AM188" s="24"/>
      <c r="AN188" s="24"/>
      <c r="AO188" s="25"/>
      <c r="AP188" s="12"/>
      <c r="AQ188" s="12"/>
    </row>
    <row r="189" spans="1:55" ht="30" customHeight="1" x14ac:dyDescent="0.15">
      <c r="A189" s="26" t="s">
        <v>437</v>
      </c>
      <c r="B189" s="89"/>
      <c r="C189" s="89"/>
      <c r="D189" s="89"/>
      <c r="E189" s="89"/>
      <c r="F189" s="89"/>
      <c r="G189" s="89"/>
      <c r="H189" s="89"/>
      <c r="I189" s="89"/>
      <c r="J189" s="89"/>
      <c r="K189" s="89"/>
      <c r="L189" s="89"/>
      <c r="M189" s="89"/>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55" ht="30" customHeight="1" x14ac:dyDescent="0.15">
      <c r="A190" s="457" t="s">
        <v>252</v>
      </c>
      <c r="B190" s="457"/>
      <c r="C190" s="457"/>
      <c r="D190" s="457"/>
      <c r="E190" s="457"/>
      <c r="F190" s="457"/>
      <c r="G190" s="457"/>
      <c r="H190" s="457"/>
      <c r="I190" s="457"/>
      <c r="J190" s="457"/>
      <c r="K190" s="457"/>
      <c r="L190" s="457"/>
      <c r="M190" s="457"/>
      <c r="N190" s="457"/>
      <c r="O190" s="457"/>
      <c r="P190" s="457"/>
      <c r="Q190" s="457"/>
      <c r="R190" s="457"/>
      <c r="S190" s="457"/>
      <c r="T190" s="457"/>
      <c r="U190" s="457"/>
      <c r="V190" s="457"/>
      <c r="W190" s="457"/>
      <c r="X190" s="457"/>
      <c r="Y190" s="457"/>
      <c r="Z190" s="457"/>
      <c r="AA190" s="457"/>
      <c r="AB190" s="457"/>
      <c r="AC190" s="457"/>
      <c r="AD190" s="457"/>
      <c r="AE190" s="457"/>
      <c r="AF190" s="457"/>
      <c r="AG190" s="457"/>
      <c r="AH190" s="457"/>
      <c r="AI190" s="457"/>
      <c r="AJ190" s="457"/>
      <c r="AK190" s="457"/>
      <c r="AL190" s="457"/>
      <c r="AM190" s="457"/>
      <c r="AN190" s="457"/>
      <c r="AO190" s="457"/>
      <c r="AP190" s="457"/>
      <c r="AQ190" s="457"/>
    </row>
    <row r="191" spans="1:55" ht="30" customHeight="1" x14ac:dyDescent="0.15">
      <c r="A191" s="457"/>
      <c r="B191" s="457"/>
      <c r="C191" s="457"/>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7"/>
      <c r="AC191" s="457"/>
      <c r="AD191" s="457"/>
      <c r="AE191" s="457"/>
      <c r="AF191" s="457"/>
      <c r="AG191" s="457"/>
      <c r="AH191" s="457"/>
      <c r="AI191" s="457"/>
      <c r="AJ191" s="457"/>
      <c r="AK191" s="457"/>
      <c r="AL191" s="457"/>
      <c r="AM191" s="457"/>
      <c r="AN191" s="457"/>
      <c r="AO191" s="457"/>
      <c r="AP191" s="457"/>
      <c r="AQ191" s="457"/>
    </row>
    <row r="192" spans="1:55" ht="30" customHeight="1" x14ac:dyDescent="0.15">
      <c r="A192" s="457"/>
      <c r="B192" s="457"/>
      <c r="C192" s="457"/>
      <c r="D192" s="457"/>
      <c r="E192" s="457"/>
      <c r="F192" s="457"/>
      <c r="G192" s="457"/>
      <c r="H192" s="457"/>
      <c r="I192" s="457"/>
      <c r="J192" s="457"/>
      <c r="K192" s="457"/>
      <c r="L192" s="457"/>
      <c r="M192" s="457"/>
      <c r="N192" s="457"/>
      <c r="O192" s="457"/>
      <c r="P192" s="457"/>
      <c r="Q192" s="457"/>
      <c r="R192" s="457"/>
      <c r="S192" s="457"/>
      <c r="T192" s="457"/>
      <c r="U192" s="457"/>
      <c r="V192" s="457"/>
      <c r="W192" s="457"/>
      <c r="X192" s="457"/>
      <c r="Y192" s="457"/>
      <c r="Z192" s="457"/>
      <c r="AA192" s="457"/>
      <c r="AB192" s="457"/>
      <c r="AC192" s="457"/>
      <c r="AD192" s="457"/>
      <c r="AE192" s="457"/>
      <c r="AF192" s="457"/>
      <c r="AG192" s="457"/>
      <c r="AH192" s="457"/>
      <c r="AI192" s="457"/>
      <c r="AJ192" s="457"/>
      <c r="AK192" s="457"/>
      <c r="AL192" s="457"/>
      <c r="AM192" s="457"/>
      <c r="AN192" s="457"/>
      <c r="AO192" s="457"/>
      <c r="AP192" s="457"/>
      <c r="AQ192" s="457"/>
    </row>
    <row r="193" spans="1:43" ht="60" customHeight="1" x14ac:dyDescent="0.15">
      <c r="A193" s="449" t="s">
        <v>253</v>
      </c>
      <c r="B193" s="449"/>
      <c r="C193" s="449"/>
      <c r="D193" s="449"/>
      <c r="E193" s="449"/>
      <c r="F193" s="449"/>
      <c r="G193" s="449"/>
      <c r="H193" s="449"/>
      <c r="I193" s="449"/>
      <c r="J193" s="449"/>
      <c r="K193" s="449"/>
      <c r="L193" s="449"/>
      <c r="M193" s="449"/>
      <c r="N193" s="449"/>
      <c r="O193" s="449"/>
      <c r="P193" s="449"/>
      <c r="Q193" s="449"/>
      <c r="R193" s="449"/>
      <c r="S193" s="449"/>
      <c r="T193" s="449"/>
      <c r="U193" s="449"/>
      <c r="V193" s="449"/>
      <c r="W193" s="449"/>
      <c r="X193" s="449"/>
      <c r="Y193" s="449"/>
      <c r="Z193" s="449"/>
      <c r="AA193" s="449"/>
      <c r="AB193" s="449"/>
      <c r="AC193" s="449"/>
      <c r="AD193" s="449"/>
      <c r="AE193" s="449"/>
      <c r="AF193" s="449"/>
      <c r="AG193" s="449"/>
      <c r="AH193" s="449"/>
      <c r="AI193" s="449"/>
      <c r="AJ193" s="449"/>
      <c r="AK193" s="449"/>
      <c r="AL193" s="449"/>
      <c r="AM193" s="449"/>
      <c r="AN193" s="449"/>
      <c r="AO193" s="449"/>
      <c r="AP193" s="449"/>
      <c r="AQ193" s="449"/>
    </row>
    <row r="194" spans="1:43" ht="13.5" customHeight="1" x14ac:dyDescent="0.15">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row>
    <row r="195" spans="1:43" s="94" customFormat="1" ht="17.25" customHeight="1" x14ac:dyDescent="0.15">
      <c r="A195" s="91" t="s">
        <v>91</v>
      </c>
      <c r="B195" s="91"/>
      <c r="C195" s="92" t="s">
        <v>291</v>
      </c>
      <c r="D195" s="91"/>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c r="AM195" s="93"/>
      <c r="AN195" s="93"/>
      <c r="AO195" s="93"/>
      <c r="AP195" s="93"/>
      <c r="AQ195" s="93"/>
    </row>
    <row r="196" spans="1:43" s="94" customFormat="1" ht="17.25" customHeight="1" x14ac:dyDescent="0.15">
      <c r="A196" s="12"/>
      <c r="B196" s="91"/>
      <c r="C196" s="450" t="s">
        <v>254</v>
      </c>
      <c r="D196" s="450"/>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450"/>
      <c r="AA196" s="450"/>
      <c r="AB196" s="450"/>
      <c r="AC196" s="450"/>
      <c r="AD196" s="450"/>
      <c r="AE196" s="450"/>
      <c r="AF196" s="450"/>
      <c r="AG196" s="450"/>
      <c r="AH196" s="450"/>
      <c r="AI196" s="450"/>
      <c r="AJ196" s="450"/>
      <c r="AK196" s="450"/>
      <c r="AL196" s="450"/>
      <c r="AM196" s="450"/>
      <c r="AN196" s="450"/>
      <c r="AO196" s="450"/>
      <c r="AP196" s="450"/>
      <c r="AQ196" s="450"/>
    </row>
    <row r="197" spans="1:43" s="94" customFormat="1" ht="7.5" customHeight="1" x14ac:dyDescent="0.15">
      <c r="A197" s="12"/>
      <c r="B197" s="91"/>
      <c r="C197" s="91"/>
      <c r="D197" s="91"/>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c r="AO197" s="93"/>
      <c r="AP197" s="93"/>
      <c r="AQ197" s="93"/>
    </row>
    <row r="198" spans="1:43" s="94" customFormat="1" ht="17.25" customHeight="1" x14ac:dyDescent="0.15">
      <c r="A198" s="91" t="s">
        <v>92</v>
      </c>
      <c r="B198" s="91"/>
      <c r="C198" s="92" t="s">
        <v>93</v>
      </c>
      <c r="D198" s="91"/>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93"/>
      <c r="AO198" s="93"/>
      <c r="AP198" s="93"/>
      <c r="AQ198" s="93"/>
    </row>
    <row r="199" spans="1:43" s="94" customFormat="1" ht="17.25" customHeight="1" x14ac:dyDescent="0.15">
      <c r="A199" s="12"/>
      <c r="B199" s="91"/>
      <c r="C199" s="91" t="s">
        <v>292</v>
      </c>
      <c r="D199" s="91"/>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c r="AP199" s="93"/>
      <c r="AQ199" s="93"/>
    </row>
    <row r="200" spans="1:43" s="94" customFormat="1" ht="7.5" customHeight="1" x14ac:dyDescent="0.15">
      <c r="A200" s="12"/>
      <c r="B200" s="91"/>
      <c r="C200" s="91"/>
      <c r="D200" s="91"/>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c r="AM200" s="93"/>
      <c r="AN200" s="93"/>
      <c r="AO200" s="93"/>
      <c r="AP200" s="93"/>
      <c r="AQ200" s="93"/>
    </row>
    <row r="201" spans="1:43" s="94" customFormat="1" ht="17.25" customHeight="1" x14ac:dyDescent="0.15">
      <c r="A201" s="91" t="s">
        <v>94</v>
      </c>
      <c r="B201" s="91"/>
      <c r="C201" s="92" t="s">
        <v>95</v>
      </c>
      <c r="D201" s="91"/>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c r="AM201" s="93"/>
      <c r="AN201" s="93"/>
      <c r="AO201" s="93"/>
      <c r="AP201" s="93"/>
      <c r="AQ201" s="93"/>
    </row>
    <row r="202" spans="1:43" s="94" customFormat="1" ht="17.25" customHeight="1" x14ac:dyDescent="0.15">
      <c r="A202" s="12"/>
      <c r="B202" s="91"/>
      <c r="C202" s="91" t="s">
        <v>293</v>
      </c>
      <c r="D202" s="91"/>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c r="AO202" s="93"/>
      <c r="AP202" s="93"/>
      <c r="AQ202" s="93"/>
    </row>
    <row r="203" spans="1:43" s="94" customFormat="1" ht="7.5" customHeight="1" x14ac:dyDescent="0.15">
      <c r="A203" s="12"/>
      <c r="B203" s="91"/>
      <c r="C203" s="91"/>
      <c r="D203" s="91"/>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c r="AQ203" s="93"/>
    </row>
    <row r="204" spans="1:43" s="94" customFormat="1" ht="17.25" customHeight="1" x14ac:dyDescent="0.15">
      <c r="A204" s="91" t="s">
        <v>96</v>
      </c>
      <c r="B204" s="91"/>
      <c r="C204" s="92" t="s">
        <v>97</v>
      </c>
      <c r="D204" s="91"/>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c r="AM204" s="93"/>
      <c r="AN204" s="93"/>
      <c r="AO204" s="93"/>
      <c r="AP204" s="93"/>
      <c r="AQ204" s="93"/>
    </row>
    <row r="205" spans="1:43" s="94" customFormat="1" ht="17.25" customHeight="1" x14ac:dyDescent="0.15">
      <c r="A205" s="12"/>
      <c r="B205" s="91"/>
      <c r="C205" s="91" t="s">
        <v>255</v>
      </c>
      <c r="D205" s="91"/>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c r="AM205" s="93"/>
      <c r="AN205" s="93"/>
      <c r="AO205" s="93"/>
      <c r="AP205" s="93"/>
      <c r="AQ205" s="93"/>
    </row>
    <row r="206" spans="1:43" s="94" customFormat="1" ht="7.5" customHeight="1" x14ac:dyDescent="0.15">
      <c r="A206" s="12"/>
      <c r="B206" s="91"/>
      <c r="C206" s="91"/>
      <c r="D206" s="91"/>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c r="AQ206" s="93"/>
    </row>
    <row r="207" spans="1:43" s="94" customFormat="1" ht="17.25" customHeight="1" x14ac:dyDescent="0.15">
      <c r="A207" s="91" t="s">
        <v>98</v>
      </c>
      <c r="B207" s="91"/>
      <c r="C207" s="92" t="s">
        <v>99</v>
      </c>
      <c r="D207" s="91"/>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93"/>
      <c r="AN207" s="93"/>
      <c r="AO207" s="93"/>
      <c r="AP207" s="93"/>
      <c r="AQ207" s="93"/>
    </row>
    <row r="208" spans="1:43" s="94" customFormat="1" ht="17.25" customHeight="1" x14ac:dyDescent="0.15">
      <c r="A208" s="12"/>
      <c r="B208" s="91"/>
      <c r="C208" s="91" t="s">
        <v>100</v>
      </c>
      <c r="D208" s="91"/>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c r="AP208" s="93"/>
      <c r="AQ208" s="93"/>
    </row>
    <row r="209" spans="1:43" s="94" customFormat="1" ht="17.25" customHeight="1" x14ac:dyDescent="0.15">
      <c r="A209" s="12"/>
      <c r="B209" s="91"/>
      <c r="C209" s="91" t="s">
        <v>294</v>
      </c>
      <c r="D209" s="91"/>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c r="AQ209" s="93"/>
    </row>
    <row r="210" spans="1:43" s="94" customFormat="1" ht="7.5" customHeight="1" x14ac:dyDescent="0.15">
      <c r="A210" s="12"/>
      <c r="B210" s="91"/>
      <c r="C210" s="91"/>
      <c r="D210" s="91"/>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row>
    <row r="211" spans="1:43" s="94" customFormat="1" ht="17.25" customHeight="1" x14ac:dyDescent="0.15">
      <c r="A211" s="91" t="s">
        <v>101</v>
      </c>
      <c r="B211" s="91"/>
      <c r="C211" s="92" t="s">
        <v>102</v>
      </c>
      <c r="D211" s="91"/>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93"/>
      <c r="AN211" s="93"/>
      <c r="AO211" s="93"/>
      <c r="AP211" s="93"/>
      <c r="AQ211" s="93"/>
    </row>
    <row r="212" spans="1:43" s="94" customFormat="1" ht="17.25" customHeight="1" x14ac:dyDescent="0.15">
      <c r="A212" s="12"/>
      <c r="B212" s="91"/>
      <c r="C212" s="454" t="s">
        <v>295</v>
      </c>
      <c r="D212" s="454"/>
      <c r="E212" s="454"/>
      <c r="F212" s="454"/>
      <c r="G212" s="454"/>
      <c r="H212" s="454"/>
      <c r="I212" s="454"/>
      <c r="J212" s="454"/>
      <c r="K212" s="454"/>
      <c r="L212" s="454"/>
      <c r="M212" s="454"/>
      <c r="N212" s="454"/>
      <c r="O212" s="454"/>
      <c r="P212" s="454"/>
      <c r="Q212" s="454"/>
      <c r="R212" s="454"/>
      <c r="S212" s="454"/>
      <c r="T212" s="454"/>
      <c r="U212" s="454"/>
      <c r="V212" s="454"/>
      <c r="W212" s="454"/>
      <c r="X212" s="454"/>
      <c r="Y212" s="454"/>
      <c r="Z212" s="454"/>
      <c r="AA212" s="454"/>
      <c r="AB212" s="454"/>
      <c r="AC212" s="454"/>
      <c r="AD212" s="454"/>
      <c r="AE212" s="454"/>
      <c r="AF212" s="454"/>
      <c r="AG212" s="454"/>
      <c r="AH212" s="454"/>
      <c r="AI212" s="454"/>
      <c r="AJ212" s="454"/>
      <c r="AK212" s="454"/>
      <c r="AL212" s="454"/>
      <c r="AM212" s="454"/>
      <c r="AN212" s="454"/>
      <c r="AO212" s="454"/>
      <c r="AP212" s="454"/>
      <c r="AQ212" s="93"/>
    </row>
    <row r="213" spans="1:43" s="94" customFormat="1" ht="17.25" customHeight="1" x14ac:dyDescent="0.15">
      <c r="A213" s="12"/>
      <c r="B213" s="91"/>
      <c r="C213" s="454"/>
      <c r="D213" s="454"/>
      <c r="E213" s="454"/>
      <c r="F213" s="454"/>
      <c r="G213" s="454"/>
      <c r="H213" s="454"/>
      <c r="I213" s="454"/>
      <c r="J213" s="454"/>
      <c r="K213" s="454"/>
      <c r="L213" s="454"/>
      <c r="M213" s="454"/>
      <c r="N213" s="454"/>
      <c r="O213" s="454"/>
      <c r="P213" s="454"/>
      <c r="Q213" s="454"/>
      <c r="R213" s="454"/>
      <c r="S213" s="454"/>
      <c r="T213" s="454"/>
      <c r="U213" s="454"/>
      <c r="V213" s="454"/>
      <c r="W213" s="454"/>
      <c r="X213" s="454"/>
      <c r="Y213" s="454"/>
      <c r="Z213" s="454"/>
      <c r="AA213" s="454"/>
      <c r="AB213" s="454"/>
      <c r="AC213" s="454"/>
      <c r="AD213" s="454"/>
      <c r="AE213" s="454"/>
      <c r="AF213" s="454"/>
      <c r="AG213" s="454"/>
      <c r="AH213" s="454"/>
      <c r="AI213" s="454"/>
      <c r="AJ213" s="454"/>
      <c r="AK213" s="454"/>
      <c r="AL213" s="454"/>
      <c r="AM213" s="454"/>
      <c r="AN213" s="454"/>
      <c r="AO213" s="454"/>
      <c r="AP213" s="454"/>
      <c r="AQ213" s="93"/>
    </row>
    <row r="214" spans="1:43" s="94" customFormat="1" ht="17.25" customHeight="1" x14ac:dyDescent="0.15">
      <c r="A214" s="12"/>
      <c r="B214" s="91"/>
      <c r="C214" s="454"/>
      <c r="D214" s="454"/>
      <c r="E214" s="454"/>
      <c r="F214" s="454"/>
      <c r="G214" s="454"/>
      <c r="H214" s="454"/>
      <c r="I214" s="454"/>
      <c r="J214" s="454"/>
      <c r="K214" s="454"/>
      <c r="L214" s="454"/>
      <c r="M214" s="454"/>
      <c r="N214" s="454"/>
      <c r="O214" s="454"/>
      <c r="P214" s="454"/>
      <c r="Q214" s="454"/>
      <c r="R214" s="454"/>
      <c r="S214" s="454"/>
      <c r="T214" s="454"/>
      <c r="U214" s="454"/>
      <c r="V214" s="454"/>
      <c r="W214" s="454"/>
      <c r="X214" s="454"/>
      <c r="Y214" s="454"/>
      <c r="Z214" s="454"/>
      <c r="AA214" s="454"/>
      <c r="AB214" s="454"/>
      <c r="AC214" s="454"/>
      <c r="AD214" s="454"/>
      <c r="AE214" s="454"/>
      <c r="AF214" s="454"/>
      <c r="AG214" s="454"/>
      <c r="AH214" s="454"/>
      <c r="AI214" s="454"/>
      <c r="AJ214" s="454"/>
      <c r="AK214" s="454"/>
      <c r="AL214" s="454"/>
      <c r="AM214" s="454"/>
      <c r="AN214" s="454"/>
      <c r="AO214" s="454"/>
      <c r="AP214" s="454"/>
      <c r="AQ214" s="93"/>
    </row>
    <row r="215" spans="1:43" s="94" customFormat="1" ht="17.25" customHeight="1" x14ac:dyDescent="0.15">
      <c r="A215" s="12"/>
      <c r="B215" s="91"/>
      <c r="C215" s="454"/>
      <c r="D215" s="454"/>
      <c r="E215" s="454"/>
      <c r="F215" s="454"/>
      <c r="G215" s="454"/>
      <c r="H215" s="454"/>
      <c r="I215" s="454"/>
      <c r="J215" s="454"/>
      <c r="K215" s="454"/>
      <c r="L215" s="454"/>
      <c r="M215" s="454"/>
      <c r="N215" s="454"/>
      <c r="O215" s="454"/>
      <c r="P215" s="454"/>
      <c r="Q215" s="454"/>
      <c r="R215" s="454"/>
      <c r="S215" s="454"/>
      <c r="T215" s="454"/>
      <c r="U215" s="454"/>
      <c r="V215" s="454"/>
      <c r="W215" s="454"/>
      <c r="X215" s="454"/>
      <c r="Y215" s="454"/>
      <c r="Z215" s="454"/>
      <c r="AA215" s="454"/>
      <c r="AB215" s="454"/>
      <c r="AC215" s="454"/>
      <c r="AD215" s="454"/>
      <c r="AE215" s="454"/>
      <c r="AF215" s="454"/>
      <c r="AG215" s="454"/>
      <c r="AH215" s="454"/>
      <c r="AI215" s="454"/>
      <c r="AJ215" s="454"/>
      <c r="AK215" s="454"/>
      <c r="AL215" s="454"/>
      <c r="AM215" s="454"/>
      <c r="AN215" s="454"/>
      <c r="AO215" s="454"/>
      <c r="AP215" s="454"/>
      <c r="AQ215" s="93"/>
    </row>
    <row r="216" spans="1:43" s="94" customFormat="1" ht="17.25" customHeight="1" x14ac:dyDescent="0.15">
      <c r="A216" s="12"/>
      <c r="B216" s="91"/>
      <c r="C216" s="454"/>
      <c r="D216" s="454"/>
      <c r="E216" s="454"/>
      <c r="F216" s="454"/>
      <c r="G216" s="454"/>
      <c r="H216" s="454"/>
      <c r="I216" s="454"/>
      <c r="J216" s="454"/>
      <c r="K216" s="454"/>
      <c r="L216" s="454"/>
      <c r="M216" s="454"/>
      <c r="N216" s="454"/>
      <c r="O216" s="454"/>
      <c r="P216" s="454"/>
      <c r="Q216" s="454"/>
      <c r="R216" s="454"/>
      <c r="S216" s="454"/>
      <c r="T216" s="454"/>
      <c r="U216" s="454"/>
      <c r="V216" s="454"/>
      <c r="W216" s="454"/>
      <c r="X216" s="454"/>
      <c r="Y216" s="454"/>
      <c r="Z216" s="454"/>
      <c r="AA216" s="454"/>
      <c r="AB216" s="454"/>
      <c r="AC216" s="454"/>
      <c r="AD216" s="454"/>
      <c r="AE216" s="454"/>
      <c r="AF216" s="454"/>
      <c r="AG216" s="454"/>
      <c r="AH216" s="454"/>
      <c r="AI216" s="454"/>
      <c r="AJ216" s="454"/>
      <c r="AK216" s="454"/>
      <c r="AL216" s="454"/>
      <c r="AM216" s="454"/>
      <c r="AN216" s="454"/>
      <c r="AO216" s="454"/>
      <c r="AP216" s="454"/>
      <c r="AQ216" s="93"/>
    </row>
    <row r="217" spans="1:43" s="94" customFormat="1" ht="7.5" customHeight="1" x14ac:dyDescent="0.15">
      <c r="A217" s="12"/>
      <c r="B217" s="91"/>
      <c r="C217" s="91"/>
      <c r="D217" s="91"/>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c r="AM217" s="93"/>
      <c r="AN217" s="93"/>
      <c r="AO217" s="93"/>
      <c r="AP217" s="93"/>
      <c r="AQ217" s="93"/>
    </row>
    <row r="218" spans="1:43" s="94" customFormat="1" ht="17.25" customHeight="1" x14ac:dyDescent="0.15">
      <c r="A218" s="91" t="s">
        <v>103</v>
      </c>
      <c r="B218" s="91"/>
      <c r="C218" s="92" t="s">
        <v>104</v>
      </c>
      <c r="D218" s="91"/>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row>
    <row r="219" spans="1:43" s="94" customFormat="1" ht="17.25" customHeight="1" x14ac:dyDescent="0.15">
      <c r="A219" s="12"/>
      <c r="B219" s="91"/>
      <c r="C219" s="91" t="s">
        <v>256</v>
      </c>
      <c r="D219" s="91"/>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row>
    <row r="220" spans="1:43" s="94" customFormat="1" ht="17.25" customHeight="1" x14ac:dyDescent="0.15">
      <c r="A220" s="12"/>
      <c r="B220" s="91"/>
      <c r="C220" s="91" t="s">
        <v>257</v>
      </c>
      <c r="D220" s="91"/>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c r="AP220" s="93"/>
      <c r="AQ220" s="93"/>
    </row>
    <row r="221" spans="1:43" s="94" customFormat="1" ht="7.5" customHeight="1" x14ac:dyDescent="0.15">
      <c r="A221" s="12"/>
      <c r="B221" s="91"/>
      <c r="C221" s="91"/>
      <c r="D221" s="91"/>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c r="AN221" s="93"/>
      <c r="AO221" s="93"/>
      <c r="AP221" s="93"/>
      <c r="AQ221" s="93"/>
    </row>
    <row r="222" spans="1:43" s="94" customFormat="1" ht="17.25" customHeight="1" x14ac:dyDescent="0.15">
      <c r="A222" s="91" t="s">
        <v>105</v>
      </c>
      <c r="B222" s="91"/>
      <c r="C222" s="92" t="s">
        <v>106</v>
      </c>
      <c r="D222" s="91"/>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93"/>
      <c r="AN222" s="93"/>
      <c r="AO222" s="93"/>
      <c r="AP222" s="93"/>
      <c r="AQ222" s="93"/>
    </row>
    <row r="223" spans="1:43" s="94" customFormat="1" ht="17.25" customHeight="1" x14ac:dyDescent="0.15">
      <c r="A223" s="12"/>
      <c r="B223" s="91"/>
      <c r="C223" s="91" t="s">
        <v>258</v>
      </c>
      <c r="D223" s="91"/>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93"/>
      <c r="AN223" s="93"/>
      <c r="AO223" s="93"/>
      <c r="AP223" s="93"/>
      <c r="AQ223" s="93"/>
    </row>
    <row r="224" spans="1:43" s="94" customFormat="1" ht="7.5" customHeight="1" x14ac:dyDescent="0.15">
      <c r="A224" s="12"/>
      <c r="B224" s="91"/>
      <c r="C224" s="91"/>
      <c r="D224" s="91"/>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93"/>
      <c r="AN224" s="93"/>
      <c r="AO224" s="93"/>
      <c r="AP224" s="93"/>
      <c r="AQ224" s="93"/>
    </row>
    <row r="225" spans="1:43" s="94" customFormat="1" ht="17.25" customHeight="1" x14ac:dyDescent="0.15">
      <c r="A225" s="91" t="s">
        <v>107</v>
      </c>
      <c r="B225" s="91"/>
      <c r="C225" s="92" t="s">
        <v>108</v>
      </c>
      <c r="D225" s="91"/>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c r="AM225" s="93"/>
      <c r="AN225" s="93"/>
      <c r="AO225" s="93"/>
      <c r="AP225" s="93"/>
      <c r="AQ225" s="93"/>
    </row>
    <row r="226" spans="1:43" s="94" customFormat="1" ht="17.25" customHeight="1" x14ac:dyDescent="0.15">
      <c r="A226" s="12"/>
      <c r="B226" s="91"/>
      <c r="C226" s="454" t="s">
        <v>296</v>
      </c>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c r="AK226" s="454"/>
      <c r="AL226" s="454"/>
      <c r="AM226" s="454"/>
      <c r="AN226" s="454"/>
      <c r="AO226" s="454"/>
      <c r="AP226" s="454"/>
      <c r="AQ226" s="93"/>
    </row>
    <row r="227" spans="1:43" s="94" customFormat="1" ht="17.25" customHeight="1" x14ac:dyDescent="0.15">
      <c r="A227" s="12"/>
      <c r="B227" s="91"/>
      <c r="C227" s="454"/>
      <c r="D227" s="454"/>
      <c r="E227" s="454"/>
      <c r="F227" s="454"/>
      <c r="G227" s="454"/>
      <c r="H227" s="454"/>
      <c r="I227" s="454"/>
      <c r="J227" s="454"/>
      <c r="K227" s="454"/>
      <c r="L227" s="454"/>
      <c r="M227" s="454"/>
      <c r="N227" s="454"/>
      <c r="O227" s="454"/>
      <c r="P227" s="454"/>
      <c r="Q227" s="454"/>
      <c r="R227" s="454"/>
      <c r="S227" s="454"/>
      <c r="T227" s="454"/>
      <c r="U227" s="454"/>
      <c r="V227" s="454"/>
      <c r="W227" s="454"/>
      <c r="X227" s="454"/>
      <c r="Y227" s="454"/>
      <c r="Z227" s="454"/>
      <c r="AA227" s="454"/>
      <c r="AB227" s="454"/>
      <c r="AC227" s="454"/>
      <c r="AD227" s="454"/>
      <c r="AE227" s="454"/>
      <c r="AF227" s="454"/>
      <c r="AG227" s="454"/>
      <c r="AH227" s="454"/>
      <c r="AI227" s="454"/>
      <c r="AJ227" s="454"/>
      <c r="AK227" s="454"/>
      <c r="AL227" s="454"/>
      <c r="AM227" s="454"/>
      <c r="AN227" s="454"/>
      <c r="AO227" s="454"/>
      <c r="AP227" s="454"/>
      <c r="AQ227" s="93"/>
    </row>
    <row r="228" spans="1:43" s="94" customFormat="1" ht="7.5" customHeight="1" x14ac:dyDescent="0.15">
      <c r="A228" s="12"/>
      <c r="B228" s="91"/>
      <c r="C228" s="91"/>
      <c r="D228" s="91"/>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c r="AN228" s="93"/>
      <c r="AO228" s="93"/>
      <c r="AP228" s="93"/>
      <c r="AQ228" s="93"/>
    </row>
    <row r="229" spans="1:43" s="94" customFormat="1" ht="17.25" customHeight="1" x14ac:dyDescent="0.15">
      <c r="A229" s="91" t="s">
        <v>109</v>
      </c>
      <c r="B229" s="91"/>
      <c r="C229" s="92" t="s">
        <v>110</v>
      </c>
      <c r="D229" s="91"/>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c r="AN229" s="93"/>
      <c r="AO229" s="93"/>
      <c r="AP229" s="93"/>
      <c r="AQ229" s="93"/>
    </row>
    <row r="230" spans="1:43" s="94" customFormat="1" ht="17.25" customHeight="1" x14ac:dyDescent="0.15">
      <c r="A230" s="12"/>
      <c r="B230" s="91"/>
      <c r="C230" s="454" t="s">
        <v>297</v>
      </c>
      <c r="D230" s="454"/>
      <c r="E230" s="454"/>
      <c r="F230" s="454"/>
      <c r="G230" s="454"/>
      <c r="H230" s="454"/>
      <c r="I230" s="454"/>
      <c r="J230" s="454"/>
      <c r="K230" s="454"/>
      <c r="L230" s="454"/>
      <c r="M230" s="454"/>
      <c r="N230" s="454"/>
      <c r="O230" s="454"/>
      <c r="P230" s="454"/>
      <c r="Q230" s="454"/>
      <c r="R230" s="454"/>
      <c r="S230" s="454"/>
      <c r="T230" s="454"/>
      <c r="U230" s="454"/>
      <c r="V230" s="454"/>
      <c r="W230" s="454"/>
      <c r="X230" s="454"/>
      <c r="Y230" s="454"/>
      <c r="Z230" s="454"/>
      <c r="AA230" s="454"/>
      <c r="AB230" s="454"/>
      <c r="AC230" s="454"/>
      <c r="AD230" s="454"/>
      <c r="AE230" s="454"/>
      <c r="AF230" s="454"/>
      <c r="AG230" s="454"/>
      <c r="AH230" s="454"/>
      <c r="AI230" s="454"/>
      <c r="AJ230" s="454"/>
      <c r="AK230" s="454"/>
      <c r="AL230" s="454"/>
      <c r="AM230" s="454"/>
      <c r="AN230" s="454"/>
      <c r="AO230" s="454"/>
      <c r="AP230" s="454"/>
      <c r="AQ230" s="93"/>
    </row>
    <row r="231" spans="1:43" s="94" customFormat="1" ht="17.25" customHeight="1" x14ac:dyDescent="0.15">
      <c r="A231" s="12"/>
      <c r="B231" s="91"/>
      <c r="C231" s="454"/>
      <c r="D231" s="454"/>
      <c r="E231" s="454"/>
      <c r="F231" s="454"/>
      <c r="G231" s="454"/>
      <c r="H231" s="454"/>
      <c r="I231" s="454"/>
      <c r="J231" s="454"/>
      <c r="K231" s="454"/>
      <c r="L231" s="454"/>
      <c r="M231" s="454"/>
      <c r="N231" s="454"/>
      <c r="O231" s="454"/>
      <c r="P231" s="454"/>
      <c r="Q231" s="454"/>
      <c r="R231" s="454"/>
      <c r="S231" s="454"/>
      <c r="T231" s="454"/>
      <c r="U231" s="454"/>
      <c r="V231" s="454"/>
      <c r="W231" s="454"/>
      <c r="X231" s="454"/>
      <c r="Y231" s="454"/>
      <c r="Z231" s="454"/>
      <c r="AA231" s="454"/>
      <c r="AB231" s="454"/>
      <c r="AC231" s="454"/>
      <c r="AD231" s="454"/>
      <c r="AE231" s="454"/>
      <c r="AF231" s="454"/>
      <c r="AG231" s="454"/>
      <c r="AH231" s="454"/>
      <c r="AI231" s="454"/>
      <c r="AJ231" s="454"/>
      <c r="AK231" s="454"/>
      <c r="AL231" s="454"/>
      <c r="AM231" s="454"/>
      <c r="AN231" s="454"/>
      <c r="AO231" s="454"/>
      <c r="AP231" s="454"/>
      <c r="AQ231" s="93"/>
    </row>
    <row r="232" spans="1:43" s="94" customFormat="1" ht="7.5" customHeight="1" x14ac:dyDescent="0.15">
      <c r="A232" s="91"/>
      <c r="B232" s="91"/>
      <c r="C232" s="91"/>
      <c r="D232" s="91"/>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c r="AM232" s="93"/>
      <c r="AN232" s="93"/>
      <c r="AO232" s="93"/>
      <c r="AP232" s="93"/>
      <c r="AQ232" s="93"/>
    </row>
    <row r="233" spans="1:43" s="94" customFormat="1" ht="17.25" customHeight="1" x14ac:dyDescent="0.15">
      <c r="A233" s="91" t="s">
        <v>111</v>
      </c>
      <c r="B233" s="91"/>
      <c r="C233" s="92" t="s">
        <v>112</v>
      </c>
      <c r="D233" s="91"/>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c r="AQ233" s="93"/>
    </row>
    <row r="234" spans="1:43" s="94" customFormat="1" ht="17.25" customHeight="1" x14ac:dyDescent="0.15">
      <c r="A234" s="91"/>
      <c r="B234" s="91"/>
      <c r="C234" s="91" t="s">
        <v>259</v>
      </c>
      <c r="D234" s="91"/>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c r="AN234" s="93"/>
      <c r="AO234" s="93"/>
      <c r="AP234" s="93"/>
      <c r="AQ234" s="93"/>
    </row>
    <row r="235" spans="1:43" s="94" customFormat="1" ht="7.5" customHeight="1" x14ac:dyDescent="0.15">
      <c r="A235" s="91"/>
      <c r="B235" s="91"/>
      <c r="C235" s="91"/>
      <c r="D235" s="91"/>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c r="AJ235" s="93"/>
      <c r="AK235" s="93"/>
      <c r="AL235" s="93"/>
      <c r="AM235" s="93"/>
      <c r="AN235" s="93"/>
      <c r="AO235" s="93"/>
      <c r="AP235" s="93"/>
      <c r="AQ235" s="93"/>
    </row>
    <row r="236" spans="1:43" s="94" customFormat="1" ht="16.5" customHeight="1" x14ac:dyDescent="0.15">
      <c r="A236" s="91"/>
      <c r="B236" s="91"/>
      <c r="C236" s="91"/>
      <c r="D236" s="91"/>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c r="AJ236" s="93"/>
      <c r="AK236" s="93"/>
      <c r="AL236" s="93"/>
      <c r="AM236" s="93"/>
      <c r="AN236" s="93"/>
      <c r="AO236" s="93"/>
      <c r="AP236" s="93"/>
      <c r="AQ236" s="93"/>
    </row>
    <row r="237" spans="1:43" ht="14.25" x14ac:dyDescent="0.15">
      <c r="A237" s="451" t="s">
        <v>260</v>
      </c>
      <c r="B237" s="451"/>
      <c r="C237" s="451"/>
      <c r="D237" s="451"/>
      <c r="E237" s="451"/>
      <c r="F237" s="451"/>
      <c r="G237" s="451"/>
      <c r="H237" s="451"/>
      <c r="I237" s="451"/>
      <c r="J237" s="451"/>
      <c r="K237" s="451"/>
      <c r="L237" s="451"/>
      <c r="M237" s="451"/>
      <c r="N237" s="451"/>
      <c r="O237" s="451"/>
      <c r="P237" s="451"/>
      <c r="Q237" s="451"/>
      <c r="R237" s="451"/>
      <c r="S237" s="451"/>
      <c r="T237" s="451"/>
      <c r="U237" s="451"/>
      <c r="V237" s="451"/>
      <c r="W237" s="451"/>
      <c r="X237" s="451"/>
      <c r="Y237" s="451"/>
      <c r="Z237" s="451"/>
      <c r="AA237" s="451"/>
      <c r="AB237" s="451"/>
      <c r="AC237" s="451"/>
      <c r="AD237" s="451"/>
      <c r="AE237" s="451"/>
      <c r="AF237" s="451"/>
      <c r="AG237" s="451"/>
      <c r="AH237" s="451"/>
      <c r="AI237" s="451"/>
      <c r="AJ237" s="451"/>
      <c r="AK237" s="451"/>
      <c r="AL237" s="451"/>
      <c r="AM237" s="451"/>
      <c r="AN237" s="451"/>
      <c r="AO237" s="451"/>
      <c r="AP237" s="451"/>
      <c r="AQ237" s="451"/>
    </row>
    <row r="238" spans="1:43" ht="9" customHeight="1" x14ac:dyDescent="0.15">
      <c r="A238" s="125"/>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c r="AI238" s="125"/>
      <c r="AJ238" s="125"/>
      <c r="AK238" s="125"/>
      <c r="AL238" s="125"/>
      <c r="AM238" s="125"/>
      <c r="AN238" s="125"/>
      <c r="AO238" s="125"/>
      <c r="AP238" s="125"/>
      <c r="AQ238" s="125"/>
    </row>
    <row r="239" spans="1:43" ht="30" customHeight="1" x14ac:dyDescent="0.15">
      <c r="A239" s="95"/>
      <c r="B239" s="96"/>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17"/>
      <c r="AC239" s="98"/>
      <c r="AD239" s="36"/>
      <c r="AE239" s="452"/>
      <c r="AF239" s="452"/>
      <c r="AG239" s="452"/>
      <c r="AH239" s="452"/>
      <c r="AI239" s="98" t="s">
        <v>1</v>
      </c>
      <c r="AJ239" s="452"/>
      <c r="AK239" s="452"/>
      <c r="AL239" s="98" t="s">
        <v>2</v>
      </c>
      <c r="AM239" s="453"/>
      <c r="AN239" s="453"/>
      <c r="AO239" s="98" t="s">
        <v>56</v>
      </c>
      <c r="AP239" s="17"/>
      <c r="AQ239" s="17"/>
    </row>
    <row r="240" spans="1:43" ht="30" customHeight="1" x14ac:dyDescent="0.15">
      <c r="A240" s="95"/>
      <c r="B240" s="96"/>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8"/>
      <c r="AC240" s="98"/>
      <c r="AD240" s="99"/>
      <c r="AE240" s="99"/>
      <c r="AF240" s="99"/>
      <c r="AG240" s="98"/>
      <c r="AH240" s="99"/>
      <c r="AI240" s="99"/>
      <c r="AJ240" s="99"/>
      <c r="AK240" s="98"/>
      <c r="AL240" s="99"/>
      <c r="AM240" s="99"/>
      <c r="AN240" s="99"/>
      <c r="AO240" s="98"/>
      <c r="AP240" s="17"/>
      <c r="AQ240" s="17"/>
    </row>
    <row r="241" spans="1:43" ht="30" customHeight="1" x14ac:dyDescent="0.15">
      <c r="A241" s="100"/>
      <c r="B241" s="101"/>
      <c r="C241" s="101"/>
      <c r="D241" s="101"/>
      <c r="E241" s="102" t="s">
        <v>261</v>
      </c>
      <c r="F241" s="103"/>
      <c r="G241" s="103"/>
      <c r="H241" s="103"/>
      <c r="I241" s="103"/>
      <c r="J241" s="439" t="s">
        <v>243</v>
      </c>
      <c r="K241" s="439"/>
      <c r="L241" s="439"/>
      <c r="M241" s="439"/>
      <c r="N241" s="439"/>
      <c r="O241" s="439"/>
      <c r="P241" s="446"/>
      <c r="Q241" s="446"/>
      <c r="R241" s="446"/>
      <c r="S241" s="446"/>
      <c r="T241" s="446"/>
      <c r="U241" s="446"/>
      <c r="V241" s="446"/>
      <c r="W241" s="446"/>
      <c r="X241" s="446"/>
      <c r="Y241" s="446"/>
      <c r="Z241" s="446"/>
      <c r="AA241" s="446"/>
      <c r="AB241" s="446"/>
      <c r="AC241" s="446"/>
      <c r="AD241" s="446"/>
      <c r="AE241" s="446"/>
      <c r="AF241" s="446"/>
      <c r="AG241" s="446"/>
      <c r="AH241" s="446"/>
      <c r="AI241" s="446"/>
      <c r="AJ241" s="446"/>
      <c r="AK241" s="447" t="s">
        <v>4</v>
      </c>
      <c r="AL241" s="447"/>
      <c r="AM241" s="447"/>
      <c r="AN241" s="447"/>
      <c r="AO241" s="17"/>
      <c r="AP241" s="17"/>
      <c r="AQ241" s="17"/>
    </row>
    <row r="242" spans="1:43" ht="30" customHeight="1" x14ac:dyDescent="0.2">
      <c r="A242" s="100"/>
      <c r="B242" s="101"/>
      <c r="C242" s="101"/>
      <c r="D242" s="101"/>
      <c r="E242" s="102"/>
      <c r="F242" s="103"/>
      <c r="G242" s="103"/>
      <c r="H242" s="103"/>
      <c r="I242" s="103"/>
      <c r="J242" s="439" t="s">
        <v>247</v>
      </c>
      <c r="K242" s="439"/>
      <c r="L242" s="439"/>
      <c r="M242" s="439"/>
      <c r="N242" s="439"/>
      <c r="O242" s="104"/>
      <c r="P242" s="448"/>
      <c r="Q242" s="448"/>
      <c r="R242" s="448"/>
      <c r="S242" s="448"/>
      <c r="T242" s="448"/>
      <c r="U242" s="448"/>
      <c r="V242" s="448"/>
      <c r="W242" s="448"/>
      <c r="X242" s="448"/>
      <c r="Y242" s="448"/>
      <c r="Z242" s="448"/>
      <c r="AA242" s="448"/>
      <c r="AB242" s="448"/>
      <c r="AC242" s="448"/>
      <c r="AD242" s="448"/>
      <c r="AE242" s="448"/>
      <c r="AF242" s="448"/>
      <c r="AG242" s="448"/>
      <c r="AH242" s="448"/>
      <c r="AI242" s="448"/>
      <c r="AJ242" s="448"/>
      <c r="AK242" s="441"/>
      <c r="AL242" s="441"/>
      <c r="AM242" s="441"/>
      <c r="AN242" s="441"/>
      <c r="AO242" s="17"/>
      <c r="AP242" s="17"/>
      <c r="AQ242" s="17"/>
    </row>
    <row r="243" spans="1:43" ht="20.100000000000001" customHeight="1" x14ac:dyDescent="0.15">
      <c r="A243" s="100"/>
      <c r="B243" s="101"/>
      <c r="C243" s="101"/>
      <c r="D243" s="101"/>
      <c r="E243" s="105"/>
      <c r="F243" s="106"/>
      <c r="G243" s="106"/>
      <c r="H243" s="107"/>
      <c r="I243" s="108"/>
      <c r="J243" s="124"/>
      <c r="K243" s="124"/>
      <c r="L243" s="124"/>
      <c r="M243" s="124"/>
      <c r="N243" s="124"/>
      <c r="O243" s="103"/>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19"/>
      <c r="AL243" s="119"/>
      <c r="AM243" s="119"/>
      <c r="AN243" s="119"/>
      <c r="AO243" s="17"/>
      <c r="AP243" s="17"/>
      <c r="AQ243" s="17"/>
    </row>
    <row r="244" spans="1:43" ht="30" customHeight="1" x14ac:dyDescent="0.15">
      <c r="A244" s="100"/>
      <c r="B244" s="101"/>
      <c r="C244" s="101"/>
      <c r="D244" s="101"/>
      <c r="E244" s="102" t="s">
        <v>262</v>
      </c>
      <c r="F244" s="103"/>
      <c r="G244" s="103"/>
      <c r="H244" s="103"/>
      <c r="I244" s="103"/>
      <c r="J244" s="102" t="s">
        <v>243</v>
      </c>
      <c r="K244" s="102"/>
      <c r="L244" s="102"/>
      <c r="M244" s="102"/>
      <c r="N244" s="102"/>
      <c r="P244" s="442"/>
      <c r="Q244" s="442"/>
      <c r="R244" s="442"/>
      <c r="S244" s="442"/>
      <c r="T244" s="442"/>
      <c r="U244" s="442"/>
      <c r="V244" s="442"/>
      <c r="W244" s="442"/>
      <c r="X244" s="442"/>
      <c r="Y244" s="442"/>
      <c r="Z244" s="442"/>
      <c r="AA244" s="442"/>
      <c r="AB244" s="442"/>
      <c r="AC244" s="442"/>
      <c r="AD244" s="442"/>
      <c r="AE244" s="442"/>
      <c r="AF244" s="442"/>
      <c r="AG244" s="442"/>
      <c r="AH244" s="442"/>
      <c r="AI244" s="442"/>
      <c r="AJ244" s="442"/>
      <c r="AK244" s="110"/>
      <c r="AL244" s="110"/>
      <c r="AM244" s="110"/>
      <c r="AN244" s="110"/>
      <c r="AO244" s="17"/>
      <c r="AP244" s="17"/>
      <c r="AQ244" s="17"/>
    </row>
    <row r="245" spans="1:43" ht="30" customHeight="1" x14ac:dyDescent="0.15">
      <c r="A245" s="100"/>
      <c r="B245" s="101"/>
      <c r="C245" s="101"/>
      <c r="D245" s="443"/>
      <c r="E245" s="443"/>
      <c r="F245" s="443"/>
      <c r="G245" s="443"/>
      <c r="H245" s="443"/>
      <c r="I245" s="443"/>
      <c r="J245" s="439" t="s">
        <v>247</v>
      </c>
      <c r="K245" s="439"/>
      <c r="L245" s="439"/>
      <c r="M245" s="439"/>
      <c r="N245" s="439"/>
      <c r="O245" s="104"/>
      <c r="P245" s="444"/>
      <c r="Q245" s="444"/>
      <c r="R245" s="444"/>
      <c r="S245" s="444"/>
      <c r="T245" s="444"/>
      <c r="U245" s="444"/>
      <c r="V245" s="444"/>
      <c r="W245" s="444"/>
      <c r="X245" s="444"/>
      <c r="Y245" s="444"/>
      <c r="Z245" s="444"/>
      <c r="AA245" s="444"/>
      <c r="AB245" s="444"/>
      <c r="AC245" s="444"/>
      <c r="AD245" s="444"/>
      <c r="AE245" s="444"/>
      <c r="AF245" s="444"/>
      <c r="AG245" s="444"/>
      <c r="AH245" s="444"/>
      <c r="AI245" s="444"/>
      <c r="AJ245" s="444"/>
      <c r="AK245" s="441" t="s">
        <v>4</v>
      </c>
      <c r="AL245" s="441"/>
      <c r="AM245" s="441"/>
      <c r="AN245" s="441"/>
      <c r="AO245" s="17"/>
      <c r="AP245" s="17"/>
      <c r="AQ245" s="17"/>
    </row>
    <row r="246" spans="1:43" ht="20.100000000000001" customHeight="1" x14ac:dyDescent="0.2">
      <c r="A246" s="100"/>
      <c r="B246" s="101"/>
      <c r="C246" s="101"/>
      <c r="D246" s="101"/>
      <c r="E246" s="105"/>
      <c r="F246" s="106"/>
      <c r="G246" s="106"/>
      <c r="H246" s="107"/>
      <c r="I246" s="108"/>
      <c r="J246" s="124"/>
      <c r="K246" s="124"/>
      <c r="L246" s="124"/>
      <c r="M246" s="124"/>
      <c r="N246" s="124"/>
      <c r="O246" s="103"/>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9"/>
      <c r="AL246" s="119"/>
      <c r="AM246" s="119"/>
      <c r="AN246" s="119"/>
      <c r="AO246" s="17"/>
      <c r="AP246" s="17"/>
      <c r="AQ246" s="17"/>
    </row>
    <row r="247" spans="1:43" ht="30" customHeight="1" x14ac:dyDescent="0.15">
      <c r="A247" s="100"/>
      <c r="B247" s="101"/>
      <c r="C247" s="101"/>
      <c r="D247" s="101"/>
      <c r="E247" s="102" t="s">
        <v>113</v>
      </c>
      <c r="F247" s="103"/>
      <c r="G247" s="103"/>
      <c r="H247" s="103"/>
      <c r="I247" s="103"/>
      <c r="J247" s="439" t="s">
        <v>269</v>
      </c>
      <c r="K247" s="439"/>
      <c r="L247" s="439"/>
      <c r="M247" s="439"/>
      <c r="N247" s="439"/>
      <c r="O247" s="104"/>
      <c r="P247" s="445"/>
      <c r="Q247" s="445"/>
      <c r="R247" s="445"/>
      <c r="S247" s="445"/>
      <c r="T247" s="445"/>
      <c r="U247" s="445"/>
      <c r="V247" s="445"/>
      <c r="W247" s="445"/>
      <c r="X247" s="445"/>
      <c r="Y247" s="445"/>
      <c r="Z247" s="445"/>
      <c r="AA247" s="445"/>
      <c r="AB247" s="445"/>
      <c r="AC247" s="445"/>
      <c r="AD247" s="445"/>
      <c r="AE247" s="445"/>
      <c r="AF247" s="445"/>
      <c r="AG247" s="445"/>
      <c r="AH247" s="445"/>
      <c r="AI247" s="445"/>
      <c r="AJ247" s="445"/>
      <c r="AK247" s="110"/>
      <c r="AL247" s="110"/>
      <c r="AM247" s="110"/>
      <c r="AN247" s="110"/>
      <c r="AO247" s="17"/>
      <c r="AP247" s="17"/>
      <c r="AQ247" s="17"/>
    </row>
    <row r="248" spans="1:43" ht="30" customHeight="1" x14ac:dyDescent="0.15">
      <c r="A248" s="100"/>
      <c r="B248" s="101"/>
      <c r="C248" s="101"/>
      <c r="D248" s="101"/>
      <c r="E248" s="103"/>
      <c r="F248" s="103"/>
      <c r="G248" s="103"/>
      <c r="H248" s="103"/>
      <c r="I248" s="103"/>
      <c r="J248" s="439" t="s">
        <v>247</v>
      </c>
      <c r="K248" s="439"/>
      <c r="L248" s="439"/>
      <c r="M248" s="439"/>
      <c r="N248" s="439"/>
      <c r="O248" s="104"/>
      <c r="P248" s="440"/>
      <c r="Q248" s="440"/>
      <c r="R248" s="440"/>
      <c r="S248" s="440"/>
      <c r="T248" s="440"/>
      <c r="U248" s="440"/>
      <c r="V248" s="440"/>
      <c r="W248" s="440"/>
      <c r="X248" s="440"/>
      <c r="Y248" s="440"/>
      <c r="Z248" s="440"/>
      <c r="AA248" s="440"/>
      <c r="AB248" s="440"/>
      <c r="AC248" s="440"/>
      <c r="AD248" s="440"/>
      <c r="AE248" s="440"/>
      <c r="AF248" s="440"/>
      <c r="AG248" s="440"/>
      <c r="AH248" s="440"/>
      <c r="AI248" s="440"/>
      <c r="AJ248" s="440"/>
      <c r="AK248" s="441" t="s">
        <v>4</v>
      </c>
      <c r="AL248" s="441"/>
      <c r="AM248" s="441"/>
      <c r="AN248" s="441"/>
      <c r="AO248" s="17"/>
      <c r="AP248" s="17"/>
      <c r="AQ248" s="17"/>
    </row>
    <row r="249" spans="1:43" ht="22.5" customHeight="1" x14ac:dyDescent="0.15"/>
  </sheetData>
  <sheetProtection algorithmName="SHA-512" hashValue="IpFi61oVQ0uduhqvWiUhDywfAm2i/zNl8dySGda2EaItYPy3PhxjjT7WLiwm3UPcJfemsSNiEUulD5rEb+bO7g==" saltValue="Ur6k0pq7jNLkn77WNUuCMw==" spinCount="100000" sheet="1" objects="1" scenarios="1" selectLockedCells="1"/>
  <mergeCells count="437">
    <mergeCell ref="U9:AM9"/>
    <mergeCell ref="AN9:AO9"/>
    <mergeCell ref="U11:V11"/>
    <mergeCell ref="W11:X11"/>
    <mergeCell ref="Z11:AA11"/>
    <mergeCell ref="AC11:AD11"/>
    <mergeCell ref="AM11:AP11"/>
    <mergeCell ref="N12:R12"/>
    <mergeCell ref="V12:W12"/>
    <mergeCell ref="Y12:Z12"/>
    <mergeCell ref="A1:J1"/>
    <mergeCell ref="AE1:AQ1"/>
    <mergeCell ref="AB2:AC2"/>
    <mergeCell ref="AF2:AI2"/>
    <mergeCell ref="AM2:AO2"/>
    <mergeCell ref="AF3:AI3"/>
    <mergeCell ref="AK3:AL3"/>
    <mergeCell ref="AN3:AO3"/>
    <mergeCell ref="N15:R15"/>
    <mergeCell ref="U15:AQ15"/>
    <mergeCell ref="H13:L13"/>
    <mergeCell ref="N13:R13"/>
    <mergeCell ref="U13:AQ13"/>
    <mergeCell ref="D10:E10"/>
    <mergeCell ref="N10:R10"/>
    <mergeCell ref="U10:AQ10"/>
    <mergeCell ref="AK4:AL4"/>
    <mergeCell ref="AN4:AO4"/>
    <mergeCell ref="V7:W7"/>
    <mergeCell ref="Y7:Z7"/>
    <mergeCell ref="H8:L8"/>
    <mergeCell ref="N8:R8"/>
    <mergeCell ref="U8:AQ8"/>
    <mergeCell ref="N9:S9"/>
    <mergeCell ref="V16:W16"/>
    <mergeCell ref="Y16:Z16"/>
    <mergeCell ref="H17:L17"/>
    <mergeCell ref="N17:R17"/>
    <mergeCell ref="U17:AQ17"/>
    <mergeCell ref="G14:M14"/>
    <mergeCell ref="N14:S14"/>
    <mergeCell ref="U14:AM14"/>
    <mergeCell ref="AN14:AO14"/>
    <mergeCell ref="N21:R21"/>
    <mergeCell ref="A22:AQ24"/>
    <mergeCell ref="A25:AQ25"/>
    <mergeCell ref="A31:AQ31"/>
    <mergeCell ref="H18:M18"/>
    <mergeCell ref="N18:R18"/>
    <mergeCell ref="U18:AM18"/>
    <mergeCell ref="AN18:AO18"/>
    <mergeCell ref="N19:R19"/>
    <mergeCell ref="U19:AQ19"/>
    <mergeCell ref="R40:Z40"/>
    <mergeCell ref="AK40:AL40"/>
    <mergeCell ref="AN40:AO40"/>
    <mergeCell ref="C43:AO43"/>
    <mergeCell ref="R45:Z45"/>
    <mergeCell ref="C46:AO46"/>
    <mergeCell ref="A32:AQ32"/>
    <mergeCell ref="A33:AQ33"/>
    <mergeCell ref="A34:AQ34"/>
    <mergeCell ref="A35:AQ35"/>
    <mergeCell ref="A36:AQ36"/>
    <mergeCell ref="AE39:AQ39"/>
    <mergeCell ref="A103:AD103"/>
    <mergeCell ref="AE103:AQ103"/>
    <mergeCell ref="AK104:AL104"/>
    <mergeCell ref="AN104:AO104"/>
    <mergeCell ref="A106:AQ107"/>
    <mergeCell ref="A109:AQ113"/>
    <mergeCell ref="AG57:AJ57"/>
    <mergeCell ref="AK57:AL57"/>
    <mergeCell ref="C58:P58"/>
    <mergeCell ref="R58:T58"/>
    <mergeCell ref="U58:X58"/>
    <mergeCell ref="Y58:Z58"/>
    <mergeCell ref="AA58:AD58"/>
    <mergeCell ref="AE58:AF58"/>
    <mergeCell ref="AG58:AJ58"/>
    <mergeCell ref="AK58:AL58"/>
    <mergeCell ref="C57:P57"/>
    <mergeCell ref="R57:T57"/>
    <mergeCell ref="U57:X57"/>
    <mergeCell ref="Y57:Z57"/>
    <mergeCell ref="AA57:AD57"/>
    <mergeCell ref="AE57:AF57"/>
    <mergeCell ref="J74:T75"/>
    <mergeCell ref="B75:I75"/>
    <mergeCell ref="C226:AP227"/>
    <mergeCell ref="C230:AP231"/>
    <mergeCell ref="AF186:AI186"/>
    <mergeCell ref="AK186:AL186"/>
    <mergeCell ref="AN186:AO186"/>
    <mergeCell ref="AK187:AL187"/>
    <mergeCell ref="AN187:AO187"/>
    <mergeCell ref="A190:AQ192"/>
    <mergeCell ref="A115:AQ116"/>
    <mergeCell ref="A117:AQ120"/>
    <mergeCell ref="A122:AQ125"/>
    <mergeCell ref="A127:AQ130"/>
    <mergeCell ref="A132:AQ135"/>
    <mergeCell ref="A185:AD185"/>
    <mergeCell ref="AE185:AQ185"/>
    <mergeCell ref="A139:AD139"/>
    <mergeCell ref="AE139:AQ139"/>
    <mergeCell ref="AF145:AI145"/>
    <mergeCell ref="AK145:AL145"/>
    <mergeCell ref="AN145:AO145"/>
    <mergeCell ref="AK140:AL140"/>
    <mergeCell ref="AN140:AO140"/>
    <mergeCell ref="A142:H142"/>
    <mergeCell ref="J142:AN142"/>
    <mergeCell ref="AA149:AG149"/>
    <mergeCell ref="J248:N248"/>
    <mergeCell ref="P248:AJ248"/>
    <mergeCell ref="AK248:AN248"/>
    <mergeCell ref="P244:AJ244"/>
    <mergeCell ref="D245:I245"/>
    <mergeCell ref="J245:N245"/>
    <mergeCell ref="P245:AJ245"/>
    <mergeCell ref="AK245:AN245"/>
    <mergeCell ref="J247:N247"/>
    <mergeCell ref="P247:AJ247"/>
    <mergeCell ref="J241:O241"/>
    <mergeCell ref="P241:AJ241"/>
    <mergeCell ref="AK241:AN241"/>
    <mergeCell ref="J242:N242"/>
    <mergeCell ref="P242:AJ242"/>
    <mergeCell ref="AK242:AN242"/>
    <mergeCell ref="A193:AQ193"/>
    <mergeCell ref="C196:AQ196"/>
    <mergeCell ref="A237:AQ237"/>
    <mergeCell ref="AE239:AH239"/>
    <mergeCell ref="AJ239:AK239"/>
    <mergeCell ref="AM239:AN239"/>
    <mergeCell ref="C212:AP216"/>
    <mergeCell ref="B150:I150"/>
    <mergeCell ref="J150:P150"/>
    <mergeCell ref="B151:I151"/>
    <mergeCell ref="J151:P151"/>
    <mergeCell ref="AA150:AG150"/>
    <mergeCell ref="AA151:AG151"/>
    <mergeCell ref="Q147:X147"/>
    <mergeCell ref="AH147:AP148"/>
    <mergeCell ref="Q148:R148"/>
    <mergeCell ref="S148:T148"/>
    <mergeCell ref="U148:V148"/>
    <mergeCell ref="W148:X148"/>
    <mergeCell ref="Q149:R149"/>
    <mergeCell ref="S149:T149"/>
    <mergeCell ref="U149:V149"/>
    <mergeCell ref="W149:X149"/>
    <mergeCell ref="AH149:AP149"/>
    <mergeCell ref="Y147:Z148"/>
    <mergeCell ref="Y149:Z149"/>
    <mergeCell ref="J147:P148"/>
    <mergeCell ref="J149:P149"/>
    <mergeCell ref="B147:I148"/>
    <mergeCell ref="B149:I149"/>
    <mergeCell ref="AA147:AG148"/>
    <mergeCell ref="Q150:R150"/>
    <mergeCell ref="S150:T150"/>
    <mergeCell ref="U150:V150"/>
    <mergeCell ref="W150:X150"/>
    <mergeCell ref="AH150:AP150"/>
    <mergeCell ref="Q151:R151"/>
    <mergeCell ref="S151:T151"/>
    <mergeCell ref="U151:V151"/>
    <mergeCell ref="W151:X151"/>
    <mergeCell ref="AH151:AP151"/>
    <mergeCell ref="Y150:Z150"/>
    <mergeCell ref="Y151:Z151"/>
    <mergeCell ref="AH152:AP152"/>
    <mergeCell ref="Q153:R153"/>
    <mergeCell ref="S153:T153"/>
    <mergeCell ref="U153:V153"/>
    <mergeCell ref="W153:X153"/>
    <mergeCell ref="AH153:AP153"/>
    <mergeCell ref="Y152:Z152"/>
    <mergeCell ref="Y153:Z153"/>
    <mergeCell ref="B152:I152"/>
    <mergeCell ref="J152:P152"/>
    <mergeCell ref="B153:I153"/>
    <mergeCell ref="J153:P153"/>
    <mergeCell ref="AA152:AG152"/>
    <mergeCell ref="AA153:AG153"/>
    <mergeCell ref="B154:I154"/>
    <mergeCell ref="J154:P154"/>
    <mergeCell ref="B155:I155"/>
    <mergeCell ref="J155:P155"/>
    <mergeCell ref="AA154:AG154"/>
    <mergeCell ref="AA155:AG155"/>
    <mergeCell ref="Q152:R152"/>
    <mergeCell ref="S152:T152"/>
    <mergeCell ref="U152:V152"/>
    <mergeCell ref="W152:X152"/>
    <mergeCell ref="Q154:R154"/>
    <mergeCell ref="S154:T154"/>
    <mergeCell ref="U154:V154"/>
    <mergeCell ref="W154:X154"/>
    <mergeCell ref="AH154:AP154"/>
    <mergeCell ref="Q155:R155"/>
    <mergeCell ref="S155:T155"/>
    <mergeCell ref="U155:V155"/>
    <mergeCell ref="W155:X155"/>
    <mergeCell ref="AH155:AP155"/>
    <mergeCell ref="Y154:Z154"/>
    <mergeCell ref="Y155:Z155"/>
    <mergeCell ref="AH156:AP156"/>
    <mergeCell ref="AH157:AP157"/>
    <mergeCell ref="Y156:Z156"/>
    <mergeCell ref="Y157:Z157"/>
    <mergeCell ref="B156:I156"/>
    <mergeCell ref="J156:P156"/>
    <mergeCell ref="B157:I157"/>
    <mergeCell ref="J157:P157"/>
    <mergeCell ref="AA156:AG156"/>
    <mergeCell ref="AA157:AG157"/>
    <mergeCell ref="B158:I158"/>
    <mergeCell ref="J158:P158"/>
    <mergeCell ref="B159:I159"/>
    <mergeCell ref="J159:P159"/>
    <mergeCell ref="AA158:AG158"/>
    <mergeCell ref="AA159:AG159"/>
    <mergeCell ref="Q156:R156"/>
    <mergeCell ref="S156:T156"/>
    <mergeCell ref="U156:V156"/>
    <mergeCell ref="W156:X156"/>
    <mergeCell ref="Q158:R158"/>
    <mergeCell ref="S158:T158"/>
    <mergeCell ref="U158:V158"/>
    <mergeCell ref="W158:X158"/>
    <mergeCell ref="Q157:R157"/>
    <mergeCell ref="S157:T157"/>
    <mergeCell ref="U157:V157"/>
    <mergeCell ref="W157:X157"/>
    <mergeCell ref="AH158:AP158"/>
    <mergeCell ref="Q159:R159"/>
    <mergeCell ref="S159:T159"/>
    <mergeCell ref="U159:V159"/>
    <mergeCell ref="W159:X159"/>
    <mergeCell ref="AH159:AP159"/>
    <mergeCell ref="Y158:Z158"/>
    <mergeCell ref="Y159:Z159"/>
    <mergeCell ref="AH160:AP160"/>
    <mergeCell ref="AH161:AP161"/>
    <mergeCell ref="Y160:Z160"/>
    <mergeCell ref="Y161:Z161"/>
    <mergeCell ref="B160:I160"/>
    <mergeCell ref="J160:P160"/>
    <mergeCell ref="B161:I161"/>
    <mergeCell ref="J161:P161"/>
    <mergeCell ref="AA160:AG160"/>
    <mergeCell ref="AA161:AG161"/>
    <mergeCell ref="B162:I162"/>
    <mergeCell ref="J162:P162"/>
    <mergeCell ref="B163:I163"/>
    <mergeCell ref="J163:P163"/>
    <mergeCell ref="AA162:AG162"/>
    <mergeCell ref="AA163:AG163"/>
    <mergeCell ref="Q160:R160"/>
    <mergeCell ref="S160:T160"/>
    <mergeCell ref="U160:V160"/>
    <mergeCell ref="W160:X160"/>
    <mergeCell ref="Q162:R162"/>
    <mergeCell ref="S162:T162"/>
    <mergeCell ref="U162:V162"/>
    <mergeCell ref="W162:X162"/>
    <mergeCell ref="Q161:R161"/>
    <mergeCell ref="S161:T161"/>
    <mergeCell ref="U161:V161"/>
    <mergeCell ref="W161:X161"/>
    <mergeCell ref="AH162:AP162"/>
    <mergeCell ref="Q163:R163"/>
    <mergeCell ref="S163:T163"/>
    <mergeCell ref="U163:V163"/>
    <mergeCell ref="W163:X163"/>
    <mergeCell ref="AH163:AP163"/>
    <mergeCell ref="Y162:Z162"/>
    <mergeCell ref="Y163:Z163"/>
    <mergeCell ref="AH164:AP164"/>
    <mergeCell ref="AH165:AP165"/>
    <mergeCell ref="Y164:Z164"/>
    <mergeCell ref="Y165:Z165"/>
    <mergeCell ref="B164:I164"/>
    <mergeCell ref="J164:P164"/>
    <mergeCell ref="B165:I165"/>
    <mergeCell ref="J165:P165"/>
    <mergeCell ref="AA164:AG164"/>
    <mergeCell ref="AA165:AG165"/>
    <mergeCell ref="B166:I166"/>
    <mergeCell ref="J166:P166"/>
    <mergeCell ref="B167:I167"/>
    <mergeCell ref="J167:P167"/>
    <mergeCell ref="AA166:AG166"/>
    <mergeCell ref="AA167:AG167"/>
    <mergeCell ref="Q164:R164"/>
    <mergeCell ref="S164:T164"/>
    <mergeCell ref="U164:V164"/>
    <mergeCell ref="W164:X164"/>
    <mergeCell ref="Q166:R166"/>
    <mergeCell ref="S166:T166"/>
    <mergeCell ref="U166:V166"/>
    <mergeCell ref="W166:X166"/>
    <mergeCell ref="Q165:R165"/>
    <mergeCell ref="S165:T165"/>
    <mergeCell ref="U165:V165"/>
    <mergeCell ref="W165:X165"/>
    <mergeCell ref="AH166:AP166"/>
    <mergeCell ref="Q167:R167"/>
    <mergeCell ref="S167:T167"/>
    <mergeCell ref="U167:V167"/>
    <mergeCell ref="W167:X167"/>
    <mergeCell ref="AH167:AP167"/>
    <mergeCell ref="Y166:Z166"/>
    <mergeCell ref="Y167:Z167"/>
    <mergeCell ref="AH168:AP168"/>
    <mergeCell ref="AH169:AP169"/>
    <mergeCell ref="Y168:Z168"/>
    <mergeCell ref="Y169:Z169"/>
    <mergeCell ref="B168:I168"/>
    <mergeCell ref="J168:P168"/>
    <mergeCell ref="B169:I169"/>
    <mergeCell ref="J169:P169"/>
    <mergeCell ref="AA168:AG168"/>
    <mergeCell ref="AA169:AG169"/>
    <mergeCell ref="B170:I170"/>
    <mergeCell ref="J170:P170"/>
    <mergeCell ref="B171:I171"/>
    <mergeCell ref="J171:P171"/>
    <mergeCell ref="AA170:AG170"/>
    <mergeCell ref="AA171:AG171"/>
    <mergeCell ref="Q168:R168"/>
    <mergeCell ref="S168:T168"/>
    <mergeCell ref="U168:V168"/>
    <mergeCell ref="W168:X168"/>
    <mergeCell ref="Q170:R170"/>
    <mergeCell ref="S170:T170"/>
    <mergeCell ref="U170:V170"/>
    <mergeCell ref="W170:X170"/>
    <mergeCell ref="Q169:R169"/>
    <mergeCell ref="S169:T169"/>
    <mergeCell ref="U169:V169"/>
    <mergeCell ref="W169:X169"/>
    <mergeCell ref="AH170:AP170"/>
    <mergeCell ref="Q171:R171"/>
    <mergeCell ref="S171:T171"/>
    <mergeCell ref="U171:V171"/>
    <mergeCell ref="W171:X171"/>
    <mergeCell ref="AH171:AP171"/>
    <mergeCell ref="Y170:Z170"/>
    <mergeCell ref="Y171:Z171"/>
    <mergeCell ref="AH172:AP172"/>
    <mergeCell ref="B172:I172"/>
    <mergeCell ref="J172:P172"/>
    <mergeCell ref="B173:I173"/>
    <mergeCell ref="J173:P173"/>
    <mergeCell ref="AA172:AG172"/>
    <mergeCell ref="AA173:AG173"/>
    <mergeCell ref="Q172:R172"/>
    <mergeCell ref="S172:T172"/>
    <mergeCell ref="U172:V172"/>
    <mergeCell ref="W172:X172"/>
    <mergeCell ref="W174:X174"/>
    <mergeCell ref="Q173:R173"/>
    <mergeCell ref="S173:T173"/>
    <mergeCell ref="U173:V173"/>
    <mergeCell ref="W173:X173"/>
    <mergeCell ref="Y174:Z174"/>
    <mergeCell ref="AH173:AP173"/>
    <mergeCell ref="Y172:Z172"/>
    <mergeCell ref="Y173:Z173"/>
    <mergeCell ref="E181:AP184"/>
    <mergeCell ref="Q176:R176"/>
    <mergeCell ref="S176:T176"/>
    <mergeCell ref="U176:V176"/>
    <mergeCell ref="W176:X176"/>
    <mergeCell ref="AH176:AP176"/>
    <mergeCell ref="Q177:R177"/>
    <mergeCell ref="S177:T177"/>
    <mergeCell ref="U177:V177"/>
    <mergeCell ref="W177:X177"/>
    <mergeCell ref="AH177:AP177"/>
    <mergeCell ref="Y176:Z176"/>
    <mergeCell ref="Y177:Z177"/>
    <mergeCell ref="B176:I176"/>
    <mergeCell ref="J176:P176"/>
    <mergeCell ref="B177:I177"/>
    <mergeCell ref="B174:I174"/>
    <mergeCell ref="J174:P174"/>
    <mergeCell ref="B175:I175"/>
    <mergeCell ref="J175:P175"/>
    <mergeCell ref="AA174:AG174"/>
    <mergeCell ref="AA175:AG175"/>
    <mergeCell ref="A26:AQ30"/>
    <mergeCell ref="A67:AD67"/>
    <mergeCell ref="AE67:AQ67"/>
    <mergeCell ref="AK68:AL68"/>
    <mergeCell ref="AN68:AO68"/>
    <mergeCell ref="A70:AQ71"/>
    <mergeCell ref="U74:AC75"/>
    <mergeCell ref="AD74:AI74"/>
    <mergeCell ref="AD75:AI75"/>
    <mergeCell ref="AJ74:AP74"/>
    <mergeCell ref="AJ75:AP75"/>
    <mergeCell ref="C52:P52"/>
    <mergeCell ref="Q52:AJ52"/>
    <mergeCell ref="AK52:AL52"/>
    <mergeCell ref="Y175:Z175"/>
    <mergeCell ref="Q174:R174"/>
    <mergeCell ref="S174:T174"/>
    <mergeCell ref="U174:V174"/>
    <mergeCell ref="B74:I74"/>
    <mergeCell ref="B83:I83"/>
    <mergeCell ref="J83:T83"/>
    <mergeCell ref="U83:AC83"/>
    <mergeCell ref="AD83:AI83"/>
    <mergeCell ref="AJ83:AP83"/>
    <mergeCell ref="B178:I178"/>
    <mergeCell ref="J178:P178"/>
    <mergeCell ref="AA178:AG178"/>
    <mergeCell ref="J177:P177"/>
    <mergeCell ref="AA176:AG176"/>
    <mergeCell ref="AA177:AG177"/>
    <mergeCell ref="Q178:R178"/>
    <mergeCell ref="S178:T178"/>
    <mergeCell ref="U178:V178"/>
    <mergeCell ref="W178:X178"/>
    <mergeCell ref="AH178:AP178"/>
    <mergeCell ref="Y178:Z178"/>
    <mergeCell ref="AH174:AP174"/>
    <mergeCell ref="Q175:R175"/>
    <mergeCell ref="S175:T175"/>
    <mergeCell ref="U175:V175"/>
    <mergeCell ref="W175:X175"/>
    <mergeCell ref="AH175:AP175"/>
  </mergeCells>
  <phoneticPr fontId="2"/>
  <conditionalFormatting sqref="A1:AR3 A31:AR38 AR22:AR30 A4:AM4 AP4:AR4 A105:AR138 A104:AM104 AP104:AR104 A188:AR211 A187:AJ187 AP187:AR187 AM187 A185:AR186 A5:AR21 J147 J149:J178 Q147:Y147 Q148:X148 Q149:Y178 AH147:CZ178 AA149:AA178 A139:CZ139 A217:AR225 A212:C212 A213:B216 AQ212:AR216 A228:AR229 A226:C226 A227:B227 AQ226:AR227 A232:AR1048576 A230:C230 A231:B231 AQ230:AR231 A141:CZ146 A140:AM140 AP140:CZ140 AD74 U74 AT74:AV75 AJ74:AJ75 A74:B75 A83:B84 AQ83:AR84 AJ83:AJ84 AD84 A85:AR103">
    <cfRule type="expression" priority="13">
      <formula>CELL("protect",A1)=0</formula>
    </cfRule>
  </conditionalFormatting>
  <conditionalFormatting sqref="AF3:AI3 AK3:AL3 AN3:AO3 U9:AM9 U11:X11 Z11:AA11 AC11:AD11">
    <cfRule type="containsBlanks" dxfId="48" priority="15">
      <formula>LEN(TRIM(U3))=0</formula>
    </cfRule>
  </conditionalFormatting>
  <conditionalFormatting sqref="AE239:AH239 AJ239:AK239 AM239:AN239">
    <cfRule type="containsBlanks" dxfId="47" priority="14">
      <formula>LEN(TRIM(AE239))=0</formula>
    </cfRule>
  </conditionalFormatting>
  <conditionalFormatting sqref="V7:W7 Y7:Z7 U8:AQ8">
    <cfRule type="containsBlanks" dxfId="46" priority="12">
      <formula>LEN(TRIM(U7))=0</formula>
    </cfRule>
  </conditionalFormatting>
  <conditionalFormatting sqref="U58:X58">
    <cfRule type="expression" dxfId="45" priority="10">
      <formula>$U$58=""</formula>
    </cfRule>
  </conditionalFormatting>
  <conditionalFormatting sqref="AA58:AD58">
    <cfRule type="expression" dxfId="44" priority="9">
      <formula>$AA$58=""</formula>
    </cfRule>
  </conditionalFormatting>
  <conditionalFormatting sqref="AG58:AJ58">
    <cfRule type="expression" dxfId="43" priority="8">
      <formula>$AG$58=""</formula>
    </cfRule>
  </conditionalFormatting>
  <conditionalFormatting sqref="R57:T58">
    <cfRule type="expression" priority="7">
      <formula>CELL("protect",R57)=0</formula>
    </cfRule>
  </conditionalFormatting>
  <conditionalFormatting sqref="A147:B147 A148 A149:B178 A179:CZ180 A182:D184 A181:E181 AQ181:CZ184">
    <cfRule type="expression" priority="6">
      <formula>CELL("protect",A147)=0</formula>
    </cfRule>
  </conditionalFormatting>
  <conditionalFormatting sqref="AA147">
    <cfRule type="expression" priority="5">
      <formula>CELL("protect",AA147)=0</formula>
    </cfRule>
  </conditionalFormatting>
  <conditionalFormatting sqref="A67:AR67 A68:AM68 AP68:AR68 A69:AR71 A76:AR82 AD75 J74">
    <cfRule type="expression" priority="4">
      <formula>CELL("protect",A67)=0</formula>
    </cfRule>
  </conditionalFormatting>
  <conditionalFormatting sqref="AD83 U83">
    <cfRule type="expression" priority="3">
      <formula>CELL("protect",U83)=0</formula>
    </cfRule>
  </conditionalFormatting>
  <conditionalFormatting sqref="J83">
    <cfRule type="expression" priority="2">
      <formula>CELL("protect",J83)=0</formula>
    </cfRule>
  </conditionalFormatting>
  <conditionalFormatting sqref="A72:AR73">
    <cfRule type="expression" priority="1">
      <formula>CELL("protect",A72)=0</formula>
    </cfRule>
  </conditionalFormatting>
  <dataValidations count="12">
    <dataValidation type="list" imeMode="disabled" allowBlank="1" showInputMessage="1" showErrorMessage="1" sqref="U57:X57">
      <formula1>"　,2020"</formula1>
    </dataValidation>
    <dataValidation type="textLength" operator="lessThanOrEqual" allowBlank="1" showInputMessage="1" showErrorMessage="1" sqref="X48:X50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V12:W12 Y12:Z12 T16 AE16:AI16 AK3:AL3 AN3:AO3 V7:W7 Y7:Z7 W11:X11 Z11:AA11 AC11:AD11 V16:W16 Y16:AC16 AG57:AJ58 AA57:AD58 U58:X58 AJ239:AK239 AM239:AN239 AE239:AH239 S149:X178"/>
    <dataValidation imeMode="hiragana" allowBlank="1" showInputMessage="1" showErrorMessage="1" sqref="U9:AM9 U19:AQ19 U14:AM14 U15:AQ15 S12:S13 U8:AQ8 U13:AQ13 P244:AJ245 U17:AQ17 U18:AM18 P241:AJ241 P247:AJ248 AH149:AP178 J149:J178"/>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 imeMode="fullKatakana" allowBlank="1" showInputMessage="1" showErrorMessage="1" sqref="B149:B178"/>
    <dataValidation type="list" allowBlank="1" showInputMessage="1" showErrorMessage="1" sqref="Y149:Y178">
      <formula1>"Ｍ,Ｆ"</formula1>
    </dataValidation>
    <dataValidation type="list" allowBlank="1" showInputMessage="1" showErrorMessage="1" sqref="Q149:R178">
      <formula1>"Ｔ,Ｓ,Ｈ"</formula1>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5" manualBreakCount="5">
    <brk id="38" max="42" man="1"/>
    <brk id="66" max="42" man="1"/>
    <brk id="102" max="42" man="1"/>
    <brk id="138" max="42" man="1"/>
    <brk id="184"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view="pageBreakPreview" zoomScaleNormal="100" zoomScaleSheetLayoutView="100" workbookViewId="0">
      <selection sqref="A1:V1"/>
    </sheetView>
  </sheetViews>
  <sheetFormatPr defaultColWidth="3.7109375" defaultRowHeight="12" x14ac:dyDescent="0.15"/>
  <cols>
    <col min="1" max="22" width="4.28515625" style="2" customWidth="1"/>
    <col min="23" max="16384" width="3.7109375" style="2"/>
  </cols>
  <sheetData>
    <row r="1" spans="1:84" customFormat="1" x14ac:dyDescent="0.15">
      <c r="A1" s="507" t="s">
        <v>162</v>
      </c>
      <c r="B1" s="507"/>
      <c r="C1" s="507"/>
      <c r="D1" s="507"/>
      <c r="E1" s="507"/>
      <c r="F1" s="507"/>
      <c r="G1" s="507"/>
      <c r="H1" s="507"/>
      <c r="I1" s="507"/>
      <c r="J1" s="507"/>
      <c r="K1" s="507"/>
      <c r="L1" s="507"/>
      <c r="M1" s="507"/>
      <c r="N1" s="507"/>
      <c r="O1" s="507"/>
      <c r="P1" s="507"/>
      <c r="Q1" s="507"/>
      <c r="R1" s="507"/>
      <c r="S1" s="507"/>
      <c r="T1" s="507"/>
      <c r="U1" s="507"/>
      <c r="V1" s="507"/>
      <c r="AQ1" s="508"/>
      <c r="AR1" s="508"/>
      <c r="AS1" s="508"/>
      <c r="AT1" s="508"/>
      <c r="AU1" s="508"/>
      <c r="AV1" s="508"/>
      <c r="AW1" s="508"/>
      <c r="AX1" s="508"/>
      <c r="AY1" s="508"/>
      <c r="AZ1" s="508"/>
      <c r="BA1" s="508"/>
      <c r="BB1" s="508"/>
      <c r="BC1" s="508"/>
      <c r="BD1" s="508"/>
      <c r="BE1" s="508"/>
      <c r="BF1" s="508"/>
      <c r="BG1" s="508"/>
      <c r="BH1" s="508"/>
      <c r="BI1" s="508"/>
      <c r="BJ1" s="508"/>
      <c r="BK1" s="508"/>
      <c r="BL1" s="508"/>
      <c r="BM1" s="229"/>
      <c r="BN1" s="229"/>
      <c r="BO1" s="229"/>
      <c r="BP1" s="229"/>
      <c r="BQ1" s="229"/>
      <c r="BR1" s="229"/>
      <c r="BS1" s="229"/>
      <c r="BT1" s="229"/>
      <c r="BU1" s="229"/>
      <c r="BV1" s="229"/>
      <c r="BW1" s="229"/>
      <c r="BX1" s="229"/>
      <c r="BY1" s="229"/>
      <c r="BZ1" s="229"/>
      <c r="CA1" s="229"/>
      <c r="CB1" s="229"/>
      <c r="CC1" s="229"/>
      <c r="CD1" s="229"/>
      <c r="CE1" s="229"/>
      <c r="CF1" s="229"/>
    </row>
    <row r="2" spans="1:84" s="133" customFormat="1" ht="20.100000000000001" customHeight="1" x14ac:dyDescent="0.15">
      <c r="A2" s="139"/>
      <c r="B2" s="139"/>
      <c r="C2" s="139"/>
      <c r="D2" s="139"/>
      <c r="E2" s="139"/>
      <c r="F2" s="139"/>
      <c r="G2" s="139"/>
      <c r="H2" s="139"/>
      <c r="I2" s="139"/>
      <c r="J2" s="139"/>
      <c r="K2" s="139"/>
      <c r="L2" s="139"/>
      <c r="M2" s="139"/>
      <c r="N2" s="139"/>
      <c r="O2" s="178"/>
      <c r="P2" s="139"/>
      <c r="Q2" s="507" t="str">
        <f>IF('様式第1_ZEH+R_交付申請書'!U9="","",'様式第1_ZEH+R_交付申請書'!U9&amp;"邸"&amp;'様式第1_ZEH+R_交付申請書'!V7&amp;'様式第1_ZEH+R_交付申請書'!Y7)</f>
        <v/>
      </c>
      <c r="R2" s="507"/>
      <c r="S2" s="507"/>
      <c r="T2" s="507"/>
      <c r="U2" s="507"/>
      <c r="V2" s="507"/>
    </row>
    <row r="3" spans="1:84" ht="18.75" x14ac:dyDescent="0.15">
      <c r="A3" s="515" t="s">
        <v>32</v>
      </c>
      <c r="B3" s="515"/>
      <c r="C3" s="515"/>
      <c r="D3" s="515"/>
      <c r="E3" s="515"/>
      <c r="F3" s="515"/>
      <c r="G3" s="515"/>
      <c r="H3" s="515"/>
      <c r="I3" s="515"/>
      <c r="J3" s="515"/>
      <c r="K3" s="515"/>
      <c r="L3" s="515"/>
      <c r="M3" s="515"/>
      <c r="N3" s="515"/>
      <c r="O3" s="515"/>
      <c r="P3" s="515"/>
      <c r="Q3" s="515"/>
      <c r="R3" s="515"/>
      <c r="S3" s="515"/>
      <c r="T3" s="515"/>
      <c r="U3" s="515"/>
      <c r="V3" s="515"/>
    </row>
    <row r="4" spans="1:84" ht="18.75" x14ac:dyDescent="0.15">
      <c r="A4" s="179"/>
      <c r="B4" s="179"/>
      <c r="C4" s="179"/>
      <c r="D4" s="179"/>
      <c r="E4" s="179"/>
      <c r="F4" s="179"/>
      <c r="G4" s="179"/>
      <c r="H4" s="179"/>
      <c r="I4" s="179"/>
      <c r="J4" s="179"/>
      <c r="K4" s="179"/>
      <c r="L4" s="179"/>
      <c r="M4" s="179"/>
      <c r="N4" s="179"/>
      <c r="O4" s="179"/>
      <c r="P4" s="179"/>
      <c r="Q4" s="179"/>
      <c r="R4" s="179"/>
      <c r="S4" s="179"/>
      <c r="T4" s="179"/>
      <c r="U4" s="179"/>
      <c r="V4" s="179"/>
    </row>
    <row r="5" spans="1:84" ht="12" customHeight="1" x14ac:dyDescent="0.15">
      <c r="A5" s="179"/>
      <c r="B5" s="179"/>
      <c r="C5" s="179"/>
      <c r="D5" s="179"/>
      <c r="E5" s="179"/>
      <c r="F5" s="179"/>
      <c r="G5" s="179"/>
      <c r="H5" s="179"/>
      <c r="I5" s="179"/>
      <c r="J5" s="179"/>
      <c r="K5" s="179"/>
      <c r="L5" s="179"/>
      <c r="M5" s="179"/>
      <c r="N5" s="179"/>
      <c r="O5" s="179"/>
      <c r="P5" s="179"/>
      <c r="Q5" s="179"/>
      <c r="R5" s="179"/>
      <c r="S5" s="179"/>
      <c r="T5" s="179"/>
      <c r="U5" s="179"/>
      <c r="V5" s="179"/>
    </row>
    <row r="6" spans="1:84" s="183" customFormat="1" ht="17.25" x14ac:dyDescent="0.15">
      <c r="A6" s="180" t="s">
        <v>114</v>
      </c>
      <c r="B6" s="181"/>
      <c r="C6" s="181"/>
      <c r="D6" s="181"/>
      <c r="E6" s="181"/>
      <c r="F6" s="181"/>
      <c r="G6" s="181"/>
      <c r="H6" s="181"/>
      <c r="I6" s="181"/>
      <c r="J6" s="181"/>
      <c r="K6" s="181"/>
      <c r="L6" s="181"/>
      <c r="M6" s="181"/>
      <c r="N6" s="181"/>
      <c r="O6" s="181"/>
      <c r="P6" s="181"/>
      <c r="Q6" s="181"/>
      <c r="R6" s="181"/>
      <c r="S6" s="182"/>
      <c r="T6" s="181"/>
      <c r="U6" s="181"/>
      <c r="V6" s="181"/>
    </row>
    <row r="7" spans="1:84" s="183" customFormat="1" ht="21.75" customHeight="1" x14ac:dyDescent="0.15">
      <c r="A7" s="180"/>
      <c r="B7" s="181"/>
      <c r="C7" s="181"/>
      <c r="D7" s="181"/>
      <c r="E7" s="181"/>
      <c r="F7" s="181"/>
      <c r="G7" s="181"/>
      <c r="H7" s="181"/>
      <c r="I7" s="181"/>
      <c r="J7" s="181"/>
      <c r="K7" s="181"/>
      <c r="L7" s="181"/>
      <c r="M7" s="181"/>
      <c r="N7" s="181"/>
      <c r="O7" s="181"/>
      <c r="P7" s="181"/>
      <c r="Q7" s="181"/>
      <c r="R7" s="181"/>
      <c r="S7" s="182"/>
      <c r="T7" s="181"/>
      <c r="U7" s="181"/>
      <c r="V7" s="181"/>
    </row>
    <row r="8" spans="1:84" s="183" customFormat="1" ht="17.25" x14ac:dyDescent="0.15">
      <c r="A8" s="181"/>
      <c r="B8" s="181" t="s">
        <v>220</v>
      </c>
      <c r="C8" s="184"/>
      <c r="D8" s="184"/>
      <c r="E8" s="184"/>
      <c r="F8" s="181"/>
      <c r="G8" s="181"/>
      <c r="H8" s="181"/>
      <c r="I8" s="181"/>
      <c r="J8" s="185"/>
      <c r="K8" s="185"/>
      <c r="L8" s="185"/>
      <c r="M8" s="185"/>
      <c r="N8" s="185"/>
      <c r="O8" s="185"/>
      <c r="P8" s="185"/>
      <c r="Q8" s="181"/>
      <c r="R8" s="181"/>
      <c r="S8" s="182"/>
      <c r="T8" s="181"/>
      <c r="U8" s="181"/>
      <c r="V8" s="181"/>
    </row>
    <row r="9" spans="1:84" s="183" customFormat="1" ht="17.25" x14ac:dyDescent="0.15">
      <c r="A9" s="181"/>
      <c r="B9" s="181"/>
      <c r="C9" s="184"/>
      <c r="D9" s="184"/>
      <c r="E9" s="184"/>
      <c r="F9" s="181"/>
      <c r="G9" s="181"/>
      <c r="H9" s="181"/>
      <c r="I9" s="181"/>
      <c r="J9" s="185"/>
      <c r="K9" s="185"/>
      <c r="L9" s="185"/>
      <c r="M9" s="185"/>
      <c r="N9" s="185"/>
      <c r="O9" s="185"/>
      <c r="P9" s="185"/>
      <c r="Q9" s="181"/>
      <c r="R9" s="181"/>
      <c r="S9" s="182"/>
      <c r="T9" s="181"/>
      <c r="U9" s="184"/>
      <c r="V9" s="184"/>
    </row>
    <row r="10" spans="1:84" s="183" customFormat="1" ht="30.75" customHeight="1" x14ac:dyDescent="0.15">
      <c r="A10" s="184"/>
      <c r="B10" s="186"/>
      <c r="C10" s="516" t="s">
        <v>33</v>
      </c>
      <c r="D10" s="517"/>
      <c r="E10" s="517"/>
      <c r="F10" s="517"/>
      <c r="G10" s="517"/>
      <c r="H10" s="517"/>
      <c r="I10" s="517"/>
      <c r="J10" s="517"/>
      <c r="K10" s="518"/>
      <c r="L10" s="519">
        <v>1150000</v>
      </c>
      <c r="M10" s="519"/>
      <c r="N10" s="519"/>
      <c r="O10" s="519"/>
      <c r="P10" s="519"/>
      <c r="Q10" s="519"/>
      <c r="R10" s="519"/>
      <c r="S10" s="520"/>
      <c r="T10" s="126" t="s">
        <v>115</v>
      </c>
      <c r="U10" s="126"/>
    </row>
    <row r="11" spans="1:84" s="3" customFormat="1" ht="21.75" customHeight="1" x14ac:dyDescent="0.15">
      <c r="A11" s="187"/>
      <c r="B11" s="187"/>
      <c r="C11" s="187"/>
      <c r="D11" s="187"/>
      <c r="E11" s="187"/>
      <c r="F11" s="187"/>
      <c r="G11" s="187"/>
      <c r="H11" s="187"/>
      <c r="I11" s="187"/>
      <c r="J11" s="187"/>
      <c r="K11" s="187"/>
      <c r="L11" s="187"/>
      <c r="M11" s="187"/>
      <c r="N11" s="187"/>
      <c r="O11" s="187"/>
      <c r="P11" s="187"/>
      <c r="Q11" s="187"/>
      <c r="R11" s="187"/>
      <c r="S11" s="138"/>
      <c r="T11" s="187"/>
      <c r="U11" s="187"/>
      <c r="V11" s="187"/>
    </row>
    <row r="12" spans="1:84" s="183" customFormat="1" ht="17.25" x14ac:dyDescent="0.15">
      <c r="A12" s="181"/>
      <c r="B12" s="181" t="s">
        <v>388</v>
      </c>
      <c r="C12" s="184"/>
      <c r="D12" s="184"/>
      <c r="E12" s="184"/>
      <c r="F12" s="181"/>
      <c r="G12" s="181"/>
      <c r="H12" s="181"/>
      <c r="I12" s="181"/>
      <c r="J12" s="185"/>
      <c r="K12" s="185"/>
      <c r="L12" s="185"/>
      <c r="M12" s="185"/>
      <c r="N12" s="185"/>
      <c r="O12" s="185"/>
      <c r="P12" s="185"/>
      <c r="Q12" s="181"/>
      <c r="R12" s="181"/>
      <c r="S12" s="182"/>
      <c r="T12" s="181"/>
      <c r="U12" s="181"/>
      <c r="V12" s="181"/>
    </row>
    <row r="13" spans="1:84" s="3" customFormat="1" ht="17.25" customHeight="1" x14ac:dyDescent="0.15">
      <c r="A13" s="188"/>
      <c r="B13" s="521"/>
      <c r="C13" s="521"/>
      <c r="D13" s="521"/>
      <c r="E13" s="521"/>
      <c r="F13" s="521"/>
      <c r="G13" s="521"/>
      <c r="H13" s="521"/>
      <c r="I13" s="521"/>
      <c r="J13" s="522"/>
      <c r="K13" s="522"/>
      <c r="L13" s="522"/>
      <c r="M13" s="522"/>
      <c r="N13" s="522"/>
      <c r="O13" s="522"/>
      <c r="P13" s="522"/>
      <c r="Q13" s="140"/>
      <c r="R13" s="140"/>
      <c r="S13" s="140"/>
      <c r="T13" s="140"/>
      <c r="U13" s="140"/>
      <c r="V13" s="140"/>
    </row>
    <row r="14" spans="1:84" s="190" customFormat="1" ht="17.25" x14ac:dyDescent="0.2">
      <c r="B14" s="392"/>
      <c r="C14" s="191" t="s">
        <v>390</v>
      </c>
      <c r="D14" s="192"/>
      <c r="E14" s="192"/>
      <c r="F14" s="192"/>
      <c r="G14" s="192"/>
      <c r="H14" s="192"/>
      <c r="I14" s="192"/>
      <c r="J14" s="192"/>
      <c r="K14" s="192"/>
      <c r="L14" s="192"/>
      <c r="M14" s="192"/>
      <c r="N14" s="192"/>
      <c r="O14" s="192"/>
      <c r="P14" s="192"/>
      <c r="Q14" s="192"/>
      <c r="R14" s="192"/>
      <c r="S14" s="192"/>
      <c r="T14" s="192"/>
      <c r="U14" s="193"/>
      <c r="V14" s="193"/>
    </row>
    <row r="15" spans="1:84" s="3" customFormat="1" x14ac:dyDescent="0.15">
      <c r="A15" s="188"/>
      <c r="B15" s="194"/>
      <c r="C15" s="195"/>
      <c r="D15" s="195"/>
      <c r="E15" s="195"/>
      <c r="F15" s="195"/>
      <c r="G15" s="195"/>
      <c r="H15" s="195"/>
      <c r="I15" s="195"/>
      <c r="J15" s="195"/>
      <c r="K15" s="195"/>
      <c r="L15" s="195"/>
      <c r="M15" s="195"/>
      <c r="N15" s="195"/>
      <c r="O15" s="195"/>
      <c r="P15" s="195"/>
      <c r="Q15" s="195"/>
      <c r="R15" s="195"/>
      <c r="S15" s="195"/>
      <c r="T15" s="195"/>
      <c r="U15" s="189"/>
      <c r="V15" s="189"/>
    </row>
    <row r="16" spans="1:84" s="190" customFormat="1" ht="17.25" x14ac:dyDescent="0.2">
      <c r="B16" s="392"/>
      <c r="C16" s="191" t="s">
        <v>116</v>
      </c>
      <c r="D16" s="192"/>
      <c r="E16" s="192"/>
      <c r="F16" s="192"/>
      <c r="G16" s="192"/>
      <c r="H16" s="192"/>
      <c r="I16" s="192"/>
      <c r="J16" s="192"/>
      <c r="K16" s="192"/>
      <c r="L16" s="192"/>
      <c r="M16" s="192"/>
      <c r="N16" s="192"/>
      <c r="O16" s="192"/>
      <c r="P16" s="192"/>
      <c r="Q16" s="192"/>
      <c r="R16" s="192"/>
      <c r="S16" s="192"/>
      <c r="T16" s="192"/>
      <c r="U16" s="193"/>
      <c r="V16" s="193"/>
    </row>
    <row r="17" spans="1:22" s="3" customForma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row>
    <row r="18" spans="1:22" s="3" customFormat="1" ht="30.75" customHeight="1" x14ac:dyDescent="0.15">
      <c r="A18" s="184"/>
      <c r="B18" s="186"/>
      <c r="C18" s="516" t="s">
        <v>117</v>
      </c>
      <c r="D18" s="517"/>
      <c r="E18" s="517"/>
      <c r="F18" s="517"/>
      <c r="G18" s="517"/>
      <c r="H18" s="517"/>
      <c r="I18" s="517"/>
      <c r="J18" s="517"/>
      <c r="K18" s="518"/>
      <c r="L18" s="523" t="str">
        <f>'4-2_ZEH+R_別紙1蓄電ｼｽﾃﾑ明細'!$J$39</f>
        <v/>
      </c>
      <c r="M18" s="524"/>
      <c r="N18" s="524"/>
      <c r="O18" s="524"/>
      <c r="P18" s="524"/>
      <c r="Q18" s="524"/>
      <c r="R18" s="524"/>
      <c r="S18" s="525"/>
      <c r="T18" s="126" t="s">
        <v>115</v>
      </c>
      <c r="U18" s="126"/>
      <c r="V18" s="183"/>
    </row>
    <row r="19" spans="1:22" ht="12" customHeight="1" x14ac:dyDescent="0.15">
      <c r="A19" s="198"/>
      <c r="B19" s="198"/>
      <c r="C19" s="198"/>
      <c r="D19" s="198"/>
      <c r="E19" s="198"/>
      <c r="F19" s="198"/>
      <c r="G19" s="198"/>
      <c r="H19" s="198"/>
      <c r="I19" s="198"/>
      <c r="J19" s="198"/>
      <c r="K19" s="198"/>
      <c r="L19" s="198"/>
      <c r="M19" s="198"/>
      <c r="N19" s="198"/>
      <c r="O19" s="198"/>
      <c r="P19" s="198"/>
      <c r="Q19" s="198"/>
      <c r="R19" s="198"/>
      <c r="S19" s="198"/>
      <c r="T19" s="198"/>
      <c r="U19" s="198"/>
      <c r="V19" s="198"/>
    </row>
    <row r="20" spans="1:22" ht="12" customHeight="1" x14ac:dyDescent="0.15">
      <c r="A20" s="198"/>
      <c r="B20" s="198"/>
      <c r="C20" s="198"/>
      <c r="D20" s="198"/>
      <c r="E20" s="198"/>
      <c r="F20" s="198"/>
      <c r="G20" s="198"/>
      <c r="H20" s="198"/>
      <c r="I20" s="198"/>
      <c r="J20" s="198"/>
      <c r="K20" s="198"/>
      <c r="L20" s="198"/>
      <c r="M20" s="198"/>
      <c r="N20" s="198"/>
      <c r="O20" s="198"/>
      <c r="P20" s="198"/>
      <c r="Q20" s="198"/>
      <c r="R20" s="198"/>
      <c r="S20" s="198"/>
      <c r="T20" s="198"/>
      <c r="U20" s="198"/>
      <c r="V20" s="198"/>
    </row>
    <row r="21" spans="1:22" s="199" customFormat="1" ht="17.25" x14ac:dyDescent="0.15">
      <c r="B21" s="201"/>
      <c r="C21" s="200" t="s">
        <v>391</v>
      </c>
      <c r="D21" s="201"/>
      <c r="E21" s="201"/>
      <c r="F21" s="201"/>
      <c r="G21" s="201"/>
      <c r="H21" s="201"/>
      <c r="I21" s="201"/>
      <c r="J21" s="201"/>
      <c r="K21" s="201"/>
      <c r="L21" s="201"/>
      <c r="M21" s="201"/>
      <c r="N21" s="201"/>
      <c r="O21" s="201"/>
      <c r="P21" s="201"/>
      <c r="Q21" s="201"/>
      <c r="R21" s="201"/>
      <c r="S21" s="201"/>
      <c r="T21" s="201"/>
      <c r="U21" s="201"/>
      <c r="V21" s="201"/>
    </row>
    <row r="22" spans="1:22" ht="12" customHeight="1" x14ac:dyDescent="0.15">
      <c r="A22" s="198"/>
      <c r="B22" s="198"/>
      <c r="C22" s="198"/>
      <c r="D22" s="198"/>
      <c r="E22" s="198"/>
      <c r="F22" s="198"/>
      <c r="G22" s="198"/>
      <c r="H22" s="198"/>
      <c r="I22" s="198"/>
      <c r="J22" s="198"/>
      <c r="K22" s="198"/>
      <c r="L22" s="198"/>
      <c r="M22" s="198"/>
      <c r="N22" s="198"/>
      <c r="O22" s="198"/>
      <c r="P22" s="198"/>
      <c r="Q22" s="198"/>
      <c r="R22" s="198"/>
      <c r="S22" s="198"/>
      <c r="T22" s="198"/>
      <c r="U22" s="198"/>
      <c r="V22" s="198"/>
    </row>
    <row r="23" spans="1:22" s="190" customFormat="1" ht="17.25" x14ac:dyDescent="0.2">
      <c r="B23" s="392"/>
      <c r="C23" s="191" t="s">
        <v>161</v>
      </c>
      <c r="D23" s="192"/>
      <c r="E23" s="192"/>
      <c r="F23" s="192"/>
      <c r="G23" s="192"/>
      <c r="H23" s="192"/>
      <c r="I23" s="192"/>
      <c r="J23" s="192"/>
      <c r="K23" s="192"/>
      <c r="L23" s="192"/>
      <c r="M23" s="192"/>
      <c r="N23" s="192"/>
      <c r="O23" s="192"/>
      <c r="P23" s="192"/>
      <c r="Q23" s="192"/>
      <c r="R23" s="192"/>
      <c r="S23" s="192"/>
      <c r="T23" s="192"/>
      <c r="U23" s="193"/>
      <c r="V23" s="193"/>
    </row>
    <row r="24" spans="1:22" x14ac:dyDescent="0.15">
      <c r="A24" s="198"/>
      <c r="B24" s="198"/>
      <c r="C24" s="198"/>
      <c r="D24" s="198"/>
      <c r="E24" s="198"/>
      <c r="F24" s="198"/>
      <c r="G24" s="198"/>
      <c r="H24" s="198"/>
      <c r="I24" s="198"/>
      <c r="J24" s="198"/>
      <c r="K24" s="198"/>
      <c r="L24" s="198"/>
      <c r="M24" s="198"/>
      <c r="N24" s="198"/>
      <c r="O24" s="198"/>
      <c r="P24" s="198"/>
      <c r="Q24" s="198"/>
      <c r="R24" s="198"/>
      <c r="S24" s="198"/>
      <c r="T24" s="198"/>
      <c r="U24" s="198"/>
      <c r="V24" s="198"/>
    </row>
    <row r="25" spans="1:22" s="3" customFormat="1" ht="38.1" customHeight="1" x14ac:dyDescent="0.15">
      <c r="A25" s="184"/>
      <c r="B25" s="186"/>
      <c r="C25" s="526" t="s">
        <v>118</v>
      </c>
      <c r="D25" s="517"/>
      <c r="E25" s="517"/>
      <c r="F25" s="517"/>
      <c r="G25" s="517"/>
      <c r="H25" s="517"/>
      <c r="I25" s="517"/>
      <c r="J25" s="517"/>
      <c r="K25" s="518"/>
      <c r="L25" s="519" t="str">
        <f>IF('4-2_ZEH+R_別紙2太陽熱利用温水ｼｽﾃﾑ明細'!R19="","",'4-2_ZEH+R_別紙2太陽熱利用温水ｼｽﾃﾑ明細'!R19)</f>
        <v/>
      </c>
      <c r="M25" s="519"/>
      <c r="N25" s="519"/>
      <c r="O25" s="519"/>
      <c r="P25" s="519"/>
      <c r="Q25" s="519"/>
      <c r="R25" s="519"/>
      <c r="S25" s="520"/>
      <c r="T25" s="126" t="s">
        <v>115</v>
      </c>
      <c r="U25" s="126"/>
      <c r="V25" s="183"/>
    </row>
    <row r="26" spans="1:22" ht="12" customHeight="1" x14ac:dyDescent="0.15">
      <c r="A26" s="198"/>
      <c r="B26" s="198"/>
      <c r="C26" s="198"/>
      <c r="D26" s="198"/>
      <c r="E26" s="198"/>
      <c r="F26" s="198"/>
      <c r="G26" s="198"/>
      <c r="H26" s="198"/>
      <c r="I26" s="198"/>
      <c r="J26" s="198"/>
      <c r="K26" s="198"/>
      <c r="L26" s="198"/>
      <c r="M26" s="198"/>
      <c r="N26" s="198"/>
      <c r="O26" s="198"/>
      <c r="P26" s="198"/>
      <c r="Q26" s="198"/>
      <c r="R26" s="198"/>
      <c r="S26" s="198"/>
      <c r="T26" s="198"/>
      <c r="U26" s="198"/>
      <c r="V26" s="198"/>
    </row>
    <row r="27" spans="1:22" ht="12" customHeight="1" x14ac:dyDescent="0.15">
      <c r="A27" s="198"/>
      <c r="B27" s="198"/>
      <c r="C27" s="198"/>
      <c r="D27" s="198"/>
      <c r="E27" s="198"/>
      <c r="F27" s="198"/>
      <c r="G27" s="198"/>
      <c r="H27" s="198"/>
      <c r="I27" s="198"/>
      <c r="J27" s="198"/>
      <c r="K27" s="198"/>
      <c r="L27" s="198"/>
      <c r="M27" s="198"/>
      <c r="N27" s="198"/>
      <c r="O27" s="198"/>
      <c r="P27" s="198"/>
      <c r="Q27" s="198"/>
      <c r="R27" s="198"/>
      <c r="S27" s="198"/>
      <c r="T27" s="198"/>
      <c r="U27" s="198"/>
      <c r="V27" s="198"/>
    </row>
    <row r="28" spans="1:22" s="199" customFormat="1" ht="17.25" x14ac:dyDescent="0.15">
      <c r="B28" s="201"/>
      <c r="C28" s="200" t="s">
        <v>392</v>
      </c>
      <c r="D28" s="201"/>
      <c r="E28" s="201"/>
      <c r="F28" s="201"/>
      <c r="G28" s="201"/>
      <c r="H28" s="201"/>
      <c r="I28" s="201"/>
      <c r="J28" s="201"/>
      <c r="K28" s="201"/>
      <c r="L28" s="201"/>
      <c r="M28" s="201"/>
      <c r="N28" s="201"/>
      <c r="O28" s="201"/>
      <c r="P28" s="201"/>
      <c r="Q28" s="201"/>
      <c r="R28" s="201"/>
      <c r="S28" s="201"/>
      <c r="T28" s="201"/>
      <c r="U28" s="201"/>
      <c r="V28" s="201"/>
    </row>
    <row r="29" spans="1:22" ht="12" customHeight="1" x14ac:dyDescent="0.15">
      <c r="A29" s="198"/>
      <c r="B29" s="198"/>
      <c r="C29" s="198"/>
      <c r="D29" s="198"/>
      <c r="E29" s="198"/>
      <c r="F29" s="198"/>
      <c r="G29" s="198"/>
      <c r="H29" s="198"/>
      <c r="I29" s="198"/>
      <c r="J29" s="198"/>
      <c r="K29" s="198"/>
      <c r="L29" s="198"/>
      <c r="M29" s="198"/>
      <c r="N29" s="198"/>
      <c r="O29" s="198"/>
      <c r="P29" s="198"/>
      <c r="Q29" s="198"/>
      <c r="R29" s="198"/>
      <c r="S29" s="198"/>
      <c r="T29" s="198"/>
      <c r="U29" s="198"/>
      <c r="V29" s="198"/>
    </row>
    <row r="30" spans="1:22" s="190" customFormat="1" ht="17.25" x14ac:dyDescent="0.2">
      <c r="B30" s="392"/>
      <c r="C30" s="191" t="s">
        <v>366</v>
      </c>
      <c r="D30" s="192"/>
      <c r="E30" s="192"/>
      <c r="F30" s="192"/>
      <c r="G30" s="192"/>
      <c r="H30" s="192"/>
      <c r="I30" s="192"/>
      <c r="J30" s="192"/>
      <c r="K30" s="192"/>
      <c r="L30" s="192"/>
      <c r="M30" s="192"/>
      <c r="N30" s="192"/>
      <c r="O30" s="192"/>
      <c r="P30" s="192"/>
      <c r="Q30" s="192"/>
      <c r="R30" s="192"/>
      <c r="S30" s="192"/>
      <c r="T30" s="192"/>
      <c r="U30" s="193"/>
      <c r="V30" s="193"/>
    </row>
    <row r="31" spans="1:22" x14ac:dyDescent="0.15">
      <c r="A31" s="198"/>
      <c r="B31" s="198"/>
      <c r="C31" s="198"/>
      <c r="D31" s="198"/>
      <c r="E31" s="198"/>
      <c r="F31" s="198"/>
      <c r="G31" s="198"/>
      <c r="H31" s="198"/>
      <c r="I31" s="198"/>
      <c r="J31" s="198"/>
      <c r="K31" s="198"/>
      <c r="L31" s="198"/>
      <c r="M31" s="198"/>
      <c r="N31" s="198"/>
      <c r="O31" s="198"/>
      <c r="P31" s="198"/>
      <c r="Q31" s="198"/>
      <c r="R31" s="198"/>
      <c r="S31" s="198"/>
      <c r="T31" s="198"/>
      <c r="U31" s="198"/>
      <c r="V31" s="198"/>
    </row>
    <row r="32" spans="1:22" s="3" customFormat="1" ht="38.1" customHeight="1" x14ac:dyDescent="0.15">
      <c r="A32" s="184"/>
      <c r="B32" s="186"/>
      <c r="C32" s="526" t="s">
        <v>367</v>
      </c>
      <c r="D32" s="517"/>
      <c r="E32" s="517"/>
      <c r="F32" s="517"/>
      <c r="G32" s="517"/>
      <c r="H32" s="517"/>
      <c r="I32" s="517"/>
      <c r="J32" s="517"/>
      <c r="K32" s="518"/>
      <c r="L32" s="519" t="str">
        <f>IF('4-2_ZEH+R_別紙3停電自立型燃料電池明細'!J31="","",'4-2_ZEH+R_別紙3停電自立型燃料電池明細'!J31)</f>
        <v/>
      </c>
      <c r="M32" s="519"/>
      <c r="N32" s="519"/>
      <c r="O32" s="519"/>
      <c r="P32" s="519"/>
      <c r="Q32" s="519"/>
      <c r="R32" s="519"/>
      <c r="S32" s="520"/>
      <c r="T32" s="126" t="s">
        <v>115</v>
      </c>
      <c r="U32" s="126"/>
      <c r="V32" s="183"/>
    </row>
    <row r="33" spans="1:22" ht="12" customHeight="1" x14ac:dyDescent="0.15">
      <c r="A33" s="198"/>
      <c r="B33" s="198"/>
      <c r="C33" s="198"/>
      <c r="D33" s="198"/>
      <c r="E33" s="198"/>
      <c r="F33" s="198"/>
      <c r="G33" s="198"/>
      <c r="H33" s="198"/>
      <c r="I33" s="198"/>
      <c r="J33" s="198"/>
      <c r="K33" s="198"/>
      <c r="L33" s="198"/>
      <c r="M33" s="198"/>
      <c r="N33" s="198"/>
      <c r="O33" s="198"/>
      <c r="P33" s="198"/>
      <c r="Q33" s="198"/>
      <c r="R33" s="198"/>
      <c r="S33" s="198"/>
      <c r="T33" s="198"/>
      <c r="U33" s="198"/>
      <c r="V33" s="198"/>
    </row>
    <row r="34" spans="1:22" ht="12" customHeight="1" x14ac:dyDescent="0.15">
      <c r="A34" s="198"/>
      <c r="B34" s="198"/>
      <c r="C34" s="198"/>
      <c r="D34" s="198"/>
      <c r="E34" s="198"/>
      <c r="F34" s="198"/>
      <c r="G34" s="198"/>
      <c r="H34" s="198"/>
      <c r="I34" s="198"/>
      <c r="J34" s="198"/>
      <c r="K34" s="198"/>
      <c r="L34" s="198"/>
      <c r="M34" s="198"/>
      <c r="N34" s="198"/>
      <c r="O34" s="198"/>
      <c r="P34" s="198"/>
      <c r="Q34" s="198"/>
      <c r="R34" s="198"/>
      <c r="S34" s="198"/>
      <c r="T34" s="198"/>
      <c r="U34" s="198"/>
      <c r="V34" s="198"/>
    </row>
    <row r="35" spans="1:22" ht="12" customHeight="1" x14ac:dyDescent="0.15">
      <c r="A35" s="198"/>
      <c r="B35" s="198"/>
      <c r="C35" s="198"/>
      <c r="D35" s="198"/>
      <c r="E35" s="198"/>
      <c r="F35" s="198"/>
      <c r="G35" s="198"/>
      <c r="H35" s="198"/>
      <c r="I35" s="198"/>
      <c r="J35" s="198"/>
      <c r="K35" s="198"/>
      <c r="L35" s="198"/>
      <c r="M35" s="198"/>
      <c r="N35" s="198"/>
      <c r="O35" s="198"/>
      <c r="P35" s="198"/>
      <c r="Q35" s="198"/>
      <c r="R35" s="198"/>
      <c r="S35" s="198"/>
      <c r="T35" s="198"/>
      <c r="U35" s="198"/>
      <c r="V35" s="198"/>
    </row>
    <row r="36" spans="1:22" ht="12" customHeight="1" x14ac:dyDescent="0.15">
      <c r="A36" s="198"/>
      <c r="B36" s="198"/>
      <c r="C36" s="198"/>
      <c r="D36" s="198"/>
      <c r="E36" s="198"/>
      <c r="F36" s="198"/>
      <c r="G36" s="198"/>
      <c r="H36" s="198"/>
      <c r="I36" s="198"/>
      <c r="J36" s="198"/>
      <c r="K36" s="198"/>
      <c r="L36" s="198"/>
      <c r="M36" s="198"/>
      <c r="N36" s="198"/>
      <c r="O36" s="198"/>
      <c r="P36" s="198"/>
      <c r="Q36" s="198"/>
      <c r="R36" s="198"/>
      <c r="S36" s="198"/>
      <c r="T36" s="198"/>
      <c r="U36" s="198"/>
      <c r="V36" s="198"/>
    </row>
    <row r="37" spans="1:22" s="199" customFormat="1" ht="17.25" x14ac:dyDescent="0.15">
      <c r="A37" s="201" t="s">
        <v>119</v>
      </c>
      <c r="C37" s="201"/>
      <c r="D37" s="201"/>
      <c r="E37" s="201"/>
      <c r="F37" s="201"/>
      <c r="G37" s="201"/>
      <c r="H37" s="201"/>
      <c r="I37" s="201"/>
      <c r="J37" s="201"/>
      <c r="K37" s="201"/>
      <c r="L37" s="201"/>
      <c r="M37" s="201"/>
      <c r="N37" s="201"/>
      <c r="O37" s="201"/>
      <c r="P37" s="201"/>
      <c r="Q37" s="201"/>
      <c r="R37" s="201"/>
      <c r="S37" s="201"/>
      <c r="T37" s="201"/>
      <c r="U37" s="201"/>
      <c r="V37" s="201"/>
    </row>
    <row r="38" spans="1:22" x14ac:dyDescent="0.15">
      <c r="A38" s="198"/>
      <c r="B38" s="198"/>
      <c r="C38" s="198"/>
      <c r="D38" s="198"/>
      <c r="E38" s="198"/>
      <c r="F38" s="198"/>
      <c r="G38" s="198"/>
      <c r="H38" s="198"/>
      <c r="I38" s="198"/>
      <c r="J38" s="198"/>
      <c r="K38" s="198"/>
      <c r="L38" s="198"/>
      <c r="M38" s="198"/>
      <c r="N38" s="198"/>
      <c r="O38" s="198"/>
      <c r="P38" s="198"/>
      <c r="Q38" s="198"/>
      <c r="R38" s="198"/>
      <c r="S38" s="198"/>
      <c r="T38" s="198"/>
      <c r="U38" s="198"/>
      <c r="V38" s="198"/>
    </row>
    <row r="39" spans="1:22" s="183" customFormat="1" ht="17.25" x14ac:dyDescent="0.15">
      <c r="B39" s="200" t="s">
        <v>430</v>
      </c>
      <c r="C39" s="202"/>
      <c r="D39" s="202"/>
      <c r="E39" s="202"/>
      <c r="F39" s="202"/>
      <c r="G39" s="202"/>
      <c r="H39" s="202"/>
      <c r="I39" s="202"/>
      <c r="J39" s="202"/>
      <c r="K39" s="202"/>
      <c r="L39" s="202"/>
      <c r="M39" s="202"/>
      <c r="N39" s="202"/>
      <c r="O39" s="202"/>
      <c r="P39" s="202"/>
      <c r="Q39" s="202"/>
      <c r="R39" s="202"/>
      <c r="S39" s="202"/>
      <c r="T39" s="202"/>
      <c r="U39" s="202"/>
      <c r="V39" s="202"/>
    </row>
    <row r="40" spans="1:22" ht="12.75" thickBot="1" x14ac:dyDescent="0.2">
      <c r="A40" s="198"/>
      <c r="B40" s="198"/>
      <c r="C40" s="198"/>
      <c r="D40" s="198"/>
      <c r="E40" s="198"/>
      <c r="F40" s="198"/>
      <c r="G40" s="198"/>
      <c r="H40" s="198"/>
      <c r="I40" s="198"/>
      <c r="J40" s="198"/>
      <c r="K40" s="198"/>
      <c r="L40" s="198"/>
      <c r="M40" s="198"/>
      <c r="N40" s="198"/>
      <c r="O40" s="198"/>
      <c r="P40" s="198"/>
      <c r="Q40" s="198"/>
      <c r="R40" s="198"/>
      <c r="S40" s="198"/>
      <c r="T40" s="198"/>
      <c r="U40" s="198"/>
      <c r="V40" s="198"/>
    </row>
    <row r="41" spans="1:22" s="3" customFormat="1" ht="36" customHeight="1" thickBot="1" x14ac:dyDescent="0.2">
      <c r="A41" s="187"/>
      <c r="B41" s="509" t="s">
        <v>120</v>
      </c>
      <c r="C41" s="510"/>
      <c r="D41" s="510"/>
      <c r="E41" s="510"/>
      <c r="F41" s="510"/>
      <c r="G41" s="510"/>
      <c r="H41" s="510"/>
      <c r="I41" s="510"/>
      <c r="J41" s="510"/>
      <c r="K41" s="511"/>
      <c r="L41" s="512">
        <f>SUM(L10,L18,L25,L32)</f>
        <v>1150000</v>
      </c>
      <c r="M41" s="513"/>
      <c r="N41" s="513"/>
      <c r="O41" s="513"/>
      <c r="P41" s="513"/>
      <c r="Q41" s="513"/>
      <c r="R41" s="513"/>
      <c r="S41" s="513"/>
      <c r="T41" s="514"/>
      <c r="U41" s="203" t="s">
        <v>115</v>
      </c>
      <c r="V41" s="197"/>
    </row>
    <row r="42" spans="1:22" x14ac:dyDescent="0.15">
      <c r="A42" s="198"/>
      <c r="B42" s="198"/>
      <c r="C42" s="198"/>
      <c r="D42" s="198"/>
      <c r="E42" s="198"/>
      <c r="F42" s="198"/>
      <c r="G42" s="198"/>
      <c r="H42" s="198"/>
      <c r="I42" s="198"/>
      <c r="J42" s="198"/>
      <c r="K42" s="198"/>
      <c r="L42" s="198"/>
      <c r="M42" s="198"/>
      <c r="N42" s="198"/>
      <c r="O42" s="198"/>
      <c r="P42" s="198"/>
      <c r="Q42" s="198"/>
      <c r="R42" s="198"/>
      <c r="S42" s="198"/>
      <c r="T42" s="198"/>
      <c r="U42" s="198"/>
      <c r="V42" s="198"/>
    </row>
    <row r="43" spans="1:22" x14ac:dyDescent="0.15">
      <c r="A43" s="198"/>
      <c r="B43" s="198"/>
      <c r="C43" s="198"/>
      <c r="D43" s="198"/>
      <c r="E43" s="198"/>
      <c r="F43" s="198"/>
      <c r="G43" s="198"/>
      <c r="H43" s="198"/>
      <c r="I43" s="198"/>
      <c r="J43" s="198"/>
      <c r="K43" s="198"/>
      <c r="L43" s="198"/>
      <c r="M43" s="198"/>
      <c r="N43" s="198"/>
      <c r="O43" s="198"/>
      <c r="P43" s="198"/>
      <c r="Q43" s="198"/>
      <c r="R43" s="198"/>
      <c r="S43" s="198"/>
      <c r="T43" s="198"/>
      <c r="U43" s="198"/>
      <c r="V43" s="198"/>
    </row>
    <row r="44" spans="1:22" x14ac:dyDescent="0.15">
      <c r="A44" s="198"/>
      <c r="B44" s="198"/>
      <c r="C44" s="198"/>
      <c r="D44" s="198"/>
      <c r="E44" s="198"/>
      <c r="F44" s="198"/>
      <c r="G44" s="198"/>
      <c r="H44" s="198"/>
      <c r="I44" s="198"/>
      <c r="J44" s="198"/>
      <c r="K44" s="198"/>
      <c r="L44" s="198"/>
      <c r="M44" s="198"/>
      <c r="N44" s="198"/>
      <c r="O44" s="198"/>
      <c r="P44" s="198"/>
      <c r="Q44" s="198"/>
      <c r="R44" s="198"/>
      <c r="S44" s="198"/>
      <c r="T44" s="198"/>
      <c r="U44" s="198"/>
      <c r="V44" s="198"/>
    </row>
    <row r="45" spans="1:22" x14ac:dyDescent="0.15">
      <c r="A45" s="198"/>
      <c r="B45" s="198"/>
      <c r="C45" s="198"/>
      <c r="D45" s="198"/>
      <c r="E45" s="198"/>
      <c r="F45" s="198"/>
      <c r="G45" s="198"/>
      <c r="H45" s="198"/>
      <c r="I45" s="198"/>
      <c r="J45" s="198"/>
      <c r="K45" s="198"/>
      <c r="L45" s="198"/>
      <c r="M45" s="198"/>
      <c r="N45" s="198"/>
      <c r="O45" s="198"/>
      <c r="P45" s="198"/>
      <c r="Q45" s="198"/>
      <c r="R45" s="198"/>
      <c r="S45" s="198"/>
      <c r="T45" s="198"/>
      <c r="U45" s="198"/>
      <c r="V45" s="198"/>
    </row>
    <row r="46" spans="1:22" x14ac:dyDescent="0.15">
      <c r="A46" s="198"/>
      <c r="B46" s="198"/>
      <c r="C46" s="198"/>
      <c r="D46" s="198"/>
      <c r="E46" s="198"/>
      <c r="F46" s="198"/>
      <c r="G46" s="198"/>
      <c r="H46" s="198"/>
      <c r="I46" s="198"/>
      <c r="J46" s="198"/>
      <c r="K46" s="198"/>
      <c r="L46" s="198"/>
      <c r="M46" s="198"/>
      <c r="N46" s="198"/>
      <c r="O46" s="198"/>
      <c r="P46" s="198"/>
      <c r="Q46" s="198"/>
      <c r="R46" s="198"/>
      <c r="S46" s="198"/>
      <c r="T46" s="198"/>
      <c r="U46" s="198"/>
      <c r="V46" s="198"/>
    </row>
    <row r="47" spans="1:22" x14ac:dyDescent="0.15">
      <c r="A47" s="198"/>
      <c r="B47" s="198"/>
      <c r="C47" s="198"/>
      <c r="D47" s="198"/>
      <c r="E47" s="198"/>
      <c r="F47" s="198"/>
      <c r="G47" s="198"/>
      <c r="H47" s="198"/>
      <c r="I47" s="198"/>
      <c r="J47" s="198"/>
      <c r="K47" s="198"/>
      <c r="L47" s="198"/>
      <c r="M47" s="198"/>
      <c r="N47" s="198"/>
      <c r="O47" s="198"/>
      <c r="P47" s="198"/>
      <c r="Q47" s="198"/>
      <c r="R47" s="198"/>
      <c r="S47" s="198"/>
      <c r="T47" s="198"/>
      <c r="U47" s="198"/>
      <c r="V47" s="198"/>
    </row>
    <row r="48" spans="1:22" x14ac:dyDescent="0.15">
      <c r="A48" s="198"/>
      <c r="B48" s="198"/>
      <c r="C48" s="198"/>
      <c r="D48" s="198"/>
      <c r="E48" s="198"/>
      <c r="F48" s="198"/>
      <c r="G48" s="198"/>
      <c r="H48" s="198"/>
      <c r="I48" s="198"/>
      <c r="J48" s="198"/>
      <c r="K48" s="198"/>
      <c r="L48" s="198"/>
      <c r="M48" s="198"/>
      <c r="N48" s="198"/>
      <c r="O48" s="198"/>
      <c r="P48" s="198"/>
      <c r="Q48" s="198"/>
      <c r="R48" s="198"/>
      <c r="S48" s="198"/>
      <c r="T48" s="198"/>
      <c r="U48" s="198"/>
      <c r="V48" s="198"/>
    </row>
    <row r="49" spans="1:22" x14ac:dyDescent="0.15">
      <c r="A49" s="198"/>
      <c r="B49" s="198"/>
      <c r="C49" s="198"/>
      <c r="D49" s="198"/>
      <c r="E49" s="198"/>
      <c r="F49" s="198"/>
      <c r="G49" s="198"/>
      <c r="H49" s="198"/>
      <c r="I49" s="198"/>
      <c r="J49" s="198"/>
      <c r="K49" s="198"/>
      <c r="L49" s="198"/>
      <c r="M49" s="198"/>
      <c r="N49" s="198"/>
      <c r="O49" s="198"/>
      <c r="P49" s="198"/>
      <c r="Q49" s="198"/>
      <c r="R49" s="198"/>
      <c r="S49" s="198"/>
      <c r="T49" s="198"/>
      <c r="U49" s="198"/>
      <c r="V49" s="198"/>
    </row>
    <row r="50" spans="1:22" x14ac:dyDescent="0.15">
      <c r="A50" s="198"/>
      <c r="B50" s="198"/>
      <c r="C50" s="198"/>
      <c r="D50" s="198"/>
      <c r="E50" s="198"/>
      <c r="F50" s="198"/>
      <c r="G50" s="198"/>
      <c r="H50" s="198"/>
      <c r="I50" s="198"/>
      <c r="J50" s="198"/>
      <c r="K50" s="198"/>
      <c r="L50" s="198"/>
      <c r="M50" s="198"/>
      <c r="N50" s="198"/>
      <c r="O50" s="198"/>
      <c r="P50" s="198"/>
      <c r="Q50" s="198"/>
      <c r="R50" s="198"/>
      <c r="S50" s="198"/>
      <c r="T50" s="198"/>
      <c r="U50" s="198"/>
      <c r="V50" s="198"/>
    </row>
    <row r="51" spans="1:22" x14ac:dyDescent="0.15">
      <c r="A51" s="198"/>
      <c r="B51" s="198"/>
      <c r="C51" s="198"/>
      <c r="D51" s="198"/>
      <c r="E51" s="198"/>
      <c r="F51" s="198"/>
      <c r="G51" s="198"/>
      <c r="H51" s="198"/>
      <c r="I51" s="198"/>
      <c r="J51" s="198"/>
      <c r="K51" s="198"/>
      <c r="L51" s="198"/>
      <c r="M51" s="198"/>
      <c r="N51" s="198"/>
      <c r="O51" s="198"/>
      <c r="P51" s="198"/>
      <c r="Q51" s="198"/>
      <c r="R51" s="198"/>
      <c r="S51" s="198"/>
      <c r="T51" s="198"/>
      <c r="U51" s="198"/>
      <c r="V51" s="198"/>
    </row>
    <row r="52" spans="1:22" x14ac:dyDescent="0.15">
      <c r="A52" s="198"/>
      <c r="B52" s="198"/>
      <c r="C52" s="198"/>
      <c r="D52" s="198"/>
      <c r="E52" s="198"/>
      <c r="F52" s="198"/>
      <c r="G52" s="198"/>
      <c r="H52" s="198"/>
      <c r="I52" s="198"/>
      <c r="J52" s="198"/>
      <c r="K52" s="198"/>
      <c r="L52" s="198"/>
      <c r="M52" s="198"/>
      <c r="N52" s="198"/>
      <c r="O52" s="198"/>
      <c r="P52" s="198"/>
      <c r="Q52" s="198"/>
      <c r="R52" s="198"/>
      <c r="S52" s="198"/>
      <c r="T52" s="198"/>
      <c r="U52" s="198"/>
      <c r="V52" s="198"/>
    </row>
    <row r="53" spans="1:22" x14ac:dyDescent="0.15">
      <c r="A53" s="198"/>
      <c r="B53" s="198"/>
      <c r="C53" s="198"/>
      <c r="D53" s="198"/>
      <c r="E53" s="198"/>
      <c r="F53" s="198"/>
      <c r="G53" s="198"/>
      <c r="H53" s="198"/>
      <c r="I53" s="198"/>
      <c r="J53" s="198"/>
      <c r="K53" s="198"/>
      <c r="L53" s="198"/>
      <c r="M53" s="198"/>
      <c r="N53" s="198"/>
      <c r="O53" s="198"/>
      <c r="P53" s="198"/>
      <c r="Q53" s="198"/>
      <c r="R53" s="198"/>
      <c r="S53" s="198"/>
      <c r="T53" s="198"/>
      <c r="U53" s="198"/>
      <c r="V53" s="198"/>
    </row>
    <row r="54" spans="1:22" x14ac:dyDescent="0.15">
      <c r="A54" s="198"/>
      <c r="B54" s="198"/>
      <c r="C54" s="198"/>
      <c r="D54" s="198"/>
      <c r="E54" s="198"/>
      <c r="F54" s="198"/>
      <c r="G54" s="198"/>
      <c r="H54" s="198"/>
      <c r="I54" s="198"/>
      <c r="J54" s="198"/>
      <c r="K54" s="198"/>
      <c r="L54" s="198"/>
      <c r="M54" s="198"/>
      <c r="N54" s="198"/>
      <c r="O54" s="198"/>
      <c r="P54" s="198"/>
      <c r="Q54" s="198"/>
      <c r="R54" s="198"/>
      <c r="S54" s="198"/>
      <c r="T54" s="198"/>
      <c r="U54" s="198"/>
      <c r="V54" s="198"/>
    </row>
    <row r="55" spans="1:22" x14ac:dyDescent="0.15">
      <c r="A55" s="198"/>
      <c r="B55" s="198"/>
      <c r="C55" s="198"/>
      <c r="D55" s="198"/>
      <c r="E55" s="198"/>
      <c r="F55" s="198"/>
      <c r="G55" s="198"/>
      <c r="H55" s="198"/>
      <c r="I55" s="198"/>
      <c r="J55" s="198"/>
      <c r="K55" s="198"/>
      <c r="L55" s="198"/>
      <c r="M55" s="198"/>
      <c r="N55" s="198"/>
      <c r="O55" s="198"/>
      <c r="P55" s="198"/>
      <c r="Q55" s="198"/>
      <c r="R55" s="198"/>
      <c r="S55" s="198"/>
      <c r="T55" s="198"/>
      <c r="U55" s="198"/>
      <c r="V55" s="198"/>
    </row>
    <row r="56" spans="1:22" x14ac:dyDescent="0.15">
      <c r="A56" s="198"/>
      <c r="B56" s="198"/>
      <c r="C56" s="198"/>
      <c r="D56" s="198"/>
      <c r="E56" s="198"/>
      <c r="F56" s="198"/>
      <c r="G56" s="198"/>
      <c r="H56" s="198"/>
      <c r="I56" s="198"/>
      <c r="J56" s="198"/>
      <c r="K56" s="198"/>
      <c r="L56" s="198"/>
      <c r="M56" s="198"/>
      <c r="N56" s="198"/>
      <c r="O56" s="198"/>
      <c r="P56" s="198"/>
      <c r="Q56" s="198"/>
      <c r="R56" s="198"/>
      <c r="S56" s="198"/>
      <c r="T56" s="198"/>
      <c r="U56" s="198"/>
      <c r="V56" s="198"/>
    </row>
    <row r="57" spans="1:22" x14ac:dyDescent="0.15">
      <c r="A57" s="198"/>
      <c r="B57" s="198"/>
      <c r="C57" s="198"/>
      <c r="D57" s="198"/>
      <c r="E57" s="198"/>
      <c r="F57" s="198"/>
      <c r="G57" s="198"/>
      <c r="H57" s="198"/>
      <c r="I57" s="198"/>
      <c r="J57" s="198"/>
      <c r="K57" s="198"/>
      <c r="L57" s="198"/>
      <c r="M57" s="198"/>
      <c r="N57" s="198"/>
      <c r="O57" s="198"/>
      <c r="P57" s="198"/>
      <c r="Q57" s="198"/>
      <c r="R57" s="198"/>
      <c r="S57" s="198"/>
      <c r="T57" s="198"/>
      <c r="U57" s="198"/>
      <c r="V57" s="198"/>
    </row>
    <row r="58" spans="1:22" x14ac:dyDescent="0.15">
      <c r="A58" s="198"/>
      <c r="B58" s="198"/>
      <c r="C58" s="198"/>
      <c r="D58" s="198"/>
      <c r="E58" s="198"/>
      <c r="F58" s="198"/>
      <c r="G58" s="198"/>
      <c r="H58" s="198"/>
      <c r="I58" s="198"/>
      <c r="J58" s="198"/>
      <c r="K58" s="198"/>
      <c r="L58" s="198"/>
      <c r="M58" s="198"/>
      <c r="N58" s="198"/>
      <c r="O58" s="198"/>
      <c r="P58" s="198"/>
      <c r="Q58" s="198"/>
      <c r="R58" s="198"/>
      <c r="S58" s="198"/>
      <c r="T58" s="198"/>
      <c r="U58" s="198"/>
      <c r="V58" s="198"/>
    </row>
    <row r="59" spans="1:22" x14ac:dyDescent="0.15">
      <c r="A59" s="198"/>
      <c r="B59" s="198"/>
      <c r="C59" s="198"/>
      <c r="D59" s="198"/>
      <c r="E59" s="198"/>
      <c r="F59" s="198"/>
      <c r="G59" s="198"/>
      <c r="H59" s="198"/>
      <c r="I59" s="198"/>
      <c r="J59" s="198"/>
      <c r="K59" s="198"/>
      <c r="L59" s="198"/>
      <c r="M59" s="198"/>
      <c r="N59" s="198"/>
      <c r="O59" s="198"/>
      <c r="P59" s="198"/>
      <c r="Q59" s="198"/>
      <c r="R59" s="198"/>
      <c r="S59" s="198"/>
      <c r="T59" s="198"/>
      <c r="U59" s="198"/>
      <c r="V59" s="198"/>
    </row>
    <row r="60" spans="1:22" x14ac:dyDescent="0.15">
      <c r="A60" s="198"/>
      <c r="B60" s="198"/>
      <c r="C60" s="198"/>
      <c r="D60" s="198"/>
      <c r="E60" s="198"/>
      <c r="F60" s="198"/>
      <c r="G60" s="198"/>
      <c r="H60" s="198"/>
      <c r="I60" s="198"/>
      <c r="J60" s="198"/>
      <c r="K60" s="198"/>
      <c r="L60" s="198"/>
      <c r="M60" s="198"/>
      <c r="N60" s="198"/>
      <c r="O60" s="198"/>
      <c r="P60" s="198"/>
      <c r="Q60" s="198"/>
      <c r="R60" s="198"/>
      <c r="S60" s="198"/>
      <c r="T60" s="198"/>
      <c r="U60" s="198"/>
      <c r="V60" s="198"/>
    </row>
    <row r="61" spans="1:22" x14ac:dyDescent="0.15">
      <c r="A61" s="198"/>
      <c r="B61" s="198"/>
      <c r="C61" s="198"/>
      <c r="D61" s="198"/>
      <c r="E61" s="198"/>
      <c r="F61" s="198"/>
      <c r="G61" s="198"/>
      <c r="H61" s="198"/>
      <c r="I61" s="198"/>
      <c r="J61" s="198"/>
      <c r="K61" s="198"/>
      <c r="L61" s="198"/>
      <c r="M61" s="198"/>
      <c r="N61" s="198"/>
      <c r="O61" s="198"/>
      <c r="P61" s="198"/>
      <c r="Q61" s="198"/>
      <c r="R61" s="198"/>
      <c r="S61" s="198"/>
      <c r="T61" s="198"/>
      <c r="U61" s="198"/>
      <c r="V61" s="198"/>
    </row>
    <row r="62" spans="1:22" x14ac:dyDescent="0.15">
      <c r="A62" s="198"/>
      <c r="B62" s="198"/>
      <c r="C62" s="198"/>
      <c r="D62" s="198"/>
      <c r="E62" s="198"/>
      <c r="F62" s="198"/>
      <c r="G62" s="198"/>
      <c r="H62" s="198"/>
      <c r="I62" s="198"/>
      <c r="J62" s="198"/>
      <c r="K62" s="198"/>
      <c r="L62" s="198"/>
      <c r="M62" s="198"/>
      <c r="N62" s="198"/>
      <c r="O62" s="198"/>
      <c r="P62" s="198"/>
      <c r="Q62" s="198"/>
      <c r="R62" s="198"/>
      <c r="S62" s="198"/>
      <c r="T62" s="198"/>
      <c r="U62" s="198"/>
      <c r="V62" s="198"/>
    </row>
  </sheetData>
  <sheetProtection algorithmName="SHA-512" hashValue="+PG9OBLNEfXP80X4mnT9xhyRn/U+Em8J6GdazTg/gVRUc12YV/jTNoX1dxKa/hNb/ynvVrZdwIne7xzpN7bINg==" saltValue="l5Yg8lUUAGRa67hUmhR+Kg==" spinCount="100000" sheet="1" objects="1" scenarios="1" selectLockedCells="1"/>
  <mergeCells count="16">
    <mergeCell ref="A1:V1"/>
    <mergeCell ref="AQ1:BL1"/>
    <mergeCell ref="B41:K41"/>
    <mergeCell ref="L41:T41"/>
    <mergeCell ref="Q2:V2"/>
    <mergeCell ref="A3:V3"/>
    <mergeCell ref="C10:K10"/>
    <mergeCell ref="L10:S10"/>
    <mergeCell ref="B13:I13"/>
    <mergeCell ref="J13:P13"/>
    <mergeCell ref="C18:K18"/>
    <mergeCell ref="L18:S18"/>
    <mergeCell ref="C25:K25"/>
    <mergeCell ref="L25:S25"/>
    <mergeCell ref="C32:K32"/>
    <mergeCell ref="L32:S32"/>
  </mergeCells>
  <phoneticPr fontId="2"/>
  <pageMargins left="0.70866141732283472" right="0.70866141732283472" top="0.74803149606299213" bottom="0.74803149606299213" header="0.31496062992125984" footer="0.31496062992125984"/>
  <pageSetup paperSize="9" fitToHeight="0" orientation="portrait" r:id="rId1"/>
  <headerFooter>
    <oddFooter>&amp;L&amp;9VERSION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Normal="100" zoomScaleSheetLayoutView="100" workbookViewId="0">
      <selection activeCell="J8" sqref="J8:P8"/>
    </sheetView>
  </sheetViews>
  <sheetFormatPr defaultRowHeight="20.100000000000001" customHeight="1" x14ac:dyDescent="0.15"/>
  <cols>
    <col min="1" max="21" width="4.42578125" style="133" customWidth="1"/>
    <col min="22" max="22" width="3.5703125" style="133" customWidth="1"/>
    <col min="23" max="23" width="4.42578125" style="133" customWidth="1"/>
    <col min="24" max="24" width="4.28515625" style="133" customWidth="1"/>
    <col min="25" max="25" width="9.140625" style="133" hidden="1" customWidth="1"/>
    <col min="26" max="27" width="12.85546875" style="133" hidden="1" customWidth="1"/>
    <col min="28" max="28" width="2.28515625" style="133" customWidth="1"/>
    <col min="29" max="219" width="9.140625" style="133"/>
    <col min="220" max="243" width="4.28515625" style="133" customWidth="1"/>
    <col min="244" max="252" width="10.28515625" style="133" customWidth="1"/>
    <col min="253" max="253" width="2.28515625" style="133" customWidth="1"/>
    <col min="254" max="475" width="9.140625" style="133"/>
    <col min="476" max="499" width="4.28515625" style="133" customWidth="1"/>
    <col min="500" max="508" width="10.28515625" style="133" customWidth="1"/>
    <col min="509" max="509" width="2.28515625" style="133" customWidth="1"/>
    <col min="510" max="731" width="9.140625" style="133"/>
    <col min="732" max="755" width="4.28515625" style="133" customWidth="1"/>
    <col min="756" max="764" width="10.28515625" style="133" customWidth="1"/>
    <col min="765" max="765" width="2.28515625" style="133" customWidth="1"/>
    <col min="766" max="987" width="9.140625" style="133"/>
    <col min="988" max="1011" width="4.28515625" style="133" customWidth="1"/>
    <col min="1012" max="1020" width="10.28515625" style="133" customWidth="1"/>
    <col min="1021" max="1021" width="2.28515625" style="133" customWidth="1"/>
    <col min="1022" max="1243" width="9.140625" style="133"/>
    <col min="1244" max="1267" width="4.28515625" style="133" customWidth="1"/>
    <col min="1268" max="1276" width="10.28515625" style="133" customWidth="1"/>
    <col min="1277" max="1277" width="2.28515625" style="133" customWidth="1"/>
    <col min="1278" max="1499" width="9.140625" style="133"/>
    <col min="1500" max="1523" width="4.28515625" style="133" customWidth="1"/>
    <col min="1524" max="1532" width="10.28515625" style="133" customWidth="1"/>
    <col min="1533" max="1533" width="2.28515625" style="133" customWidth="1"/>
    <col min="1534" max="1755" width="9.140625" style="133"/>
    <col min="1756" max="1779" width="4.28515625" style="133" customWidth="1"/>
    <col min="1780" max="1788" width="10.28515625" style="133" customWidth="1"/>
    <col min="1789" max="1789" width="2.28515625" style="133" customWidth="1"/>
    <col min="1790" max="2011" width="9.140625" style="133"/>
    <col min="2012" max="2035" width="4.28515625" style="133" customWidth="1"/>
    <col min="2036" max="2044" width="10.28515625" style="133" customWidth="1"/>
    <col min="2045" max="2045" width="2.28515625" style="133" customWidth="1"/>
    <col min="2046" max="2267" width="9.140625" style="133"/>
    <col min="2268" max="2291" width="4.28515625" style="133" customWidth="1"/>
    <col min="2292" max="2300" width="10.28515625" style="133" customWidth="1"/>
    <col min="2301" max="2301" width="2.28515625" style="133" customWidth="1"/>
    <col min="2302" max="2523" width="9.140625" style="133"/>
    <col min="2524" max="2547" width="4.28515625" style="133" customWidth="1"/>
    <col min="2548" max="2556" width="10.28515625" style="133" customWidth="1"/>
    <col min="2557" max="2557" width="2.28515625" style="133" customWidth="1"/>
    <col min="2558" max="2779" width="9.140625" style="133"/>
    <col min="2780" max="2803" width="4.28515625" style="133" customWidth="1"/>
    <col min="2804" max="2812" width="10.28515625" style="133" customWidth="1"/>
    <col min="2813" max="2813" width="2.28515625" style="133" customWidth="1"/>
    <col min="2814" max="3035" width="9.140625" style="133"/>
    <col min="3036" max="3059" width="4.28515625" style="133" customWidth="1"/>
    <col min="3060" max="3068" width="10.28515625" style="133" customWidth="1"/>
    <col min="3069" max="3069" width="2.28515625" style="133" customWidth="1"/>
    <col min="3070" max="3291" width="9.140625" style="133"/>
    <col min="3292" max="3315" width="4.28515625" style="133" customWidth="1"/>
    <col min="3316" max="3324" width="10.28515625" style="133" customWidth="1"/>
    <col min="3325" max="3325" width="2.28515625" style="133" customWidth="1"/>
    <col min="3326" max="3547" width="9.140625" style="133"/>
    <col min="3548" max="3571" width="4.28515625" style="133" customWidth="1"/>
    <col min="3572" max="3580" width="10.28515625" style="133" customWidth="1"/>
    <col min="3581" max="3581" width="2.28515625" style="133" customWidth="1"/>
    <col min="3582" max="3803" width="9.140625" style="133"/>
    <col min="3804" max="3827" width="4.28515625" style="133" customWidth="1"/>
    <col min="3828" max="3836" width="10.28515625" style="133" customWidth="1"/>
    <col min="3837" max="3837" width="2.28515625" style="133" customWidth="1"/>
    <col min="3838" max="4059" width="9.140625" style="133"/>
    <col min="4060" max="4083" width="4.28515625" style="133" customWidth="1"/>
    <col min="4084" max="4092" width="10.28515625" style="133" customWidth="1"/>
    <col min="4093" max="4093" width="2.28515625" style="133" customWidth="1"/>
    <col min="4094" max="4315" width="9.140625" style="133"/>
    <col min="4316" max="4339" width="4.28515625" style="133" customWidth="1"/>
    <col min="4340" max="4348" width="10.28515625" style="133" customWidth="1"/>
    <col min="4349" max="4349" width="2.28515625" style="133" customWidth="1"/>
    <col min="4350" max="4571" width="9.140625" style="133"/>
    <col min="4572" max="4595" width="4.28515625" style="133" customWidth="1"/>
    <col min="4596" max="4604" width="10.28515625" style="133" customWidth="1"/>
    <col min="4605" max="4605" width="2.28515625" style="133" customWidth="1"/>
    <col min="4606" max="4827" width="9.140625" style="133"/>
    <col min="4828" max="4851" width="4.28515625" style="133" customWidth="1"/>
    <col min="4852" max="4860" width="10.28515625" style="133" customWidth="1"/>
    <col min="4861" max="4861" width="2.28515625" style="133" customWidth="1"/>
    <col min="4862" max="5083" width="9.140625" style="133"/>
    <col min="5084" max="5107" width="4.28515625" style="133" customWidth="1"/>
    <col min="5108" max="5116" width="10.28515625" style="133" customWidth="1"/>
    <col min="5117" max="5117" width="2.28515625" style="133" customWidth="1"/>
    <col min="5118" max="5339" width="9.140625" style="133"/>
    <col min="5340" max="5363" width="4.28515625" style="133" customWidth="1"/>
    <col min="5364" max="5372" width="10.28515625" style="133" customWidth="1"/>
    <col min="5373" max="5373" width="2.28515625" style="133" customWidth="1"/>
    <col min="5374" max="5595" width="9.140625" style="133"/>
    <col min="5596" max="5619" width="4.28515625" style="133" customWidth="1"/>
    <col min="5620" max="5628" width="10.28515625" style="133" customWidth="1"/>
    <col min="5629" max="5629" width="2.28515625" style="133" customWidth="1"/>
    <col min="5630" max="5851" width="9.140625" style="133"/>
    <col min="5852" max="5875" width="4.28515625" style="133" customWidth="1"/>
    <col min="5876" max="5884" width="10.28515625" style="133" customWidth="1"/>
    <col min="5885" max="5885" width="2.28515625" style="133" customWidth="1"/>
    <col min="5886" max="6107" width="9.140625" style="133"/>
    <col min="6108" max="6131" width="4.28515625" style="133" customWidth="1"/>
    <col min="6132" max="6140" width="10.28515625" style="133" customWidth="1"/>
    <col min="6141" max="6141" width="2.28515625" style="133" customWidth="1"/>
    <col min="6142" max="6363" width="9.140625" style="133"/>
    <col min="6364" max="6387" width="4.28515625" style="133" customWidth="1"/>
    <col min="6388" max="6396" width="10.28515625" style="133" customWidth="1"/>
    <col min="6397" max="6397" width="2.28515625" style="133" customWidth="1"/>
    <col min="6398" max="6619" width="9.140625" style="133"/>
    <col min="6620" max="6643" width="4.28515625" style="133" customWidth="1"/>
    <col min="6644" max="6652" width="10.28515625" style="133" customWidth="1"/>
    <col min="6653" max="6653" width="2.28515625" style="133" customWidth="1"/>
    <col min="6654" max="6875" width="9.140625" style="133"/>
    <col min="6876" max="6899" width="4.28515625" style="133" customWidth="1"/>
    <col min="6900" max="6908" width="10.28515625" style="133" customWidth="1"/>
    <col min="6909" max="6909" width="2.28515625" style="133" customWidth="1"/>
    <col min="6910" max="7131" width="9.140625" style="133"/>
    <col min="7132" max="7155" width="4.28515625" style="133" customWidth="1"/>
    <col min="7156" max="7164" width="10.28515625" style="133" customWidth="1"/>
    <col min="7165" max="7165" width="2.28515625" style="133" customWidth="1"/>
    <col min="7166" max="7387" width="9.140625" style="133"/>
    <col min="7388" max="7411" width="4.28515625" style="133" customWidth="1"/>
    <col min="7412" max="7420" width="10.28515625" style="133" customWidth="1"/>
    <col min="7421" max="7421" width="2.28515625" style="133" customWidth="1"/>
    <col min="7422" max="7643" width="9.140625" style="133"/>
    <col min="7644" max="7667" width="4.28515625" style="133" customWidth="1"/>
    <col min="7668" max="7676" width="10.28515625" style="133" customWidth="1"/>
    <col min="7677" max="7677" width="2.28515625" style="133" customWidth="1"/>
    <col min="7678" max="7899" width="9.140625" style="133"/>
    <col min="7900" max="7923" width="4.28515625" style="133" customWidth="1"/>
    <col min="7924" max="7932" width="10.28515625" style="133" customWidth="1"/>
    <col min="7933" max="7933" width="2.28515625" style="133" customWidth="1"/>
    <col min="7934" max="8155" width="9.140625" style="133"/>
    <col min="8156" max="8179" width="4.28515625" style="133" customWidth="1"/>
    <col min="8180" max="8188" width="10.28515625" style="133" customWidth="1"/>
    <col min="8189" max="8189" width="2.28515625" style="133" customWidth="1"/>
    <col min="8190" max="8411" width="9.140625" style="133"/>
    <col min="8412" max="8435" width="4.28515625" style="133" customWidth="1"/>
    <col min="8436" max="8444" width="10.28515625" style="133" customWidth="1"/>
    <col min="8445" max="8445" width="2.28515625" style="133" customWidth="1"/>
    <col min="8446" max="8667" width="9.140625" style="133"/>
    <col min="8668" max="8691" width="4.28515625" style="133" customWidth="1"/>
    <col min="8692" max="8700" width="10.28515625" style="133" customWidth="1"/>
    <col min="8701" max="8701" width="2.28515625" style="133" customWidth="1"/>
    <col min="8702" max="8923" width="9.140625" style="133"/>
    <col min="8924" max="8947" width="4.28515625" style="133" customWidth="1"/>
    <col min="8948" max="8956" width="10.28515625" style="133" customWidth="1"/>
    <col min="8957" max="8957" width="2.28515625" style="133" customWidth="1"/>
    <col min="8958" max="9179" width="9.140625" style="133"/>
    <col min="9180" max="9203" width="4.28515625" style="133" customWidth="1"/>
    <col min="9204" max="9212" width="10.28515625" style="133" customWidth="1"/>
    <col min="9213" max="9213" width="2.28515625" style="133" customWidth="1"/>
    <col min="9214" max="9435" width="9.140625" style="133"/>
    <col min="9436" max="9459" width="4.28515625" style="133" customWidth="1"/>
    <col min="9460" max="9468" width="10.28515625" style="133" customWidth="1"/>
    <col min="9469" max="9469" width="2.28515625" style="133" customWidth="1"/>
    <col min="9470" max="9691" width="9.140625" style="133"/>
    <col min="9692" max="9715" width="4.28515625" style="133" customWidth="1"/>
    <col min="9716" max="9724" width="10.28515625" style="133" customWidth="1"/>
    <col min="9725" max="9725" width="2.28515625" style="133" customWidth="1"/>
    <col min="9726" max="9947" width="9.140625" style="133"/>
    <col min="9948" max="9971" width="4.28515625" style="133" customWidth="1"/>
    <col min="9972" max="9980" width="10.28515625" style="133" customWidth="1"/>
    <col min="9981" max="9981" width="2.28515625" style="133" customWidth="1"/>
    <col min="9982" max="10203" width="9.140625" style="133"/>
    <col min="10204" max="10227" width="4.28515625" style="133" customWidth="1"/>
    <col min="10228" max="10236" width="10.28515625" style="133" customWidth="1"/>
    <col min="10237" max="10237" width="2.28515625" style="133" customWidth="1"/>
    <col min="10238" max="10459" width="9.140625" style="133"/>
    <col min="10460" max="10483" width="4.28515625" style="133" customWidth="1"/>
    <col min="10484" max="10492" width="10.28515625" style="133" customWidth="1"/>
    <col min="10493" max="10493" width="2.28515625" style="133" customWidth="1"/>
    <col min="10494" max="10715" width="9.140625" style="133"/>
    <col min="10716" max="10739" width="4.28515625" style="133" customWidth="1"/>
    <col min="10740" max="10748" width="10.28515625" style="133" customWidth="1"/>
    <col min="10749" max="10749" width="2.28515625" style="133" customWidth="1"/>
    <col min="10750" max="10971" width="9.140625" style="133"/>
    <col min="10972" max="10995" width="4.28515625" style="133" customWidth="1"/>
    <col min="10996" max="11004" width="10.28515625" style="133" customWidth="1"/>
    <col min="11005" max="11005" width="2.28515625" style="133" customWidth="1"/>
    <col min="11006" max="11227" width="9.140625" style="133"/>
    <col min="11228" max="11251" width="4.28515625" style="133" customWidth="1"/>
    <col min="11252" max="11260" width="10.28515625" style="133" customWidth="1"/>
    <col min="11261" max="11261" width="2.28515625" style="133" customWidth="1"/>
    <col min="11262" max="11483" width="9.140625" style="133"/>
    <col min="11484" max="11507" width="4.28515625" style="133" customWidth="1"/>
    <col min="11508" max="11516" width="10.28515625" style="133" customWidth="1"/>
    <col min="11517" max="11517" width="2.28515625" style="133" customWidth="1"/>
    <col min="11518" max="11739" width="9.140625" style="133"/>
    <col min="11740" max="11763" width="4.28515625" style="133" customWidth="1"/>
    <col min="11764" max="11772" width="10.28515625" style="133" customWidth="1"/>
    <col min="11773" max="11773" width="2.28515625" style="133" customWidth="1"/>
    <col min="11774" max="11995" width="9.140625" style="133"/>
    <col min="11996" max="12019" width="4.28515625" style="133" customWidth="1"/>
    <col min="12020" max="12028" width="10.28515625" style="133" customWidth="1"/>
    <col min="12029" max="12029" width="2.28515625" style="133" customWidth="1"/>
    <col min="12030" max="12251" width="9.140625" style="133"/>
    <col min="12252" max="12275" width="4.28515625" style="133" customWidth="1"/>
    <col min="12276" max="12284" width="10.28515625" style="133" customWidth="1"/>
    <col min="12285" max="12285" width="2.28515625" style="133" customWidth="1"/>
    <col min="12286" max="12507" width="9.140625" style="133"/>
    <col min="12508" max="12531" width="4.28515625" style="133" customWidth="1"/>
    <col min="12532" max="12540" width="10.28515625" style="133" customWidth="1"/>
    <col min="12541" max="12541" width="2.28515625" style="133" customWidth="1"/>
    <col min="12542" max="12763" width="9.140625" style="133"/>
    <col min="12764" max="12787" width="4.28515625" style="133" customWidth="1"/>
    <col min="12788" max="12796" width="10.28515625" style="133" customWidth="1"/>
    <col min="12797" max="12797" width="2.28515625" style="133" customWidth="1"/>
    <col min="12798" max="13019" width="9.140625" style="133"/>
    <col min="13020" max="13043" width="4.28515625" style="133" customWidth="1"/>
    <col min="13044" max="13052" width="10.28515625" style="133" customWidth="1"/>
    <col min="13053" max="13053" width="2.28515625" style="133" customWidth="1"/>
    <col min="13054" max="13275" width="9.140625" style="133"/>
    <col min="13276" max="13299" width="4.28515625" style="133" customWidth="1"/>
    <col min="13300" max="13308" width="10.28515625" style="133" customWidth="1"/>
    <col min="13309" max="13309" width="2.28515625" style="133" customWidth="1"/>
    <col min="13310" max="13531" width="9.140625" style="133"/>
    <col min="13532" max="13555" width="4.28515625" style="133" customWidth="1"/>
    <col min="13556" max="13564" width="10.28515625" style="133" customWidth="1"/>
    <col min="13565" max="13565" width="2.28515625" style="133" customWidth="1"/>
    <col min="13566" max="13787" width="9.140625" style="133"/>
    <col min="13788" max="13811" width="4.28515625" style="133" customWidth="1"/>
    <col min="13812" max="13820" width="10.28515625" style="133" customWidth="1"/>
    <col min="13821" max="13821" width="2.28515625" style="133" customWidth="1"/>
    <col min="13822" max="14043" width="9.140625" style="133"/>
    <col min="14044" max="14067" width="4.28515625" style="133" customWidth="1"/>
    <col min="14068" max="14076" width="10.28515625" style="133" customWidth="1"/>
    <col min="14077" max="14077" width="2.28515625" style="133" customWidth="1"/>
    <col min="14078" max="14299" width="9.140625" style="133"/>
    <col min="14300" max="14323" width="4.28515625" style="133" customWidth="1"/>
    <col min="14324" max="14332" width="10.28515625" style="133" customWidth="1"/>
    <col min="14333" max="14333" width="2.28515625" style="133" customWidth="1"/>
    <col min="14334" max="14555" width="9.140625" style="133"/>
    <col min="14556" max="14579" width="4.28515625" style="133" customWidth="1"/>
    <col min="14580" max="14588" width="10.28515625" style="133" customWidth="1"/>
    <col min="14589" max="14589" width="2.28515625" style="133" customWidth="1"/>
    <col min="14590" max="14811" width="9.140625" style="133"/>
    <col min="14812" max="14835" width="4.28515625" style="133" customWidth="1"/>
    <col min="14836" max="14844" width="10.28515625" style="133" customWidth="1"/>
    <col min="14845" max="14845" width="2.28515625" style="133" customWidth="1"/>
    <col min="14846" max="15067" width="9.140625" style="133"/>
    <col min="15068" max="15091" width="4.28515625" style="133" customWidth="1"/>
    <col min="15092" max="15100" width="10.28515625" style="133" customWidth="1"/>
    <col min="15101" max="15101" width="2.28515625" style="133" customWidth="1"/>
    <col min="15102" max="15323" width="9.140625" style="133"/>
    <col min="15324" max="15347" width="4.28515625" style="133" customWidth="1"/>
    <col min="15348" max="15356" width="10.28515625" style="133" customWidth="1"/>
    <col min="15357" max="15357" width="2.28515625" style="133" customWidth="1"/>
    <col min="15358" max="15579" width="9.140625" style="133"/>
    <col min="15580" max="15603" width="4.28515625" style="133" customWidth="1"/>
    <col min="15604" max="15612" width="10.28515625" style="133" customWidth="1"/>
    <col min="15613" max="15613" width="2.28515625" style="133" customWidth="1"/>
    <col min="15614" max="15835" width="9.140625" style="133"/>
    <col min="15836" max="15859" width="4.28515625" style="133" customWidth="1"/>
    <col min="15860" max="15868" width="10.28515625" style="133" customWidth="1"/>
    <col min="15869" max="15869" width="2.28515625" style="133" customWidth="1"/>
    <col min="15870" max="16091" width="9.140625" style="133"/>
    <col min="16092" max="16115" width="4.28515625" style="133" customWidth="1"/>
    <col min="16116" max="16124" width="10.28515625" style="133" customWidth="1"/>
    <col min="16125" max="16125" width="2.28515625" style="133" customWidth="1"/>
    <col min="16126" max="16384" width="9.140625" style="133"/>
  </cols>
  <sheetData>
    <row r="1" spans="1:29" ht="20.100000000000001" customHeight="1" x14ac:dyDescent="0.15">
      <c r="O1" s="134"/>
      <c r="W1" s="134"/>
      <c r="X1" s="135" t="s">
        <v>121</v>
      </c>
    </row>
    <row r="2" spans="1:29" ht="15"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0" t="str">
        <f>IF('様式第1_ZEH+R_交付申請書'!U9="","",'様式第1_ZEH+R_交付申請書'!U9&amp;"邸"&amp;'様式第1_ZEH+R_交付申請書'!V7&amp;'様式第1_ZEH+R_交付申請書'!Y7)</f>
        <v/>
      </c>
    </row>
    <row r="3" spans="1:29" ht="18" customHeight="1" x14ac:dyDescent="0.15">
      <c r="A3" s="527" t="s">
        <v>122</v>
      </c>
      <c r="B3" s="527"/>
      <c r="C3" s="527"/>
      <c r="D3" s="527"/>
      <c r="E3" s="527"/>
      <c r="F3" s="527"/>
      <c r="G3" s="527"/>
      <c r="H3" s="527"/>
      <c r="I3" s="527"/>
      <c r="J3" s="527"/>
      <c r="K3" s="527"/>
      <c r="L3" s="527"/>
      <c r="M3" s="527"/>
      <c r="N3" s="527"/>
      <c r="O3" s="527"/>
      <c r="P3" s="527"/>
      <c r="Q3" s="527"/>
      <c r="R3" s="527"/>
      <c r="S3" s="527"/>
      <c r="T3" s="527"/>
      <c r="U3" s="527"/>
      <c r="V3" s="527"/>
      <c r="W3" s="527"/>
      <c r="X3" s="136"/>
    </row>
    <row r="4" spans="1:29" ht="15.75" customHeight="1" x14ac:dyDescent="0.15">
      <c r="A4" s="137" t="s">
        <v>123</v>
      </c>
      <c r="B4" s="138"/>
      <c r="C4" s="138"/>
      <c r="D4" s="138"/>
      <c r="E4" s="138"/>
      <c r="F4" s="138"/>
      <c r="G4" s="139"/>
      <c r="H4" s="140"/>
      <c r="I4" s="140"/>
      <c r="J4" s="140"/>
      <c r="K4" s="139"/>
      <c r="L4" s="139"/>
      <c r="M4" s="139"/>
      <c r="N4" s="139"/>
      <c r="O4" s="139"/>
      <c r="P4" s="139"/>
      <c r="Q4" s="139"/>
      <c r="R4" s="139"/>
      <c r="S4" s="139"/>
      <c r="T4" s="139"/>
      <c r="U4" s="139"/>
      <c r="V4" s="139"/>
      <c r="W4" s="139"/>
      <c r="X4" s="136"/>
    </row>
    <row r="5" spans="1:29" s="145" customFormat="1" ht="15" customHeight="1" x14ac:dyDescent="0.15">
      <c r="A5" s="254" t="s">
        <v>368</v>
      </c>
      <c r="B5" s="141"/>
      <c r="C5" s="142"/>
      <c r="D5" s="142"/>
      <c r="E5" s="142"/>
      <c r="F5" s="142"/>
      <c r="G5" s="142"/>
      <c r="H5" s="142"/>
      <c r="I5" s="142"/>
      <c r="J5" s="142"/>
      <c r="K5" s="142"/>
      <c r="L5" s="142"/>
      <c r="M5" s="142"/>
      <c r="N5" s="142"/>
      <c r="O5" s="142"/>
      <c r="P5" s="142"/>
      <c r="Q5" s="142"/>
      <c r="R5" s="142"/>
      <c r="S5" s="143"/>
      <c r="T5" s="142"/>
      <c r="U5" s="142"/>
      <c r="V5" s="142"/>
      <c r="W5" s="142"/>
      <c r="X5" s="144"/>
    </row>
    <row r="6" spans="1:29" s="147" customFormat="1" ht="18" customHeight="1" x14ac:dyDescent="0.15">
      <c r="A6" s="255"/>
      <c r="B6" s="146"/>
      <c r="C6" s="146"/>
      <c r="D6" s="532" t="str">
        <f>'様式第1_ZEH+R_交付申請書'!C46</f>
        <v/>
      </c>
      <c r="E6" s="532"/>
      <c r="F6" s="532"/>
      <c r="G6" s="532"/>
      <c r="H6" s="532"/>
      <c r="I6" s="532"/>
      <c r="J6" s="532"/>
      <c r="K6" s="532"/>
      <c r="L6" s="532"/>
      <c r="M6" s="532"/>
      <c r="N6" s="532"/>
      <c r="O6" s="532"/>
      <c r="P6" s="532"/>
      <c r="Q6" s="532"/>
      <c r="R6" s="532"/>
      <c r="S6" s="532"/>
      <c r="T6" s="532"/>
      <c r="U6" s="532"/>
      <c r="V6" s="139"/>
      <c r="W6" s="139"/>
    </row>
    <row r="7" spans="1:29" s="145" customFormat="1" ht="15" customHeight="1" x14ac:dyDescent="0.15">
      <c r="A7" s="254" t="s">
        <v>369</v>
      </c>
      <c r="B7" s="141"/>
      <c r="C7" s="142"/>
      <c r="D7" s="142"/>
      <c r="E7" s="142"/>
      <c r="F7" s="142"/>
      <c r="G7" s="142"/>
      <c r="H7" s="142"/>
      <c r="I7" s="142"/>
      <c r="J7" s="142"/>
      <c r="K7" s="142"/>
      <c r="L7" s="142"/>
      <c r="M7" s="142"/>
      <c r="N7" s="142"/>
      <c r="O7" s="142"/>
      <c r="P7" s="142"/>
      <c r="Q7" s="142"/>
      <c r="R7" s="142"/>
      <c r="S7" s="143"/>
      <c r="T7" s="142"/>
      <c r="U7" s="142"/>
      <c r="V7" s="142"/>
      <c r="W7" s="142"/>
      <c r="X7" s="144"/>
    </row>
    <row r="8" spans="1:29" s="147" customFormat="1" ht="18" customHeight="1" x14ac:dyDescent="0.15">
      <c r="A8" s="255"/>
      <c r="B8" s="146"/>
      <c r="C8" s="146"/>
      <c r="D8" s="528" t="s">
        <v>35</v>
      </c>
      <c r="E8" s="528"/>
      <c r="F8" s="528"/>
      <c r="G8" s="528"/>
      <c r="H8" s="528"/>
      <c r="I8" s="528"/>
      <c r="J8" s="529"/>
      <c r="K8" s="529"/>
      <c r="L8" s="529"/>
      <c r="M8" s="529"/>
      <c r="N8" s="529"/>
      <c r="O8" s="529"/>
      <c r="P8" s="529"/>
      <c r="Q8" s="530"/>
      <c r="R8" s="531"/>
      <c r="S8" s="531"/>
      <c r="T8" s="531"/>
      <c r="U8" s="531"/>
      <c r="V8" s="531"/>
      <c r="W8" s="531"/>
    </row>
    <row r="9" spans="1:29" s="147" customFormat="1" ht="18" customHeight="1" x14ac:dyDescent="0.15">
      <c r="A9" s="255"/>
      <c r="B9" s="146"/>
      <c r="C9" s="146"/>
      <c r="D9" s="528" t="s">
        <v>36</v>
      </c>
      <c r="E9" s="528"/>
      <c r="F9" s="528"/>
      <c r="G9" s="528"/>
      <c r="H9" s="528"/>
      <c r="I9" s="528"/>
      <c r="J9" s="529"/>
      <c r="K9" s="529"/>
      <c r="L9" s="529"/>
      <c r="M9" s="529"/>
      <c r="N9" s="529"/>
      <c r="O9" s="529"/>
      <c r="P9" s="529"/>
      <c r="Q9" s="530"/>
      <c r="R9" s="531"/>
      <c r="S9" s="531"/>
      <c r="T9" s="531"/>
      <c r="U9" s="531"/>
      <c r="V9" s="531"/>
      <c r="W9" s="531"/>
    </row>
    <row r="10" spans="1:29" s="147" customFormat="1" ht="18" customHeight="1" x14ac:dyDescent="0.15">
      <c r="A10" s="255"/>
      <c r="B10" s="146"/>
      <c r="C10" s="146"/>
      <c r="D10" s="528" t="s">
        <v>37</v>
      </c>
      <c r="E10" s="528"/>
      <c r="F10" s="528"/>
      <c r="G10" s="528"/>
      <c r="H10" s="528"/>
      <c r="I10" s="528"/>
      <c r="J10" s="533"/>
      <c r="K10" s="533"/>
      <c r="L10" s="533"/>
      <c r="M10" s="533"/>
      <c r="N10" s="533"/>
      <c r="O10" s="533"/>
      <c r="P10" s="534"/>
      <c r="Q10" s="127" t="s">
        <v>124</v>
      </c>
      <c r="R10" s="128" t="s">
        <v>125</v>
      </c>
      <c r="S10" s="148"/>
      <c r="T10" s="4"/>
      <c r="U10" s="4"/>
      <c r="V10" s="4"/>
      <c r="W10" s="4"/>
    </row>
    <row r="11" spans="1:29" s="147" customFormat="1" ht="18" customHeight="1" x14ac:dyDescent="0.15">
      <c r="A11" s="255"/>
      <c r="B11" s="146"/>
      <c r="C11" s="146"/>
      <c r="D11" s="528" t="s">
        <v>38</v>
      </c>
      <c r="E11" s="528"/>
      <c r="F11" s="528"/>
      <c r="G11" s="528"/>
      <c r="H11" s="528"/>
      <c r="I11" s="528"/>
      <c r="J11" s="533"/>
      <c r="K11" s="533"/>
      <c r="L11" s="533"/>
      <c r="M11" s="533"/>
      <c r="N11" s="533"/>
      <c r="O11" s="533"/>
      <c r="P11" s="534"/>
      <c r="Q11" s="127" t="s">
        <v>124</v>
      </c>
      <c r="R11" s="128"/>
      <c r="S11" s="148"/>
      <c r="T11" s="4"/>
      <c r="U11" s="4"/>
      <c r="V11" s="4"/>
      <c r="W11" s="4"/>
    </row>
    <row r="12" spans="1:29" s="147" customFormat="1" ht="18" customHeight="1" x14ac:dyDescent="0.15">
      <c r="A12" s="255"/>
      <c r="B12" s="146"/>
      <c r="C12" s="146"/>
      <c r="D12" s="528" t="s">
        <v>39</v>
      </c>
      <c r="E12" s="528"/>
      <c r="F12" s="528"/>
      <c r="G12" s="528"/>
      <c r="H12" s="528"/>
      <c r="I12" s="528"/>
      <c r="J12" s="535"/>
      <c r="K12" s="535"/>
      <c r="L12" s="535"/>
      <c r="M12" s="535"/>
      <c r="N12" s="535"/>
      <c r="O12" s="535"/>
      <c r="P12" s="536"/>
      <c r="Q12" s="129" t="s">
        <v>1</v>
      </c>
      <c r="R12" s="149"/>
      <c r="S12" s="130"/>
      <c r="T12" s="130"/>
      <c r="U12" s="130"/>
      <c r="V12" s="131"/>
      <c r="W12" s="4"/>
      <c r="AC12" s="4"/>
    </row>
    <row r="13" spans="1:29" s="147" customFormat="1" ht="18" customHeight="1" x14ac:dyDescent="0.15">
      <c r="A13" s="255"/>
      <c r="B13" s="146"/>
      <c r="C13" s="146"/>
      <c r="D13" s="528" t="s">
        <v>126</v>
      </c>
      <c r="E13" s="528"/>
      <c r="F13" s="528"/>
      <c r="G13" s="528"/>
      <c r="H13" s="528"/>
      <c r="I13" s="528"/>
      <c r="J13" s="538"/>
      <c r="K13" s="538"/>
      <c r="L13" s="538"/>
      <c r="M13" s="538"/>
      <c r="N13" s="538"/>
      <c r="O13" s="538"/>
      <c r="P13" s="539"/>
      <c r="Q13" s="540"/>
      <c r="R13" s="541"/>
      <c r="S13" s="148"/>
      <c r="T13" s="4"/>
      <c r="U13" s="4"/>
      <c r="V13" s="4"/>
      <c r="W13" s="4"/>
    </row>
    <row r="14" spans="1:29" s="147" customFormat="1" ht="18" customHeight="1" x14ac:dyDescent="0.15">
      <c r="A14" s="255"/>
      <c r="B14" s="146"/>
      <c r="C14" s="146"/>
      <c r="D14" s="528" t="s">
        <v>40</v>
      </c>
      <c r="E14" s="528"/>
      <c r="F14" s="528"/>
      <c r="G14" s="528"/>
      <c r="H14" s="528"/>
      <c r="I14" s="528"/>
      <c r="J14" s="542"/>
      <c r="K14" s="542"/>
      <c r="L14" s="542"/>
      <c r="M14" s="542"/>
      <c r="N14" s="542"/>
      <c r="O14" s="542"/>
      <c r="P14" s="543"/>
      <c r="Q14" s="540" t="s">
        <v>127</v>
      </c>
      <c r="R14" s="541"/>
      <c r="S14" s="148"/>
      <c r="T14" s="4"/>
      <c r="U14" s="4"/>
      <c r="V14" s="4"/>
      <c r="W14" s="4"/>
    </row>
    <row r="15" spans="1:29" s="147" customFormat="1" ht="18" customHeight="1" x14ac:dyDescent="0.15">
      <c r="A15" s="255"/>
      <c r="B15" s="146"/>
      <c r="C15" s="146"/>
      <c r="D15" s="528" t="s">
        <v>41</v>
      </c>
      <c r="E15" s="528"/>
      <c r="F15" s="528"/>
      <c r="G15" s="528"/>
      <c r="H15" s="528"/>
      <c r="I15" s="528"/>
      <c r="J15" s="544" t="str">
        <f>IF(OR(J12="",J11=""),"",IFERROR(VLOOKUP(J12,Y44:Z48,2,FALSE),Z49)*J11+(IF(J13="ハイブリッド",J14,0)*10000))</f>
        <v/>
      </c>
      <c r="K15" s="544"/>
      <c r="L15" s="544"/>
      <c r="M15" s="544"/>
      <c r="N15" s="544"/>
      <c r="O15" s="544"/>
      <c r="P15" s="545"/>
      <c r="Q15" s="129" t="s">
        <v>34</v>
      </c>
      <c r="R15" s="128"/>
      <c r="S15" s="148"/>
      <c r="T15" s="4"/>
      <c r="U15" s="4"/>
      <c r="V15" s="4"/>
      <c r="W15" s="4"/>
    </row>
    <row r="16" spans="1:29" s="147" customFormat="1" ht="27" customHeight="1" x14ac:dyDescent="0.15">
      <c r="A16" s="255"/>
      <c r="B16" s="146"/>
      <c r="C16" s="146"/>
      <c r="D16" s="546" t="s">
        <v>433</v>
      </c>
      <c r="E16" s="547"/>
      <c r="F16" s="547"/>
      <c r="G16" s="547"/>
      <c r="H16" s="547"/>
      <c r="I16" s="548"/>
      <c r="J16" s="549"/>
      <c r="K16" s="550"/>
      <c r="L16" s="550"/>
      <c r="M16" s="550"/>
      <c r="N16" s="550"/>
      <c r="O16" s="550"/>
      <c r="P16" s="551"/>
      <c r="Q16" s="150" t="s">
        <v>34</v>
      </c>
      <c r="R16" s="552" t="s">
        <v>128</v>
      </c>
      <c r="S16" s="552"/>
      <c r="T16" s="552"/>
      <c r="U16" s="552"/>
      <c r="V16" s="552"/>
      <c r="W16" s="552"/>
    </row>
    <row r="17" spans="1:24" s="147" customFormat="1" ht="15" customHeight="1" x14ac:dyDescent="0.15">
      <c r="A17" s="255"/>
      <c r="B17" s="146"/>
      <c r="C17" s="146"/>
      <c r="D17" s="537" t="s">
        <v>129</v>
      </c>
      <c r="E17" s="537"/>
      <c r="F17" s="537"/>
      <c r="G17" s="537"/>
      <c r="H17" s="537"/>
      <c r="I17" s="537"/>
      <c r="J17" s="537"/>
      <c r="K17" s="537"/>
      <c r="L17" s="537"/>
      <c r="M17" s="537"/>
      <c r="N17" s="537"/>
      <c r="O17" s="537"/>
      <c r="P17" s="537"/>
      <c r="Q17" s="146"/>
      <c r="R17" s="151"/>
      <c r="S17" s="151"/>
      <c r="T17" s="151"/>
      <c r="U17" s="151"/>
      <c r="V17" s="152"/>
      <c r="W17" s="152"/>
    </row>
    <row r="18" spans="1:24" s="147" customFormat="1" ht="18" customHeight="1" x14ac:dyDescent="0.15">
      <c r="A18" s="255"/>
      <c r="B18" s="146"/>
      <c r="C18" s="146"/>
      <c r="D18" s="553" t="s">
        <v>130</v>
      </c>
      <c r="E18" s="554"/>
      <c r="F18" s="554"/>
      <c r="G18" s="554"/>
      <c r="H18" s="554"/>
      <c r="I18" s="555"/>
      <c r="J18" s="549"/>
      <c r="K18" s="550"/>
      <c r="L18" s="550"/>
      <c r="M18" s="550"/>
      <c r="N18" s="550"/>
      <c r="O18" s="550"/>
      <c r="P18" s="551"/>
      <c r="Q18" s="150" t="s">
        <v>131</v>
      </c>
      <c r="R18" s="552" t="s">
        <v>132</v>
      </c>
      <c r="S18" s="552"/>
      <c r="T18" s="552"/>
      <c r="U18" s="552"/>
      <c r="V18" s="552"/>
      <c r="W18" s="552"/>
    </row>
    <row r="19" spans="1:24" s="147" customFormat="1" ht="18" customHeight="1" x14ac:dyDescent="0.15">
      <c r="A19" s="255"/>
      <c r="B19" s="146"/>
      <c r="C19" s="146"/>
      <c r="D19" s="546" t="s">
        <v>133</v>
      </c>
      <c r="E19" s="547"/>
      <c r="F19" s="547"/>
      <c r="G19" s="547"/>
      <c r="H19" s="547"/>
      <c r="I19" s="548"/>
      <c r="J19" s="556" t="str">
        <f>IF(OR(J12="",J11="",J16=""),"",IF(J16&lt;=J15,Z50,IF(J16&lt;=IFERROR(VLOOKUP(J12,Y44:AA48,3,FALSE),AA49)*J11+(IF(J13="ハイブリッド",J14,0)*10000),AA50,0)))</f>
        <v/>
      </c>
      <c r="K19" s="557"/>
      <c r="L19" s="557"/>
      <c r="M19" s="557"/>
      <c r="N19" s="557"/>
      <c r="O19" s="557"/>
      <c r="P19" s="558"/>
      <c r="Q19" s="150" t="s">
        <v>34</v>
      </c>
      <c r="R19" s="552" t="s">
        <v>134</v>
      </c>
      <c r="S19" s="552"/>
      <c r="T19" s="552"/>
      <c r="U19" s="552"/>
      <c r="V19" s="552"/>
      <c r="W19" s="552"/>
    </row>
    <row r="20" spans="1:24" s="147" customFormat="1" ht="15" customHeight="1" x14ac:dyDescent="0.15">
      <c r="A20" s="256" t="s">
        <v>370</v>
      </c>
      <c r="B20" s="4"/>
      <c r="C20" s="4"/>
      <c r="D20" s="4"/>
      <c r="E20" s="4"/>
      <c r="F20" s="4"/>
      <c r="G20" s="4"/>
      <c r="H20" s="4"/>
      <c r="I20" s="4"/>
      <c r="J20" s="4"/>
      <c r="K20" s="153"/>
      <c r="L20" s="4"/>
      <c r="M20" s="4"/>
      <c r="N20" s="4"/>
      <c r="O20" s="4"/>
      <c r="P20" s="4"/>
      <c r="Q20" s="4"/>
      <c r="R20" s="5"/>
      <c r="S20" s="154"/>
      <c r="T20" s="5"/>
      <c r="U20" s="5"/>
      <c r="V20" s="5"/>
      <c r="W20" s="5"/>
    </row>
    <row r="21" spans="1:24" s="147" customFormat="1" ht="24.95" customHeight="1" x14ac:dyDescent="0.15">
      <c r="A21" s="255"/>
      <c r="B21" s="4"/>
      <c r="C21" s="4"/>
      <c r="D21" s="559" t="s">
        <v>135</v>
      </c>
      <c r="E21" s="560"/>
      <c r="F21" s="560"/>
      <c r="G21" s="561"/>
      <c r="H21" s="562" t="str">
        <f>IF(J10="","",J10*J18)</f>
        <v/>
      </c>
      <c r="I21" s="563"/>
      <c r="J21" s="155" t="s">
        <v>136</v>
      </c>
      <c r="K21" s="564" t="str">
        <f>IF(OR(J19="",H21=""),"",H21*J19)</f>
        <v/>
      </c>
      <c r="L21" s="544"/>
      <c r="M21" s="544"/>
      <c r="N21" s="544"/>
      <c r="O21" s="544"/>
      <c r="P21" s="545"/>
      <c r="Q21" s="153" t="s">
        <v>34</v>
      </c>
      <c r="R21" s="552" t="s">
        <v>137</v>
      </c>
      <c r="S21" s="552"/>
      <c r="T21" s="552"/>
      <c r="U21" s="552"/>
      <c r="V21" s="552"/>
      <c r="W21" s="552"/>
      <c r="X21" s="156"/>
    </row>
    <row r="22" spans="1:24" s="147" customFormat="1" ht="15" customHeight="1" x14ac:dyDescent="0.15">
      <c r="A22" s="256" t="s">
        <v>371</v>
      </c>
      <c r="B22" s="6"/>
      <c r="C22" s="6"/>
      <c r="D22" s="6"/>
      <c r="E22" s="6"/>
      <c r="F22" s="6"/>
      <c r="G22" s="4"/>
      <c r="H22" s="146"/>
      <c r="I22" s="146"/>
      <c r="J22" s="156"/>
      <c r="K22" s="157"/>
      <c r="L22" s="156"/>
      <c r="M22" s="156"/>
      <c r="N22" s="156"/>
      <c r="O22" s="156"/>
      <c r="P22" s="156"/>
      <c r="Q22" s="156"/>
      <c r="R22" s="158"/>
      <c r="S22" s="154"/>
      <c r="T22" s="5"/>
      <c r="U22" s="5"/>
      <c r="V22" s="5"/>
      <c r="W22" s="5"/>
    </row>
    <row r="23" spans="1:24" s="147" customFormat="1" ht="24.95" customHeight="1" x14ac:dyDescent="0.15">
      <c r="A23" s="255"/>
      <c r="B23" s="146"/>
      <c r="C23" s="146"/>
      <c r="D23" s="546" t="s">
        <v>138</v>
      </c>
      <c r="E23" s="547"/>
      <c r="F23" s="547"/>
      <c r="G23" s="547"/>
      <c r="H23" s="547"/>
      <c r="I23" s="548"/>
      <c r="J23" s="565" t="str">
        <f>IF(OR(J16="",J18=""),"",J16*J18)</f>
        <v/>
      </c>
      <c r="K23" s="566"/>
      <c r="L23" s="566"/>
      <c r="M23" s="566"/>
      <c r="N23" s="566"/>
      <c r="O23" s="566"/>
      <c r="P23" s="567"/>
      <c r="Q23" s="150" t="s">
        <v>34</v>
      </c>
      <c r="R23" s="552" t="s">
        <v>139</v>
      </c>
      <c r="S23" s="552"/>
      <c r="T23" s="552"/>
      <c r="U23" s="552"/>
      <c r="V23" s="552"/>
      <c r="W23" s="552"/>
    </row>
    <row r="24" spans="1:24" s="162" customFormat="1" ht="15" customHeight="1" x14ac:dyDescent="0.15">
      <c r="A24" s="257"/>
      <c r="B24" s="159"/>
      <c r="C24" s="159"/>
      <c r="D24" s="160"/>
      <c r="E24" s="161"/>
      <c r="F24" s="161"/>
      <c r="G24" s="161"/>
      <c r="H24" s="161"/>
      <c r="I24" s="161"/>
      <c r="J24" s="132"/>
      <c r="K24" s="132"/>
      <c r="L24" s="132"/>
      <c r="M24" s="132"/>
      <c r="N24" s="132"/>
      <c r="O24" s="132"/>
      <c r="P24" s="132"/>
      <c r="Q24" s="132"/>
      <c r="R24" s="132"/>
      <c r="S24" s="132"/>
      <c r="T24" s="132"/>
      <c r="U24" s="132"/>
      <c r="V24" s="132"/>
      <c r="W24" s="132"/>
    </row>
    <row r="25" spans="1:24" s="147" customFormat="1" ht="24.95" customHeight="1" x14ac:dyDescent="0.15">
      <c r="A25" s="255"/>
      <c r="B25" s="146"/>
      <c r="C25" s="4"/>
      <c r="D25" s="568" t="s">
        <v>42</v>
      </c>
      <c r="E25" s="554"/>
      <c r="F25" s="554"/>
      <c r="G25" s="554"/>
      <c r="H25" s="554"/>
      <c r="I25" s="555"/>
      <c r="J25" s="564" t="str">
        <f>IF(J23="","",ROUNDDOWN(J23/3,0))</f>
        <v/>
      </c>
      <c r="K25" s="544"/>
      <c r="L25" s="544"/>
      <c r="M25" s="544"/>
      <c r="N25" s="544"/>
      <c r="O25" s="544"/>
      <c r="P25" s="545"/>
      <c r="Q25" s="153" t="s">
        <v>34</v>
      </c>
      <c r="R25" s="531" t="s">
        <v>140</v>
      </c>
      <c r="S25" s="552"/>
      <c r="T25" s="552"/>
      <c r="U25" s="552"/>
      <c r="V25" s="552"/>
      <c r="W25" s="552"/>
    </row>
    <row r="26" spans="1:24" s="147" customFormat="1" ht="15" customHeight="1" thickBot="1" x14ac:dyDescent="0.2">
      <c r="A26" s="256" t="s">
        <v>372</v>
      </c>
      <c r="B26" s="4"/>
      <c r="C26" s="4"/>
      <c r="D26" s="4"/>
      <c r="E26" s="4"/>
      <c r="F26" s="4"/>
      <c r="G26" s="4"/>
      <c r="H26" s="4"/>
      <c r="I26" s="4"/>
      <c r="J26" s="4"/>
      <c r="K26" s="4"/>
      <c r="L26" s="4"/>
      <c r="M26" s="4"/>
      <c r="N26" s="4"/>
      <c r="O26" s="4"/>
      <c r="P26" s="4"/>
      <c r="Q26" s="4"/>
      <c r="R26" s="5"/>
      <c r="S26" s="163"/>
      <c r="T26" s="154"/>
      <c r="U26" s="5"/>
      <c r="V26" s="5"/>
      <c r="W26" s="5"/>
      <c r="X26" s="156"/>
    </row>
    <row r="27" spans="1:24" s="147" customFormat="1" ht="24.95" customHeight="1" thickBot="1" x14ac:dyDescent="0.2">
      <c r="A27" s="164"/>
      <c r="C27" s="569" t="s">
        <v>43</v>
      </c>
      <c r="D27" s="570"/>
      <c r="E27" s="570"/>
      <c r="F27" s="570"/>
      <c r="G27" s="570"/>
      <c r="H27" s="570"/>
      <c r="I27" s="571"/>
      <c r="J27" s="572" t="str">
        <f>IF(OR(K21="",J25=""),"",MIN(K21,J25))</f>
        <v/>
      </c>
      <c r="K27" s="573"/>
      <c r="L27" s="573"/>
      <c r="M27" s="573"/>
      <c r="N27" s="573"/>
      <c r="O27" s="573"/>
      <c r="P27" s="574"/>
      <c r="Q27" s="165" t="s">
        <v>141</v>
      </c>
      <c r="R27" s="531" t="s">
        <v>142</v>
      </c>
      <c r="S27" s="552"/>
      <c r="T27" s="552"/>
      <c r="U27" s="552"/>
      <c r="V27" s="552"/>
      <c r="W27" s="552"/>
      <c r="X27" s="156"/>
    </row>
    <row r="28" spans="1:24" s="147" customFormat="1" ht="30" customHeight="1" x14ac:dyDescent="0.15">
      <c r="A28" s="575" t="s">
        <v>431</v>
      </c>
      <c r="B28" s="575"/>
      <c r="C28" s="575"/>
      <c r="D28" s="575"/>
      <c r="E28" s="575"/>
      <c r="F28" s="575"/>
      <c r="G28" s="575"/>
      <c r="H28" s="575"/>
      <c r="I28" s="575"/>
      <c r="J28" s="575"/>
      <c r="K28" s="575"/>
      <c r="L28" s="575"/>
      <c r="M28" s="575"/>
      <c r="N28" s="575"/>
      <c r="O28" s="575"/>
      <c r="P28" s="575"/>
      <c r="Q28" s="575"/>
      <c r="R28" s="166"/>
      <c r="S28" s="167"/>
      <c r="T28" s="168"/>
      <c r="U28" s="168"/>
      <c r="V28" s="168"/>
      <c r="W28" s="156"/>
    </row>
    <row r="29" spans="1:24" s="147" customFormat="1" ht="24.95" customHeight="1" x14ac:dyDescent="0.15">
      <c r="A29" s="164"/>
      <c r="B29" s="169"/>
      <c r="C29" s="576"/>
      <c r="D29" s="577"/>
      <c r="E29" s="577"/>
      <c r="F29" s="577"/>
      <c r="G29" s="577"/>
      <c r="H29" s="577"/>
      <c r="I29" s="577"/>
      <c r="J29" s="577"/>
      <c r="K29" s="577"/>
      <c r="L29" s="577"/>
      <c r="M29" s="577"/>
      <c r="N29" s="577"/>
      <c r="O29" s="577"/>
      <c r="P29" s="577"/>
      <c r="Q29" s="577"/>
      <c r="R29" s="577"/>
      <c r="S29" s="577"/>
      <c r="T29" s="580" t="s">
        <v>54</v>
      </c>
      <c r="U29" s="170"/>
      <c r="V29" s="168"/>
      <c r="W29" s="168"/>
      <c r="X29" s="156"/>
    </row>
    <row r="30" spans="1:24" s="147" customFormat="1" ht="24.95" customHeight="1" x14ac:dyDescent="0.15">
      <c r="A30" s="164"/>
      <c r="B30" s="169"/>
      <c r="C30" s="578"/>
      <c r="D30" s="579"/>
      <c r="E30" s="579"/>
      <c r="F30" s="579"/>
      <c r="G30" s="579"/>
      <c r="H30" s="579"/>
      <c r="I30" s="579"/>
      <c r="J30" s="579"/>
      <c r="K30" s="579"/>
      <c r="L30" s="579"/>
      <c r="M30" s="579"/>
      <c r="N30" s="579"/>
      <c r="O30" s="579"/>
      <c r="P30" s="579"/>
      <c r="Q30" s="579"/>
      <c r="R30" s="579"/>
      <c r="S30" s="579"/>
      <c r="T30" s="581"/>
      <c r="U30" s="171"/>
      <c r="V30" s="168"/>
      <c r="W30" s="168"/>
      <c r="X30" s="156"/>
    </row>
    <row r="31" spans="1:24" ht="15" customHeight="1" thickBot="1" x14ac:dyDescent="0.2">
      <c r="A31" s="258" t="s">
        <v>373</v>
      </c>
      <c r="B31" s="172"/>
      <c r="C31" s="172"/>
      <c r="D31" s="172"/>
      <c r="E31" s="172"/>
      <c r="F31" s="172"/>
      <c r="G31" s="172"/>
      <c r="H31" s="172"/>
      <c r="I31" s="172"/>
      <c r="J31" s="172"/>
      <c r="K31" s="172"/>
      <c r="L31" s="172"/>
      <c r="M31" s="172"/>
      <c r="N31" s="172"/>
      <c r="O31" s="172"/>
      <c r="P31" s="172"/>
      <c r="Q31" s="172"/>
      <c r="R31" s="172"/>
      <c r="S31" s="172"/>
      <c r="T31" s="172"/>
      <c r="U31" s="172"/>
      <c r="V31" s="172"/>
      <c r="W31" s="172"/>
    </row>
    <row r="32" spans="1:24" s="147" customFormat="1" ht="24.95" customHeight="1" thickBot="1" x14ac:dyDescent="0.2">
      <c r="A32" s="259"/>
      <c r="C32" s="582" t="s">
        <v>143</v>
      </c>
      <c r="D32" s="583"/>
      <c r="E32" s="583"/>
      <c r="F32" s="583"/>
      <c r="G32" s="583"/>
      <c r="H32" s="583"/>
      <c r="I32" s="584"/>
      <c r="J32" s="585"/>
      <c r="K32" s="586"/>
      <c r="L32" s="586"/>
      <c r="M32" s="586"/>
      <c r="N32" s="586"/>
      <c r="O32" s="586"/>
      <c r="P32" s="587"/>
      <c r="Q32" s="165" t="s">
        <v>144</v>
      </c>
      <c r="R32" s="588" t="s">
        <v>145</v>
      </c>
      <c r="S32" s="588"/>
      <c r="T32" s="588"/>
      <c r="U32" s="588"/>
      <c r="V32" s="588"/>
      <c r="W32" s="588"/>
      <c r="X32" s="156"/>
    </row>
    <row r="33" spans="1:27" ht="23.25" customHeight="1" x14ac:dyDescent="0.15">
      <c r="A33" s="260"/>
      <c r="C33" s="589" t="s">
        <v>146</v>
      </c>
      <c r="D33" s="589"/>
      <c r="E33" s="589"/>
      <c r="F33" s="589"/>
      <c r="G33" s="589"/>
      <c r="H33" s="589"/>
      <c r="I33" s="589"/>
      <c r="J33" s="589"/>
      <c r="K33" s="589"/>
      <c r="L33" s="589"/>
      <c r="M33" s="589"/>
      <c r="N33" s="589"/>
      <c r="O33" s="589"/>
      <c r="P33" s="589"/>
      <c r="Q33" s="589"/>
      <c r="R33" s="589"/>
      <c r="S33" s="589"/>
      <c r="T33" s="589"/>
      <c r="U33" s="589"/>
      <c r="V33" s="589"/>
      <c r="W33" s="589"/>
    </row>
    <row r="34" spans="1:27" s="147" customFormat="1" ht="15" customHeight="1" thickBot="1" x14ac:dyDescent="0.2">
      <c r="A34" s="256" t="s">
        <v>374</v>
      </c>
      <c r="B34" s="6"/>
      <c r="C34" s="6"/>
      <c r="D34" s="6"/>
      <c r="E34" s="6"/>
      <c r="F34" s="6"/>
      <c r="G34" s="4"/>
      <c r="H34" s="146"/>
      <c r="I34" s="146"/>
      <c r="J34" s="146"/>
      <c r="K34" s="4"/>
      <c r="L34" s="4"/>
      <c r="M34" s="4"/>
      <c r="N34" s="4"/>
      <c r="O34" s="4"/>
      <c r="P34" s="4"/>
      <c r="Q34" s="4"/>
      <c r="R34" s="4"/>
      <c r="S34" s="4"/>
      <c r="T34" s="4"/>
      <c r="U34" s="4"/>
      <c r="V34" s="4"/>
      <c r="W34" s="4"/>
    </row>
    <row r="35" spans="1:27" s="147" customFormat="1" ht="24.95" customHeight="1" thickBot="1" x14ac:dyDescent="0.2">
      <c r="B35" s="590" t="s">
        <v>147</v>
      </c>
      <c r="C35" s="591"/>
      <c r="D35" s="591"/>
      <c r="E35" s="591"/>
      <c r="F35" s="591"/>
      <c r="G35" s="591"/>
      <c r="H35" s="591"/>
      <c r="I35" s="592"/>
      <c r="J35" s="572" t="str">
        <f>IF(J27="","",J27+J32)</f>
        <v/>
      </c>
      <c r="K35" s="573"/>
      <c r="L35" s="573"/>
      <c r="M35" s="573"/>
      <c r="N35" s="573"/>
      <c r="O35" s="573"/>
      <c r="P35" s="574"/>
      <c r="Q35" s="153" t="s">
        <v>34</v>
      </c>
      <c r="R35" s="531" t="s">
        <v>148</v>
      </c>
      <c r="S35" s="531"/>
      <c r="T35" s="531"/>
      <c r="U35" s="531"/>
      <c r="V35" s="531"/>
      <c r="W35" s="531"/>
      <c r="X35" s="156"/>
    </row>
    <row r="36" spans="1:27" s="147" customFormat="1" ht="15" customHeight="1" thickBot="1" x14ac:dyDescent="0.2">
      <c r="A36" s="173" t="s">
        <v>149</v>
      </c>
      <c r="B36" s="4"/>
      <c r="C36" s="4"/>
      <c r="D36" s="4"/>
      <c r="E36" s="4"/>
      <c r="F36" s="4"/>
      <c r="G36" s="4"/>
      <c r="H36" s="4"/>
      <c r="I36" s="4"/>
      <c r="J36" s="156"/>
      <c r="K36" s="174"/>
      <c r="L36" s="156"/>
      <c r="M36" s="156"/>
      <c r="N36" s="156"/>
      <c r="O36" s="156"/>
      <c r="P36" s="156"/>
      <c r="Q36" s="4"/>
      <c r="R36" s="4"/>
      <c r="S36" s="148"/>
      <c r="T36" s="4"/>
      <c r="U36" s="4"/>
      <c r="V36" s="4"/>
      <c r="W36" s="4"/>
    </row>
    <row r="37" spans="1:27" s="147" customFormat="1" ht="24.95" customHeight="1" thickBot="1" x14ac:dyDescent="0.2">
      <c r="A37" s="4"/>
      <c r="B37" s="593" t="s">
        <v>55</v>
      </c>
      <c r="C37" s="594"/>
      <c r="D37" s="594"/>
      <c r="E37" s="594"/>
      <c r="F37" s="594"/>
      <c r="G37" s="594"/>
      <c r="H37" s="594"/>
      <c r="I37" s="595"/>
      <c r="J37" s="572">
        <v>200000</v>
      </c>
      <c r="K37" s="573"/>
      <c r="L37" s="573"/>
      <c r="M37" s="573"/>
      <c r="N37" s="573"/>
      <c r="O37" s="573"/>
      <c r="P37" s="574"/>
      <c r="Q37" s="150" t="s">
        <v>34</v>
      </c>
      <c r="R37" s="552" t="s">
        <v>150</v>
      </c>
      <c r="S37" s="552"/>
      <c r="T37" s="552"/>
      <c r="U37" s="552"/>
      <c r="V37" s="552"/>
      <c r="W37" s="552"/>
    </row>
    <row r="38" spans="1:27" s="147" customFormat="1" ht="15" customHeight="1" thickBot="1" x14ac:dyDescent="0.2">
      <c r="A38" s="173" t="s">
        <v>151</v>
      </c>
      <c r="B38" s="6"/>
      <c r="C38" s="6"/>
      <c r="D38" s="6"/>
      <c r="E38" s="6"/>
      <c r="F38" s="6"/>
      <c r="G38" s="4"/>
      <c r="H38" s="146"/>
      <c r="I38" s="146"/>
      <c r="J38" s="157"/>
      <c r="K38" s="156"/>
      <c r="L38" s="156"/>
      <c r="M38" s="156"/>
      <c r="N38" s="156"/>
      <c r="O38" s="156"/>
      <c r="P38" s="156"/>
      <c r="Q38" s="4"/>
      <c r="R38" s="4"/>
      <c r="S38" s="4"/>
      <c r="T38" s="4"/>
      <c r="U38" s="4"/>
      <c r="V38" s="4"/>
      <c r="W38" s="4"/>
    </row>
    <row r="39" spans="1:27" s="147" customFormat="1" ht="35.1" customHeight="1" thickBot="1" x14ac:dyDescent="0.2">
      <c r="B39" s="596" t="s">
        <v>152</v>
      </c>
      <c r="C39" s="597"/>
      <c r="D39" s="597"/>
      <c r="E39" s="597"/>
      <c r="F39" s="597"/>
      <c r="G39" s="597"/>
      <c r="H39" s="597"/>
      <c r="I39" s="598"/>
      <c r="J39" s="599" t="str">
        <f>IF(J35="","",MIN(J35,J37))</f>
        <v/>
      </c>
      <c r="K39" s="600"/>
      <c r="L39" s="600"/>
      <c r="M39" s="600"/>
      <c r="N39" s="600"/>
      <c r="O39" s="600"/>
      <c r="P39" s="601"/>
      <c r="Q39" s="153" t="s">
        <v>34</v>
      </c>
      <c r="R39" s="602" t="s">
        <v>153</v>
      </c>
      <c r="S39" s="602"/>
      <c r="T39" s="602"/>
      <c r="U39" s="602"/>
      <c r="V39" s="602"/>
      <c r="W39" s="602"/>
      <c r="X39" s="156"/>
    </row>
    <row r="40" spans="1:27" ht="10.5" customHeight="1" x14ac:dyDescent="0.15"/>
    <row r="42" spans="1:27" ht="20.100000000000001" customHeight="1" x14ac:dyDescent="0.15">
      <c r="Y42" s="603" t="s">
        <v>154</v>
      </c>
      <c r="Z42" s="605" t="s">
        <v>384</v>
      </c>
      <c r="AA42" s="605"/>
    </row>
    <row r="43" spans="1:27" ht="20.100000000000001" customHeight="1" x14ac:dyDescent="0.15">
      <c r="Y43" s="604"/>
      <c r="Z43" s="381" t="s">
        <v>385</v>
      </c>
      <c r="AA43" s="381" t="s">
        <v>386</v>
      </c>
    </row>
    <row r="44" spans="1:27" ht="20.100000000000001" customHeight="1" x14ac:dyDescent="0.15">
      <c r="Y44" s="175">
        <v>10</v>
      </c>
      <c r="Z44" s="176">
        <v>90000</v>
      </c>
      <c r="AA44" s="176">
        <v>120000</v>
      </c>
    </row>
    <row r="45" spans="1:27" ht="20.100000000000001" customHeight="1" x14ac:dyDescent="0.15">
      <c r="Y45" s="175">
        <v>11</v>
      </c>
      <c r="Z45" s="176">
        <v>99000</v>
      </c>
      <c r="AA45" s="176">
        <v>132000</v>
      </c>
    </row>
    <row r="46" spans="1:27" ht="20.100000000000001" customHeight="1" x14ac:dyDescent="0.15">
      <c r="Y46" s="175">
        <v>12</v>
      </c>
      <c r="Z46" s="176">
        <v>108000</v>
      </c>
      <c r="AA46" s="176">
        <v>144000</v>
      </c>
    </row>
    <row r="47" spans="1:27" ht="20.100000000000001" customHeight="1" x14ac:dyDescent="0.15">
      <c r="Y47" s="175">
        <v>13</v>
      </c>
      <c r="Z47" s="176">
        <v>117000</v>
      </c>
      <c r="AA47" s="176">
        <v>156000</v>
      </c>
    </row>
    <row r="48" spans="1:27" ht="20.100000000000001" customHeight="1" x14ac:dyDescent="0.15">
      <c r="Y48" s="175">
        <v>14</v>
      </c>
      <c r="Z48" s="176">
        <v>126000</v>
      </c>
      <c r="AA48" s="176">
        <v>168000</v>
      </c>
    </row>
    <row r="49" spans="25:27" ht="20.100000000000001" customHeight="1" x14ac:dyDescent="0.15">
      <c r="Y49" s="175">
        <v>15</v>
      </c>
      <c r="Z49" s="176">
        <v>135000</v>
      </c>
      <c r="AA49" s="176">
        <v>180000</v>
      </c>
    </row>
    <row r="50" spans="25:27" ht="20.100000000000001" customHeight="1" x14ac:dyDescent="0.15">
      <c r="Y50" s="175" t="s">
        <v>155</v>
      </c>
      <c r="Z50" s="176">
        <v>20000</v>
      </c>
      <c r="AA50" s="176">
        <v>10000</v>
      </c>
    </row>
  </sheetData>
  <sheetProtection algorithmName="SHA-512" hashValue="pluuYSLgvGi6TbT07lvDnN5Hf0yTpDj2Enicxeqeaxhu0cwEdhTfdeyAeNMucX+TowZ2h0KdmiFDLop5gt3noA==" saltValue="2CjU3czMuQbm7Nl9R0yxsQ==" spinCount="100000" sheet="1" objects="1" scenarios="1" selectLockedCells="1"/>
  <mergeCells count="62">
    <mergeCell ref="B39:I39"/>
    <mergeCell ref="J39:P39"/>
    <mergeCell ref="R39:W39"/>
    <mergeCell ref="Y42:Y43"/>
    <mergeCell ref="Z42:AA42"/>
    <mergeCell ref="C33:W33"/>
    <mergeCell ref="B35:I35"/>
    <mergeCell ref="J35:P35"/>
    <mergeCell ref="R35:W35"/>
    <mergeCell ref="B37:I37"/>
    <mergeCell ref="J37:P37"/>
    <mergeCell ref="R37:W37"/>
    <mergeCell ref="A28:Q28"/>
    <mergeCell ref="C29:S30"/>
    <mergeCell ref="T29:T30"/>
    <mergeCell ref="C32:I32"/>
    <mergeCell ref="J32:P32"/>
    <mergeCell ref="R32:W32"/>
    <mergeCell ref="D25:I25"/>
    <mergeCell ref="J25:P25"/>
    <mergeCell ref="R25:W25"/>
    <mergeCell ref="C27:I27"/>
    <mergeCell ref="J27:P27"/>
    <mergeCell ref="R27:W27"/>
    <mergeCell ref="D21:G21"/>
    <mergeCell ref="H21:I21"/>
    <mergeCell ref="K21:P21"/>
    <mergeCell ref="R21:W21"/>
    <mergeCell ref="D23:I23"/>
    <mergeCell ref="J23:P23"/>
    <mergeCell ref="R23:W23"/>
    <mergeCell ref="D18:I18"/>
    <mergeCell ref="J18:P18"/>
    <mergeCell ref="R18:W18"/>
    <mergeCell ref="D19:I19"/>
    <mergeCell ref="J19:P19"/>
    <mergeCell ref="R19:W19"/>
    <mergeCell ref="D17:P17"/>
    <mergeCell ref="D13:I13"/>
    <mergeCell ref="J13:P13"/>
    <mergeCell ref="Q13:R13"/>
    <mergeCell ref="D14:I14"/>
    <mergeCell ref="J14:P14"/>
    <mergeCell ref="Q14:R14"/>
    <mergeCell ref="D15:I15"/>
    <mergeCell ref="J15:P15"/>
    <mergeCell ref="D16:I16"/>
    <mergeCell ref="J16:P16"/>
    <mergeCell ref="R16:W16"/>
    <mergeCell ref="D10:I10"/>
    <mergeCell ref="J10:P10"/>
    <mergeCell ref="D11:I11"/>
    <mergeCell ref="J11:P11"/>
    <mergeCell ref="D12:I12"/>
    <mergeCell ref="J12:P12"/>
    <mergeCell ref="A3:W3"/>
    <mergeCell ref="D8:I8"/>
    <mergeCell ref="J8:P8"/>
    <mergeCell ref="Q8:W9"/>
    <mergeCell ref="D9:I9"/>
    <mergeCell ref="J9:P9"/>
    <mergeCell ref="D6:U6"/>
  </mergeCells>
  <phoneticPr fontId="2"/>
  <conditionalFormatting sqref="J8:P13 J16:P16 J18:P18 C29:S30">
    <cfRule type="containsBlanks" dxfId="42" priority="3">
      <formula>LEN(TRIM(C8))=0</formula>
    </cfRule>
  </conditionalFormatting>
  <conditionalFormatting sqref="J14:P14">
    <cfRule type="expression" dxfId="41" priority="2">
      <formula>AND($J$14="",$J$13="ハイブリッド")</formula>
    </cfRule>
  </conditionalFormatting>
  <dataValidations count="11">
    <dataValidation type="list" allowBlank="1" showInputMessage="1" showErrorMessage="1" sqref="J13:P13">
      <formula1>"専用,ハイブリッド"</formula1>
    </dataValidation>
    <dataValidation type="whole" imeMode="disabled" operator="greaterThanOrEqual" allowBlank="1" showInputMessage="1" showErrorMessage="1" errorTitle="入力エラー" error="保証年数は10年以上を設定してください。" sqref="J12:P12">
      <formula1>10</formula1>
    </dataValidation>
    <dataValidation imeMode="halfAlpha" allowBlank="1" showInputMessage="1" showErrorMessage="1" sqref="J9:P9"/>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formula1>J16-ROUNDDOWN(J16,0)=0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formula1>"□,■"</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formula1>J10-ROUNDDOWN(J10,1)=0</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formula1>"専用,ハイブリット"</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formula1>"無,有"</formula1>
    </dataValidation>
    <dataValidation type="whole" imeMode="disabled" operator="greaterThanOrEqual" allowBlank="1" showInputMessage="1" showErrorMessage="1" error="整数で入力して下さい。" sqref="J18:P18">
      <formula1>1</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6:P16">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 imeMode="disabled" allowBlank="1" showInputMessage="1" showErrorMessage="1">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7"/>
  <sheetViews>
    <sheetView view="pageBreakPreview" zoomScaleNormal="85" zoomScaleSheetLayoutView="100" workbookViewId="0">
      <selection activeCell="F7" sqref="F7:Q7"/>
    </sheetView>
  </sheetViews>
  <sheetFormatPr defaultRowHeight="11.25" x14ac:dyDescent="0.15"/>
  <cols>
    <col min="1" max="84" width="2.5703125" style="177" customWidth="1"/>
    <col min="85" max="16384" width="9.140625" style="177"/>
  </cols>
  <sheetData>
    <row r="1" spans="1:42" ht="18" customHeight="1" x14ac:dyDescent="0.15">
      <c r="A1" s="204"/>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32" t="s">
        <v>158</v>
      </c>
    </row>
    <row r="2" spans="1:42" ht="18"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405" t="str">
        <f>IF('様式第1_ZEH+R_交付申請書'!U9="","",'様式第1_ZEH+R_交付申請書'!U9&amp;"邸"&amp;'様式第1_ZEH+R_交付申請書'!V7&amp;'様式第1_ZEH+R_交付申請書'!Y7)</f>
        <v/>
      </c>
    </row>
    <row r="3" spans="1:42" ht="19.5" customHeight="1" x14ac:dyDescent="0.15">
      <c r="A3" s="655" t="s">
        <v>159</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row>
    <row r="4" spans="1:42" x14ac:dyDescent="0.15">
      <c r="A4" s="204" t="s">
        <v>375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row>
    <row r="5" spans="1:42" ht="22.5" customHeight="1" x14ac:dyDescent="0.15">
      <c r="A5" s="606" t="str">
        <f>'様式第1_ZEH+R_交付申請書'!C46</f>
        <v/>
      </c>
      <c r="B5" s="606"/>
      <c r="C5" s="606"/>
      <c r="D5" s="606"/>
      <c r="E5" s="606"/>
      <c r="F5" s="606"/>
      <c r="G5" s="606"/>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606"/>
      <c r="AI5" s="606"/>
      <c r="AJ5" s="606"/>
      <c r="AK5" s="606"/>
      <c r="AL5" s="606"/>
      <c r="AM5" s="606"/>
      <c r="AN5" s="606"/>
      <c r="AO5" s="606"/>
      <c r="AP5" s="606"/>
    </row>
    <row r="6" spans="1:42" x14ac:dyDescent="0.15">
      <c r="A6" s="204" t="s">
        <v>160</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row>
    <row r="7" spans="1:42" ht="22.5" customHeight="1" x14ac:dyDescent="0.15">
      <c r="A7" s="659" t="s">
        <v>5</v>
      </c>
      <c r="B7" s="660"/>
      <c r="C7" s="660"/>
      <c r="D7" s="660"/>
      <c r="E7" s="661"/>
      <c r="F7" s="651"/>
      <c r="G7" s="650"/>
      <c r="H7" s="650"/>
      <c r="I7" s="650"/>
      <c r="J7" s="650"/>
      <c r="K7" s="650"/>
      <c r="L7" s="650"/>
      <c r="M7" s="650"/>
      <c r="N7" s="650"/>
      <c r="O7" s="650"/>
      <c r="P7" s="650"/>
      <c r="Q7" s="652"/>
      <c r="R7" s="634" t="s">
        <v>208</v>
      </c>
      <c r="S7" s="634"/>
      <c r="T7" s="634"/>
      <c r="U7" s="634"/>
      <c r="V7" s="634"/>
      <c r="W7" s="634"/>
      <c r="X7" s="634"/>
      <c r="Y7" s="634"/>
      <c r="Z7" s="634"/>
      <c r="AA7" s="634"/>
      <c r="AB7" s="634"/>
      <c r="AC7" s="634"/>
      <c r="AD7" s="633"/>
      <c r="AE7" s="633"/>
      <c r="AF7" s="633"/>
      <c r="AG7" s="633"/>
      <c r="AH7" s="633"/>
      <c r="AI7" s="633"/>
      <c r="AJ7" s="633"/>
      <c r="AK7" s="633"/>
      <c r="AL7" s="633"/>
      <c r="AM7" s="633"/>
      <c r="AN7" s="633"/>
      <c r="AO7" s="633"/>
      <c r="AP7" s="633"/>
    </row>
    <row r="8" spans="1:42" ht="22.5" customHeight="1" x14ac:dyDescent="0.15">
      <c r="A8" s="662" t="s">
        <v>7</v>
      </c>
      <c r="B8" s="663"/>
      <c r="C8" s="663"/>
      <c r="D8" s="663"/>
      <c r="E8" s="664"/>
      <c r="F8" s="671" t="s">
        <v>0</v>
      </c>
      <c r="G8" s="626" t="s">
        <v>8</v>
      </c>
      <c r="H8" s="626"/>
      <c r="I8" s="626"/>
      <c r="J8" s="626"/>
      <c r="K8" s="627"/>
      <c r="L8" s="608" t="s">
        <v>9</v>
      </c>
      <c r="M8" s="608"/>
      <c r="N8" s="608"/>
      <c r="O8" s="608"/>
      <c r="P8" s="608"/>
      <c r="Q8" s="608"/>
      <c r="R8" s="630"/>
      <c r="S8" s="630"/>
      <c r="T8" s="630"/>
      <c r="U8" s="630"/>
      <c r="V8" s="630"/>
      <c r="W8" s="630"/>
      <c r="X8" s="610" t="s">
        <v>10</v>
      </c>
      <c r="Y8" s="611"/>
      <c r="Z8" s="611"/>
      <c r="AA8" s="611"/>
      <c r="AB8" s="611"/>
      <c r="AC8" s="612"/>
      <c r="AD8" s="615"/>
      <c r="AE8" s="616"/>
      <c r="AF8" s="616"/>
      <c r="AG8" s="207" t="s">
        <v>11</v>
      </c>
      <c r="AH8" s="617" t="s">
        <v>12</v>
      </c>
      <c r="AI8" s="618"/>
      <c r="AJ8" s="618"/>
      <c r="AK8" s="619"/>
      <c r="AL8" s="656"/>
      <c r="AM8" s="656"/>
      <c r="AN8" s="656"/>
      <c r="AO8" s="656"/>
      <c r="AP8" s="208"/>
    </row>
    <row r="9" spans="1:42" ht="22.5" customHeight="1" x14ac:dyDescent="0.15">
      <c r="A9" s="665"/>
      <c r="B9" s="666"/>
      <c r="C9" s="666"/>
      <c r="D9" s="666"/>
      <c r="E9" s="667"/>
      <c r="F9" s="653"/>
      <c r="G9" s="628"/>
      <c r="H9" s="628"/>
      <c r="I9" s="628"/>
      <c r="J9" s="628"/>
      <c r="K9" s="629"/>
      <c r="L9" s="608" t="s">
        <v>13</v>
      </c>
      <c r="M9" s="608"/>
      <c r="N9" s="608"/>
      <c r="O9" s="608"/>
      <c r="P9" s="608"/>
      <c r="Q9" s="608"/>
      <c r="R9" s="630"/>
      <c r="S9" s="630"/>
      <c r="T9" s="630"/>
      <c r="U9" s="630"/>
      <c r="V9" s="630"/>
      <c r="W9" s="630"/>
      <c r="X9" s="610" t="s">
        <v>14</v>
      </c>
      <c r="Y9" s="611"/>
      <c r="Z9" s="611"/>
      <c r="AA9" s="611"/>
      <c r="AB9" s="611"/>
      <c r="AC9" s="612"/>
      <c r="AD9" s="615"/>
      <c r="AE9" s="616"/>
      <c r="AF9" s="616"/>
      <c r="AG9" s="207" t="s">
        <v>11</v>
      </c>
      <c r="AH9" s="620"/>
      <c r="AI9" s="621"/>
      <c r="AJ9" s="621"/>
      <c r="AK9" s="622"/>
      <c r="AL9" s="657"/>
      <c r="AM9" s="657"/>
      <c r="AN9" s="657"/>
      <c r="AO9" s="657"/>
      <c r="AP9" s="209" t="s">
        <v>44</v>
      </c>
    </row>
    <row r="10" spans="1:42" ht="22.5" customHeight="1" x14ac:dyDescent="0.15">
      <c r="A10" s="665"/>
      <c r="B10" s="666"/>
      <c r="C10" s="666"/>
      <c r="D10" s="666"/>
      <c r="E10" s="667"/>
      <c r="F10" s="653" t="s">
        <v>0</v>
      </c>
      <c r="G10" s="628" t="s">
        <v>15</v>
      </c>
      <c r="H10" s="628"/>
      <c r="I10" s="628"/>
      <c r="J10" s="628"/>
      <c r="K10" s="629"/>
      <c r="L10" s="608" t="s">
        <v>16</v>
      </c>
      <c r="M10" s="608"/>
      <c r="N10" s="608"/>
      <c r="O10" s="608"/>
      <c r="P10" s="608"/>
      <c r="Q10" s="608"/>
      <c r="R10" s="630"/>
      <c r="S10" s="630"/>
      <c r="T10" s="630"/>
      <c r="U10" s="630"/>
      <c r="V10" s="630"/>
      <c r="W10" s="630"/>
      <c r="X10" s="610" t="s">
        <v>17</v>
      </c>
      <c r="Y10" s="611"/>
      <c r="Z10" s="611"/>
      <c r="AA10" s="611"/>
      <c r="AB10" s="611"/>
      <c r="AC10" s="612"/>
      <c r="AD10" s="615"/>
      <c r="AE10" s="616"/>
      <c r="AF10" s="616"/>
      <c r="AG10" s="207" t="s">
        <v>11</v>
      </c>
      <c r="AH10" s="623"/>
      <c r="AI10" s="624"/>
      <c r="AJ10" s="624"/>
      <c r="AK10" s="625"/>
      <c r="AL10" s="658"/>
      <c r="AM10" s="658"/>
      <c r="AN10" s="658"/>
      <c r="AO10" s="658"/>
      <c r="AP10" s="210"/>
    </row>
    <row r="11" spans="1:42" ht="22.5" customHeight="1" x14ac:dyDescent="0.15">
      <c r="A11" s="668"/>
      <c r="B11" s="669"/>
      <c r="C11" s="669"/>
      <c r="D11" s="669"/>
      <c r="E11" s="670"/>
      <c r="F11" s="654"/>
      <c r="G11" s="631"/>
      <c r="H11" s="631"/>
      <c r="I11" s="631"/>
      <c r="J11" s="631"/>
      <c r="K11" s="632"/>
      <c r="L11" s="608" t="s">
        <v>18</v>
      </c>
      <c r="M11" s="608"/>
      <c r="N11" s="608"/>
      <c r="O11" s="608"/>
      <c r="P11" s="608"/>
      <c r="Q11" s="608"/>
      <c r="R11" s="609"/>
      <c r="S11" s="609"/>
      <c r="T11" s="609"/>
      <c r="U11" s="609"/>
      <c r="V11" s="609"/>
      <c r="W11" s="609"/>
      <c r="X11" s="610" t="s">
        <v>19</v>
      </c>
      <c r="Y11" s="611"/>
      <c r="Z11" s="611"/>
      <c r="AA11" s="611"/>
      <c r="AB11" s="611"/>
      <c r="AC11" s="612"/>
      <c r="AD11" s="613"/>
      <c r="AE11" s="614"/>
      <c r="AF11" s="614"/>
      <c r="AG11" s="614"/>
      <c r="AH11" s="614"/>
      <c r="AI11" s="614"/>
      <c r="AJ11" s="614"/>
      <c r="AK11" s="614"/>
      <c r="AL11" s="614"/>
      <c r="AM11" s="614"/>
      <c r="AN11" s="614"/>
      <c r="AO11" s="611" t="s">
        <v>45</v>
      </c>
      <c r="AP11" s="612"/>
    </row>
    <row r="12" spans="1:42" ht="22.5" customHeight="1" x14ac:dyDescent="0.15">
      <c r="A12" s="637" t="s">
        <v>20</v>
      </c>
      <c r="B12" s="638"/>
      <c r="C12" s="638"/>
      <c r="D12" s="638"/>
      <c r="E12" s="639"/>
      <c r="F12" s="211" t="s">
        <v>0</v>
      </c>
      <c r="G12" s="212" t="s">
        <v>21</v>
      </c>
      <c r="H12" s="212"/>
      <c r="I12" s="212"/>
      <c r="J12" s="213"/>
      <c r="K12" s="212"/>
      <c r="L12" s="212"/>
      <c r="M12" s="213"/>
      <c r="N12" s="212"/>
      <c r="O12" s="212"/>
      <c r="P12" s="214" t="s">
        <v>0</v>
      </c>
      <c r="Q12" s="212" t="s">
        <v>22</v>
      </c>
      <c r="R12" s="212"/>
      <c r="S12" s="212"/>
      <c r="T12" s="212"/>
      <c r="U12" s="212"/>
      <c r="V12" s="212"/>
      <c r="W12" s="213"/>
      <c r="X12" s="212"/>
      <c r="Y12" s="212"/>
      <c r="Z12" s="212"/>
      <c r="AA12" s="212"/>
      <c r="AB12" s="212"/>
      <c r="AC12" s="212"/>
      <c r="AD12" s="212"/>
      <c r="AE12" s="212"/>
      <c r="AF12" s="212"/>
      <c r="AG12" s="212"/>
      <c r="AH12" s="212"/>
      <c r="AI12" s="212"/>
      <c r="AJ12" s="212"/>
      <c r="AK12" s="212"/>
      <c r="AL12" s="212"/>
      <c r="AM12" s="212"/>
      <c r="AN12" s="212"/>
      <c r="AO12" s="212"/>
      <c r="AP12" s="215"/>
    </row>
    <row r="13" spans="1:42" ht="22.5" customHeight="1" x14ac:dyDescent="0.15">
      <c r="A13" s="640"/>
      <c r="B13" s="641"/>
      <c r="C13" s="641"/>
      <c r="D13" s="641"/>
      <c r="E13" s="642"/>
      <c r="F13" s="646" t="s">
        <v>23</v>
      </c>
      <c r="G13" s="647"/>
      <c r="H13" s="647"/>
      <c r="I13" s="647"/>
      <c r="J13" s="647"/>
      <c r="K13" s="647"/>
      <c r="L13" s="647"/>
      <c r="M13" s="648"/>
      <c r="N13" s="211" t="s">
        <v>46</v>
      </c>
      <c r="O13" s="212" t="s">
        <v>47</v>
      </c>
      <c r="P13" s="212"/>
      <c r="Q13" s="212"/>
      <c r="R13" s="212"/>
      <c r="S13" s="212"/>
      <c r="T13" s="212"/>
      <c r="U13" s="214" t="s">
        <v>0</v>
      </c>
      <c r="V13" s="212" t="s">
        <v>48</v>
      </c>
      <c r="W13" s="213"/>
      <c r="X13" s="212"/>
      <c r="Y13" s="212"/>
      <c r="Z13" s="212"/>
      <c r="AA13" s="214" t="s">
        <v>0</v>
      </c>
      <c r="AB13" s="212" t="s">
        <v>24</v>
      </c>
      <c r="AC13" s="212"/>
      <c r="AD13" s="212"/>
      <c r="AE13" s="649"/>
      <c r="AF13" s="649"/>
      <c r="AG13" s="649"/>
      <c r="AH13" s="649"/>
      <c r="AI13" s="649"/>
      <c r="AJ13" s="649"/>
      <c r="AK13" s="649"/>
      <c r="AL13" s="649"/>
      <c r="AM13" s="649"/>
      <c r="AN13" s="649"/>
      <c r="AO13" s="212" t="s">
        <v>49</v>
      </c>
      <c r="AP13" s="215"/>
    </row>
    <row r="14" spans="1:42" ht="22.5" customHeight="1" x14ac:dyDescent="0.15">
      <c r="A14" s="643"/>
      <c r="B14" s="644"/>
      <c r="C14" s="644"/>
      <c r="D14" s="644"/>
      <c r="E14" s="645"/>
      <c r="F14" s="211" t="s">
        <v>46</v>
      </c>
      <c r="G14" s="212" t="s">
        <v>50</v>
      </c>
      <c r="H14" s="212"/>
      <c r="I14" s="213"/>
      <c r="J14" s="213"/>
      <c r="K14" s="212"/>
      <c r="L14" s="212"/>
      <c r="M14" s="212"/>
      <c r="N14" s="214" t="s">
        <v>46</v>
      </c>
      <c r="O14" s="212" t="s">
        <v>51</v>
      </c>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5"/>
    </row>
    <row r="15" spans="1:42" ht="10.5" customHeight="1" x14ac:dyDescent="0.15">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row>
    <row r="16" spans="1:42" ht="30.75" customHeight="1" x14ac:dyDescent="0.15">
      <c r="A16" s="637" t="s">
        <v>25</v>
      </c>
      <c r="B16" s="638"/>
      <c r="C16" s="638"/>
      <c r="D16" s="638"/>
      <c r="E16" s="639"/>
      <c r="F16" s="214" t="s">
        <v>0</v>
      </c>
      <c r="G16" s="212" t="s">
        <v>26</v>
      </c>
      <c r="H16" s="212"/>
      <c r="I16" s="212"/>
      <c r="J16" s="213"/>
      <c r="K16" s="212"/>
      <c r="L16" s="212"/>
      <c r="M16" s="212"/>
      <c r="N16" s="212"/>
      <c r="O16" s="614"/>
      <c r="P16" s="614"/>
      <c r="Q16" s="614"/>
      <c r="R16" s="614"/>
      <c r="S16" s="212" t="s">
        <v>52</v>
      </c>
      <c r="T16" s="212"/>
      <c r="U16" s="216"/>
      <c r="V16" s="216"/>
      <c r="W16" s="214" t="s">
        <v>0</v>
      </c>
      <c r="X16" s="212" t="s">
        <v>24</v>
      </c>
      <c r="Y16" s="217"/>
      <c r="Z16" s="217"/>
      <c r="AA16" s="650"/>
      <c r="AB16" s="650"/>
      <c r="AC16" s="650"/>
      <c r="AD16" s="650"/>
      <c r="AE16" s="650"/>
      <c r="AF16" s="650"/>
      <c r="AG16" s="650"/>
      <c r="AH16" s="650"/>
      <c r="AI16" s="650"/>
      <c r="AJ16" s="650"/>
      <c r="AK16" s="650"/>
      <c r="AL16" s="650"/>
      <c r="AM16" s="650"/>
      <c r="AN16" s="213" t="s">
        <v>49</v>
      </c>
      <c r="AO16" s="213"/>
      <c r="AP16" s="215"/>
    </row>
    <row r="17" spans="1:42" ht="30.75" customHeight="1" x14ac:dyDescent="0.15">
      <c r="A17" s="643"/>
      <c r="B17" s="644"/>
      <c r="C17" s="644"/>
      <c r="D17" s="644"/>
      <c r="E17" s="645"/>
      <c r="F17" s="211" t="s">
        <v>0</v>
      </c>
      <c r="G17" s="212" t="s">
        <v>27</v>
      </c>
      <c r="H17" s="212"/>
      <c r="I17" s="212"/>
      <c r="J17" s="212"/>
      <c r="K17" s="212"/>
      <c r="L17" s="212"/>
      <c r="M17" s="610" t="s">
        <v>5</v>
      </c>
      <c r="N17" s="611"/>
      <c r="O17" s="611"/>
      <c r="P17" s="612"/>
      <c r="Q17" s="651"/>
      <c r="R17" s="650"/>
      <c r="S17" s="650"/>
      <c r="T17" s="650"/>
      <c r="U17" s="652"/>
      <c r="V17" s="610" t="s">
        <v>6</v>
      </c>
      <c r="W17" s="611"/>
      <c r="X17" s="612"/>
      <c r="Y17" s="651"/>
      <c r="Z17" s="650"/>
      <c r="AA17" s="650"/>
      <c r="AB17" s="650"/>
      <c r="AC17" s="650"/>
      <c r="AD17" s="650"/>
      <c r="AE17" s="652"/>
      <c r="AF17" s="610" t="s">
        <v>28</v>
      </c>
      <c r="AG17" s="611"/>
      <c r="AH17" s="612"/>
      <c r="AI17" s="613"/>
      <c r="AJ17" s="614"/>
      <c r="AK17" s="614"/>
      <c r="AL17" s="614"/>
      <c r="AM17" s="614"/>
      <c r="AN17" s="614"/>
      <c r="AO17" s="611" t="s">
        <v>53</v>
      </c>
      <c r="AP17" s="612"/>
    </row>
    <row r="18" spans="1:42" ht="10.5" customHeight="1" x14ac:dyDescent="0.15">
      <c r="A18" s="218"/>
      <c r="B18" s="218"/>
      <c r="C18" s="218"/>
      <c r="D18" s="218"/>
      <c r="E18" s="218"/>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row>
    <row r="19" spans="1:42" ht="35.25" customHeight="1" x14ac:dyDescent="0.15">
      <c r="A19" s="635" t="s">
        <v>156</v>
      </c>
      <c r="B19" s="635"/>
      <c r="C19" s="635"/>
      <c r="D19" s="635"/>
      <c r="E19" s="635"/>
      <c r="F19" s="635"/>
      <c r="G19" s="635"/>
      <c r="H19" s="635"/>
      <c r="I19" s="635"/>
      <c r="J19" s="635"/>
      <c r="K19" s="635"/>
      <c r="L19" s="635"/>
      <c r="M19" s="635"/>
      <c r="N19" s="635"/>
      <c r="O19" s="635"/>
      <c r="P19" s="635"/>
      <c r="Q19" s="635"/>
      <c r="R19" s="636"/>
      <c r="S19" s="636"/>
      <c r="T19" s="636"/>
      <c r="U19" s="636"/>
      <c r="V19" s="636"/>
      <c r="W19" s="636"/>
      <c r="X19" s="636"/>
      <c r="Y19" s="636"/>
      <c r="Z19" s="636"/>
      <c r="AA19" s="636"/>
      <c r="AB19" s="636"/>
      <c r="AC19" s="636"/>
      <c r="AD19" s="636"/>
      <c r="AE19" s="636"/>
      <c r="AF19" s="204" t="s">
        <v>157</v>
      </c>
      <c r="AG19" s="204"/>
      <c r="AH19" s="204"/>
      <c r="AI19" s="204"/>
      <c r="AJ19" s="204"/>
      <c r="AK19" s="204"/>
      <c r="AL19" s="204"/>
      <c r="AM19" s="204"/>
      <c r="AN19" s="204"/>
      <c r="AO19" s="204"/>
      <c r="AP19" s="204"/>
    </row>
    <row r="20" spans="1:42" ht="10.5" customHeight="1" x14ac:dyDescent="0.15">
      <c r="A20" s="205"/>
      <c r="B20" s="205"/>
      <c r="C20" s="205"/>
      <c r="D20" s="205"/>
      <c r="E20" s="205"/>
      <c r="F20" s="205"/>
      <c r="G20" s="205"/>
      <c r="H20" s="205"/>
      <c r="I20" s="205"/>
      <c r="J20" s="205"/>
      <c r="K20" s="205"/>
      <c r="L20" s="205"/>
      <c r="M20" s="205"/>
      <c r="N20" s="205"/>
      <c r="O20" s="205"/>
      <c r="P20" s="205"/>
      <c r="Q20" s="205"/>
      <c r="R20" s="206"/>
      <c r="S20" s="206"/>
      <c r="T20" s="206"/>
      <c r="U20" s="206"/>
      <c r="V20" s="206"/>
      <c r="W20" s="206"/>
      <c r="X20" s="206"/>
      <c r="Y20" s="206"/>
      <c r="Z20" s="206"/>
      <c r="AA20" s="206"/>
      <c r="AB20" s="206"/>
      <c r="AC20" s="206"/>
      <c r="AD20" s="206"/>
      <c r="AE20" s="206"/>
      <c r="AF20" s="204"/>
      <c r="AG20" s="204"/>
      <c r="AH20" s="204"/>
      <c r="AI20" s="204"/>
      <c r="AJ20" s="204"/>
      <c r="AK20" s="204"/>
      <c r="AL20" s="204"/>
      <c r="AM20" s="204"/>
      <c r="AN20" s="204"/>
      <c r="AO20" s="204"/>
      <c r="AP20" s="204"/>
    </row>
    <row r="21" spans="1:42" ht="13.5" x14ac:dyDescent="0.15">
      <c r="A21" s="219" t="s">
        <v>29</v>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row>
    <row r="22" spans="1:42" x14ac:dyDescent="0.15">
      <c r="A22" s="204"/>
      <c r="B22" s="204" t="s">
        <v>30</v>
      </c>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row>
    <row r="23" spans="1:42" x14ac:dyDescent="0.15">
      <c r="A23" s="204"/>
      <c r="B23" s="204" t="s">
        <v>31</v>
      </c>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row>
    <row r="24" spans="1:42"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row>
    <row r="25" spans="1:42" x14ac:dyDescent="0.15">
      <c r="A25" s="220"/>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2"/>
    </row>
    <row r="26" spans="1:42" x14ac:dyDescent="0.15">
      <c r="A26" s="223"/>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5"/>
    </row>
    <row r="27" spans="1:42" x14ac:dyDescent="0.15">
      <c r="A27" s="223"/>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5"/>
    </row>
    <row r="28" spans="1:42" x14ac:dyDescent="0.15">
      <c r="A28" s="223"/>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5"/>
    </row>
    <row r="29" spans="1:42" x14ac:dyDescent="0.15">
      <c r="A29" s="223"/>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5"/>
    </row>
    <row r="30" spans="1:42" x14ac:dyDescent="0.15">
      <c r="A30" s="223"/>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5"/>
    </row>
    <row r="31" spans="1:42" x14ac:dyDescent="0.15">
      <c r="A31" s="223"/>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5"/>
    </row>
    <row r="32" spans="1:42"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5"/>
    </row>
    <row r="33" spans="1:42" x14ac:dyDescent="0.15">
      <c r="A33" s="223"/>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5"/>
    </row>
    <row r="34" spans="1:42" x14ac:dyDescent="0.15">
      <c r="A34" s="223"/>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5"/>
    </row>
    <row r="35" spans="1:42" x14ac:dyDescent="0.15">
      <c r="A35" s="223"/>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5"/>
    </row>
    <row r="36" spans="1:42" x14ac:dyDescent="0.15">
      <c r="A36" s="223"/>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5"/>
    </row>
    <row r="37" spans="1:42" x14ac:dyDescent="0.15">
      <c r="A37" s="223"/>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5"/>
    </row>
    <row r="38" spans="1:42" x14ac:dyDescent="0.15">
      <c r="A38" s="223"/>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row>
    <row r="39" spans="1:42" x14ac:dyDescent="0.15">
      <c r="A39" s="223"/>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5"/>
    </row>
    <row r="40" spans="1:42" x14ac:dyDescent="0.15">
      <c r="A40" s="223"/>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5"/>
    </row>
    <row r="41" spans="1:42" x14ac:dyDescent="0.15">
      <c r="A41" s="223"/>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5"/>
    </row>
    <row r="42" spans="1:42" x14ac:dyDescent="0.15">
      <c r="A42" s="223"/>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5"/>
    </row>
    <row r="43" spans="1:42" x14ac:dyDescent="0.15">
      <c r="A43" s="223"/>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5"/>
    </row>
    <row r="44" spans="1:42" x14ac:dyDescent="0.15">
      <c r="A44" s="223"/>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5"/>
    </row>
    <row r="45" spans="1:42" x14ac:dyDescent="0.15">
      <c r="A45" s="223"/>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5"/>
    </row>
    <row r="46" spans="1:42" x14ac:dyDescent="0.15">
      <c r="A46" s="223"/>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5"/>
    </row>
    <row r="47" spans="1:42" x14ac:dyDescent="0.15">
      <c r="A47" s="223"/>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5"/>
    </row>
    <row r="48" spans="1:42" x14ac:dyDescent="0.15">
      <c r="A48" s="223"/>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5"/>
    </row>
    <row r="49" spans="1:42" x14ac:dyDescent="0.15">
      <c r="A49" s="223"/>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5"/>
    </row>
    <row r="50" spans="1:42" x14ac:dyDescent="0.15">
      <c r="A50" s="223"/>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5"/>
    </row>
    <row r="51" spans="1:42" x14ac:dyDescent="0.15">
      <c r="A51" s="223"/>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5"/>
    </row>
    <row r="52" spans="1:42" x14ac:dyDescent="0.15">
      <c r="A52" s="223"/>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5"/>
    </row>
    <row r="53" spans="1:42" x14ac:dyDescent="0.15">
      <c r="A53" s="223"/>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5"/>
    </row>
    <row r="54" spans="1:42" x14ac:dyDescent="0.15">
      <c r="A54" s="223"/>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5"/>
    </row>
    <row r="55" spans="1:42" x14ac:dyDescent="0.15">
      <c r="A55" s="223"/>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5"/>
    </row>
    <row r="56" spans="1:42" x14ac:dyDescent="0.15">
      <c r="A56" s="226"/>
      <c r="B56" s="227"/>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8"/>
    </row>
    <row r="57" spans="1:42" ht="18" customHeight="1" x14ac:dyDescent="0.15">
      <c r="A57" s="262"/>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607" t="s">
        <v>382</v>
      </c>
      <c r="AK57" s="607"/>
      <c r="AL57" s="607"/>
      <c r="AM57" s="607"/>
      <c r="AN57" s="607"/>
      <c r="AO57" s="607"/>
      <c r="AP57" s="607"/>
    </row>
  </sheetData>
  <sheetProtection algorithmName="SHA-512" hashValue="v3m2Y81oWA5R+ReTNI1Bzg/syu6D6MJlgc6yOnbtuV3Y5aJYyh2bdAFpclUWOO5MbpqpdlQQpNo5IjpSZlFs4g==" saltValue="MFZQ9I135AWoV4fLMjnDlg==" spinCount="100000" sheet="1" objects="1" scenarios="1" selectLockedCells="1"/>
  <mergeCells count="46">
    <mergeCell ref="A3:AP3"/>
    <mergeCell ref="Y17:AE17"/>
    <mergeCell ref="AF17:AH17"/>
    <mergeCell ref="AI17:AN17"/>
    <mergeCell ref="AO17:AP17"/>
    <mergeCell ref="X10:AC10"/>
    <mergeCell ref="AD10:AF10"/>
    <mergeCell ref="AL8:AO10"/>
    <mergeCell ref="L9:Q9"/>
    <mergeCell ref="R9:W9"/>
    <mergeCell ref="X9:AC9"/>
    <mergeCell ref="AD9:AF9"/>
    <mergeCell ref="A7:E7"/>
    <mergeCell ref="F7:Q7"/>
    <mergeCell ref="A8:E11"/>
    <mergeCell ref="F8:F9"/>
    <mergeCell ref="X8:AC8"/>
    <mergeCell ref="A19:Q19"/>
    <mergeCell ref="R19:AE19"/>
    <mergeCell ref="AO11:AP11"/>
    <mergeCell ref="A12:E14"/>
    <mergeCell ref="F13:M13"/>
    <mergeCell ref="AE13:AN13"/>
    <mergeCell ref="A16:E17"/>
    <mergeCell ref="O16:R16"/>
    <mergeCell ref="AA16:AM16"/>
    <mergeCell ref="M17:P17"/>
    <mergeCell ref="Q17:U17"/>
    <mergeCell ref="V17:X17"/>
    <mergeCell ref="F10:F11"/>
    <mergeCell ref="A5:AP5"/>
    <mergeCell ref="AJ57:AP57"/>
    <mergeCell ref="L11:Q11"/>
    <mergeCell ref="R11:W11"/>
    <mergeCell ref="X11:AC11"/>
    <mergeCell ref="AD11:AN11"/>
    <mergeCell ref="AD8:AF8"/>
    <mergeCell ref="AH8:AK10"/>
    <mergeCell ref="G8:K9"/>
    <mergeCell ref="L8:Q8"/>
    <mergeCell ref="R8:W8"/>
    <mergeCell ref="G10:K11"/>
    <mergeCell ref="L10:Q10"/>
    <mergeCell ref="R10:W10"/>
    <mergeCell ref="AD7:AP7"/>
    <mergeCell ref="R7:AC7"/>
  </mergeCells>
  <phoneticPr fontId="2"/>
  <conditionalFormatting sqref="AA16:AM16">
    <cfRule type="expression" dxfId="40" priority="18">
      <formula>AND($W$16="■",$AA$16="")</formula>
    </cfRule>
  </conditionalFormatting>
  <conditionalFormatting sqref="F8:F11">
    <cfRule type="expression" dxfId="39" priority="17">
      <formula>AND($F$8="□",$F$10="□")</formula>
    </cfRule>
  </conditionalFormatting>
  <conditionalFormatting sqref="O16:R16">
    <cfRule type="expression" dxfId="38" priority="16">
      <formula>AND($F$16="■",$O$16="")</formula>
    </cfRule>
  </conditionalFormatting>
  <conditionalFormatting sqref="N13 U13 AA13">
    <cfRule type="expression" dxfId="37" priority="15">
      <formula>AND($P$12="■",$N$13="□",$U$13="□",$AA$13="□")</formula>
    </cfRule>
  </conditionalFormatting>
  <conditionalFormatting sqref="F7:Q7">
    <cfRule type="containsBlanks" dxfId="36" priority="14">
      <formula>LEN(TRIM(F7))=0</formula>
    </cfRule>
  </conditionalFormatting>
  <conditionalFormatting sqref="AL8:AO10">
    <cfRule type="containsBlanks" dxfId="35" priority="13">
      <formula>LEN(TRIM(AL8))=0</formula>
    </cfRule>
  </conditionalFormatting>
  <conditionalFormatting sqref="AD8:AF10">
    <cfRule type="expression" dxfId="34" priority="12">
      <formula>AND(R8&lt;&gt;"",AD8="")</formula>
    </cfRule>
  </conditionalFormatting>
  <conditionalFormatting sqref="AD11:AN11">
    <cfRule type="expression" dxfId="33" priority="11">
      <formula>AND($R$11&lt;&gt;"",$AD$11="")</formula>
    </cfRule>
  </conditionalFormatting>
  <conditionalFormatting sqref="Q17:U17 Y17:AE17 AI17:AN17">
    <cfRule type="expression" dxfId="32" priority="10">
      <formula>AND($F$17="■",Q17="")</formula>
    </cfRule>
  </conditionalFormatting>
  <conditionalFormatting sqref="N14 F14">
    <cfRule type="expression" dxfId="31" priority="9">
      <formula>AND($F$14="□",$N$14="□")</formula>
    </cfRule>
  </conditionalFormatting>
  <conditionalFormatting sqref="F12 P12">
    <cfRule type="expression" dxfId="30" priority="8">
      <formula>AND($F$12="□",$P$12="□")</formula>
    </cfRule>
  </conditionalFormatting>
  <conditionalFormatting sqref="W16 F16:F17">
    <cfRule type="expression" dxfId="29" priority="7">
      <formula>AND($F$16="□",$W$16="□",$F$17="□")</formula>
    </cfRule>
  </conditionalFormatting>
  <conditionalFormatting sqref="R19:AE19">
    <cfRule type="expression" dxfId="28" priority="2">
      <formula>AND($R$19&lt;&gt;"",$F$8="■",$F$10="■")</formula>
    </cfRule>
    <cfRule type="expression" dxfId="27" priority="3">
      <formula>AND($R$19&lt;&gt;"",OR(AND($F$8="■",$R$19&lt;&gt;170000),AND($F$10="■",$R$19&lt;&gt;600000)))</formula>
    </cfRule>
    <cfRule type="containsBlanks" dxfId="26" priority="5">
      <formula>LEN(TRIM(R19))=0</formula>
    </cfRule>
  </conditionalFormatting>
  <conditionalFormatting sqref="AE13:AN13">
    <cfRule type="expression" dxfId="25" priority="4">
      <formula>AND($AA$13="■",$AE$13="")</formula>
    </cfRule>
  </conditionalFormatting>
  <dataValidations count="7">
    <dataValidation type="list" allowBlank="1" showInputMessage="1" showErrorMessage="1" sqref="F8:F12 P12 N13:N14 U13 AA13 F14 F16:F17 W16">
      <formula1>"□,■"</formula1>
    </dataValidation>
    <dataValidation imeMode="halfAlpha" allowBlank="1" showInputMessage="1" showErrorMessage="1" sqref="R8:W11 Y17:AE17 AD7:AP7"/>
    <dataValidation imeMode="disabled" allowBlank="1" showInputMessage="1" showErrorMessage="1" sqref="AI17:AN17 O16:R16 AD11:AN11"/>
    <dataValidation imeMode="hiragana" allowBlank="1" showInputMessage="1" showErrorMessage="1" sqref="AE13:AN13 AA16:AM16 Q17:U17"/>
    <dataValidation type="custom" imeMode="disabled" allowBlank="1" showInputMessage="1" showErrorMessage="1" error="小数点第二位まで、三位以下四捨五入で入力して下さい。" sqref="AL8:AO10">
      <formula1>AL8-ROUNDDOWN(AL8,2)=0</formula1>
    </dataValidation>
    <dataValidation type="custom" imeMode="disabled" allowBlank="1" showInputMessage="1" showErrorMessage="1" error="整数で入力して下さい。" sqref="AD8:AF10">
      <formula1>AD8-ROUNDDOWN(AD8,0)=0</formula1>
    </dataValidation>
    <dataValidation type="custom" imeMode="disabled" allowBlank="1" showInputMessage="1" showErrorMessage="1" error="公募要領を参照の上、該当する金額を入力してください" sqref="R19:AE19">
      <formula1>OR(R19=170000,R19=600000)</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1.0</oddFooter>
  </headerFooter>
  <rowBreaks count="1" manualBreakCount="1">
    <brk id="60" max="4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view="pageBreakPreview" zoomScaleNormal="100" zoomScaleSheetLayoutView="100" workbookViewId="0">
      <selection activeCell="J8" sqref="J8:T8"/>
    </sheetView>
  </sheetViews>
  <sheetFormatPr defaultRowHeight="20.100000000000001" customHeight="1" x14ac:dyDescent="0.15"/>
  <cols>
    <col min="1" max="21" width="4.42578125" style="133" customWidth="1"/>
    <col min="22" max="22" width="3.5703125" style="133" customWidth="1"/>
    <col min="23" max="23" width="4.42578125" style="133" customWidth="1"/>
    <col min="24" max="24" width="4.28515625" style="133" customWidth="1"/>
    <col min="25" max="25" width="3" style="133" customWidth="1"/>
    <col min="26" max="26" width="35.42578125" style="133" hidden="1" customWidth="1"/>
    <col min="27" max="28" width="23" style="133" hidden="1" customWidth="1"/>
    <col min="29" max="30" width="15.42578125" style="133" hidden="1" customWidth="1"/>
    <col min="31" max="31" width="35.42578125" style="133" bestFit="1" customWidth="1"/>
    <col min="32" max="32" width="23.7109375" style="133" bestFit="1" customWidth="1"/>
    <col min="33" max="33" width="14.85546875" style="133" bestFit="1" customWidth="1"/>
    <col min="34" max="219" width="9.140625" style="133"/>
    <col min="220" max="243" width="4.28515625" style="133" customWidth="1"/>
    <col min="244" max="252" width="10.28515625" style="133" customWidth="1"/>
    <col min="253" max="253" width="2.28515625" style="133" customWidth="1"/>
    <col min="254" max="475" width="9.140625" style="133"/>
    <col min="476" max="499" width="4.28515625" style="133" customWidth="1"/>
    <col min="500" max="508" width="10.28515625" style="133" customWidth="1"/>
    <col min="509" max="509" width="2.28515625" style="133" customWidth="1"/>
    <col min="510" max="731" width="9.140625" style="133"/>
    <col min="732" max="755" width="4.28515625" style="133" customWidth="1"/>
    <col min="756" max="764" width="10.28515625" style="133" customWidth="1"/>
    <col min="765" max="765" width="2.28515625" style="133" customWidth="1"/>
    <col min="766" max="987" width="9.140625" style="133"/>
    <col min="988" max="1011" width="4.28515625" style="133" customWidth="1"/>
    <col min="1012" max="1020" width="10.28515625" style="133" customWidth="1"/>
    <col min="1021" max="1021" width="2.28515625" style="133" customWidth="1"/>
    <col min="1022" max="1243" width="9.140625" style="133"/>
    <col min="1244" max="1267" width="4.28515625" style="133" customWidth="1"/>
    <col min="1268" max="1276" width="10.28515625" style="133" customWidth="1"/>
    <col min="1277" max="1277" width="2.28515625" style="133" customWidth="1"/>
    <col min="1278" max="1499" width="9.140625" style="133"/>
    <col min="1500" max="1523" width="4.28515625" style="133" customWidth="1"/>
    <col min="1524" max="1532" width="10.28515625" style="133" customWidth="1"/>
    <col min="1533" max="1533" width="2.28515625" style="133" customWidth="1"/>
    <col min="1534" max="1755" width="9.140625" style="133"/>
    <col min="1756" max="1779" width="4.28515625" style="133" customWidth="1"/>
    <col min="1780" max="1788" width="10.28515625" style="133" customWidth="1"/>
    <col min="1789" max="1789" width="2.28515625" style="133" customWidth="1"/>
    <col min="1790" max="2011" width="9.140625" style="133"/>
    <col min="2012" max="2035" width="4.28515625" style="133" customWidth="1"/>
    <col min="2036" max="2044" width="10.28515625" style="133" customWidth="1"/>
    <col min="2045" max="2045" width="2.28515625" style="133" customWidth="1"/>
    <col min="2046" max="2267" width="9.140625" style="133"/>
    <col min="2268" max="2291" width="4.28515625" style="133" customWidth="1"/>
    <col min="2292" max="2300" width="10.28515625" style="133" customWidth="1"/>
    <col min="2301" max="2301" width="2.28515625" style="133" customWidth="1"/>
    <col min="2302" max="2523" width="9.140625" style="133"/>
    <col min="2524" max="2547" width="4.28515625" style="133" customWidth="1"/>
    <col min="2548" max="2556" width="10.28515625" style="133" customWidth="1"/>
    <col min="2557" max="2557" width="2.28515625" style="133" customWidth="1"/>
    <col min="2558" max="2779" width="9.140625" style="133"/>
    <col min="2780" max="2803" width="4.28515625" style="133" customWidth="1"/>
    <col min="2804" max="2812" width="10.28515625" style="133" customWidth="1"/>
    <col min="2813" max="2813" width="2.28515625" style="133" customWidth="1"/>
    <col min="2814" max="3035" width="9.140625" style="133"/>
    <col min="3036" max="3059" width="4.28515625" style="133" customWidth="1"/>
    <col min="3060" max="3068" width="10.28515625" style="133" customWidth="1"/>
    <col min="3069" max="3069" width="2.28515625" style="133" customWidth="1"/>
    <col min="3070" max="3291" width="9.140625" style="133"/>
    <col min="3292" max="3315" width="4.28515625" style="133" customWidth="1"/>
    <col min="3316" max="3324" width="10.28515625" style="133" customWidth="1"/>
    <col min="3325" max="3325" width="2.28515625" style="133" customWidth="1"/>
    <col min="3326" max="3547" width="9.140625" style="133"/>
    <col min="3548" max="3571" width="4.28515625" style="133" customWidth="1"/>
    <col min="3572" max="3580" width="10.28515625" style="133" customWidth="1"/>
    <col min="3581" max="3581" width="2.28515625" style="133" customWidth="1"/>
    <col min="3582" max="3803" width="9.140625" style="133"/>
    <col min="3804" max="3827" width="4.28515625" style="133" customWidth="1"/>
    <col min="3828" max="3836" width="10.28515625" style="133" customWidth="1"/>
    <col min="3837" max="3837" width="2.28515625" style="133" customWidth="1"/>
    <col min="3838" max="4059" width="9.140625" style="133"/>
    <col min="4060" max="4083" width="4.28515625" style="133" customWidth="1"/>
    <col min="4084" max="4092" width="10.28515625" style="133" customWidth="1"/>
    <col min="4093" max="4093" width="2.28515625" style="133" customWidth="1"/>
    <col min="4094" max="4315" width="9.140625" style="133"/>
    <col min="4316" max="4339" width="4.28515625" style="133" customWidth="1"/>
    <col min="4340" max="4348" width="10.28515625" style="133" customWidth="1"/>
    <col min="4349" max="4349" width="2.28515625" style="133" customWidth="1"/>
    <col min="4350" max="4571" width="9.140625" style="133"/>
    <col min="4572" max="4595" width="4.28515625" style="133" customWidth="1"/>
    <col min="4596" max="4604" width="10.28515625" style="133" customWidth="1"/>
    <col min="4605" max="4605" width="2.28515625" style="133" customWidth="1"/>
    <col min="4606" max="4827" width="9.140625" style="133"/>
    <col min="4828" max="4851" width="4.28515625" style="133" customWidth="1"/>
    <col min="4852" max="4860" width="10.28515625" style="133" customWidth="1"/>
    <col min="4861" max="4861" width="2.28515625" style="133" customWidth="1"/>
    <col min="4862" max="5083" width="9.140625" style="133"/>
    <col min="5084" max="5107" width="4.28515625" style="133" customWidth="1"/>
    <col min="5108" max="5116" width="10.28515625" style="133" customWidth="1"/>
    <col min="5117" max="5117" width="2.28515625" style="133" customWidth="1"/>
    <col min="5118" max="5339" width="9.140625" style="133"/>
    <col min="5340" max="5363" width="4.28515625" style="133" customWidth="1"/>
    <col min="5364" max="5372" width="10.28515625" style="133" customWidth="1"/>
    <col min="5373" max="5373" width="2.28515625" style="133" customWidth="1"/>
    <col min="5374" max="5595" width="9.140625" style="133"/>
    <col min="5596" max="5619" width="4.28515625" style="133" customWidth="1"/>
    <col min="5620" max="5628" width="10.28515625" style="133" customWidth="1"/>
    <col min="5629" max="5629" width="2.28515625" style="133" customWidth="1"/>
    <col min="5630" max="5851" width="9.140625" style="133"/>
    <col min="5852" max="5875" width="4.28515625" style="133" customWidth="1"/>
    <col min="5876" max="5884" width="10.28515625" style="133" customWidth="1"/>
    <col min="5885" max="5885" width="2.28515625" style="133" customWidth="1"/>
    <col min="5886" max="6107" width="9.140625" style="133"/>
    <col min="6108" max="6131" width="4.28515625" style="133" customWidth="1"/>
    <col min="6132" max="6140" width="10.28515625" style="133" customWidth="1"/>
    <col min="6141" max="6141" width="2.28515625" style="133" customWidth="1"/>
    <col min="6142" max="6363" width="9.140625" style="133"/>
    <col min="6364" max="6387" width="4.28515625" style="133" customWidth="1"/>
    <col min="6388" max="6396" width="10.28515625" style="133" customWidth="1"/>
    <col min="6397" max="6397" width="2.28515625" style="133" customWidth="1"/>
    <col min="6398" max="6619" width="9.140625" style="133"/>
    <col min="6620" max="6643" width="4.28515625" style="133" customWidth="1"/>
    <col min="6644" max="6652" width="10.28515625" style="133" customWidth="1"/>
    <col min="6653" max="6653" width="2.28515625" style="133" customWidth="1"/>
    <col min="6654" max="6875" width="9.140625" style="133"/>
    <col min="6876" max="6899" width="4.28515625" style="133" customWidth="1"/>
    <col min="6900" max="6908" width="10.28515625" style="133" customWidth="1"/>
    <col min="6909" max="6909" width="2.28515625" style="133" customWidth="1"/>
    <col min="6910" max="7131" width="9.140625" style="133"/>
    <col min="7132" max="7155" width="4.28515625" style="133" customWidth="1"/>
    <col min="7156" max="7164" width="10.28515625" style="133" customWidth="1"/>
    <col min="7165" max="7165" width="2.28515625" style="133" customWidth="1"/>
    <col min="7166" max="7387" width="9.140625" style="133"/>
    <col min="7388" max="7411" width="4.28515625" style="133" customWidth="1"/>
    <col min="7412" max="7420" width="10.28515625" style="133" customWidth="1"/>
    <col min="7421" max="7421" width="2.28515625" style="133" customWidth="1"/>
    <col min="7422" max="7643" width="9.140625" style="133"/>
    <col min="7644" max="7667" width="4.28515625" style="133" customWidth="1"/>
    <col min="7668" max="7676" width="10.28515625" style="133" customWidth="1"/>
    <col min="7677" max="7677" width="2.28515625" style="133" customWidth="1"/>
    <col min="7678" max="7899" width="9.140625" style="133"/>
    <col min="7900" max="7923" width="4.28515625" style="133" customWidth="1"/>
    <col min="7924" max="7932" width="10.28515625" style="133" customWidth="1"/>
    <col min="7933" max="7933" width="2.28515625" style="133" customWidth="1"/>
    <col min="7934" max="8155" width="9.140625" style="133"/>
    <col min="8156" max="8179" width="4.28515625" style="133" customWidth="1"/>
    <col min="8180" max="8188" width="10.28515625" style="133" customWidth="1"/>
    <col min="8189" max="8189" width="2.28515625" style="133" customWidth="1"/>
    <col min="8190" max="8411" width="9.140625" style="133"/>
    <col min="8412" max="8435" width="4.28515625" style="133" customWidth="1"/>
    <col min="8436" max="8444" width="10.28515625" style="133" customWidth="1"/>
    <col min="8445" max="8445" width="2.28515625" style="133" customWidth="1"/>
    <col min="8446" max="8667" width="9.140625" style="133"/>
    <col min="8668" max="8691" width="4.28515625" style="133" customWidth="1"/>
    <col min="8692" max="8700" width="10.28515625" style="133" customWidth="1"/>
    <col min="8701" max="8701" width="2.28515625" style="133" customWidth="1"/>
    <col min="8702" max="8923" width="9.140625" style="133"/>
    <col min="8924" max="8947" width="4.28515625" style="133" customWidth="1"/>
    <col min="8948" max="8956" width="10.28515625" style="133" customWidth="1"/>
    <col min="8957" max="8957" width="2.28515625" style="133" customWidth="1"/>
    <col min="8958" max="9179" width="9.140625" style="133"/>
    <col min="9180" max="9203" width="4.28515625" style="133" customWidth="1"/>
    <col min="9204" max="9212" width="10.28515625" style="133" customWidth="1"/>
    <col min="9213" max="9213" width="2.28515625" style="133" customWidth="1"/>
    <col min="9214" max="9435" width="9.140625" style="133"/>
    <col min="9436" max="9459" width="4.28515625" style="133" customWidth="1"/>
    <col min="9460" max="9468" width="10.28515625" style="133" customWidth="1"/>
    <col min="9469" max="9469" width="2.28515625" style="133" customWidth="1"/>
    <col min="9470" max="9691" width="9.140625" style="133"/>
    <col min="9692" max="9715" width="4.28515625" style="133" customWidth="1"/>
    <col min="9716" max="9724" width="10.28515625" style="133" customWidth="1"/>
    <col min="9725" max="9725" width="2.28515625" style="133" customWidth="1"/>
    <col min="9726" max="9947" width="9.140625" style="133"/>
    <col min="9948" max="9971" width="4.28515625" style="133" customWidth="1"/>
    <col min="9972" max="9980" width="10.28515625" style="133" customWidth="1"/>
    <col min="9981" max="9981" width="2.28515625" style="133" customWidth="1"/>
    <col min="9982" max="10203" width="9.140625" style="133"/>
    <col min="10204" max="10227" width="4.28515625" style="133" customWidth="1"/>
    <col min="10228" max="10236" width="10.28515625" style="133" customWidth="1"/>
    <col min="10237" max="10237" width="2.28515625" style="133" customWidth="1"/>
    <col min="10238" max="10459" width="9.140625" style="133"/>
    <col min="10460" max="10483" width="4.28515625" style="133" customWidth="1"/>
    <col min="10484" max="10492" width="10.28515625" style="133" customWidth="1"/>
    <col min="10493" max="10493" width="2.28515625" style="133" customWidth="1"/>
    <col min="10494" max="10715" width="9.140625" style="133"/>
    <col min="10716" max="10739" width="4.28515625" style="133" customWidth="1"/>
    <col min="10740" max="10748" width="10.28515625" style="133" customWidth="1"/>
    <col min="10749" max="10749" width="2.28515625" style="133" customWidth="1"/>
    <col min="10750" max="10971" width="9.140625" style="133"/>
    <col min="10972" max="10995" width="4.28515625" style="133" customWidth="1"/>
    <col min="10996" max="11004" width="10.28515625" style="133" customWidth="1"/>
    <col min="11005" max="11005" width="2.28515625" style="133" customWidth="1"/>
    <col min="11006" max="11227" width="9.140625" style="133"/>
    <col min="11228" max="11251" width="4.28515625" style="133" customWidth="1"/>
    <col min="11252" max="11260" width="10.28515625" style="133" customWidth="1"/>
    <col min="11261" max="11261" width="2.28515625" style="133" customWidth="1"/>
    <col min="11262" max="11483" width="9.140625" style="133"/>
    <col min="11484" max="11507" width="4.28515625" style="133" customWidth="1"/>
    <col min="11508" max="11516" width="10.28515625" style="133" customWidth="1"/>
    <col min="11517" max="11517" width="2.28515625" style="133" customWidth="1"/>
    <col min="11518" max="11739" width="9.140625" style="133"/>
    <col min="11740" max="11763" width="4.28515625" style="133" customWidth="1"/>
    <col min="11764" max="11772" width="10.28515625" style="133" customWidth="1"/>
    <col min="11773" max="11773" width="2.28515625" style="133" customWidth="1"/>
    <col min="11774" max="11995" width="9.140625" style="133"/>
    <col min="11996" max="12019" width="4.28515625" style="133" customWidth="1"/>
    <col min="12020" max="12028" width="10.28515625" style="133" customWidth="1"/>
    <col min="12029" max="12029" width="2.28515625" style="133" customWidth="1"/>
    <col min="12030" max="12251" width="9.140625" style="133"/>
    <col min="12252" max="12275" width="4.28515625" style="133" customWidth="1"/>
    <col min="12276" max="12284" width="10.28515625" style="133" customWidth="1"/>
    <col min="12285" max="12285" width="2.28515625" style="133" customWidth="1"/>
    <col min="12286" max="12507" width="9.140625" style="133"/>
    <col min="12508" max="12531" width="4.28515625" style="133" customWidth="1"/>
    <col min="12532" max="12540" width="10.28515625" style="133" customWidth="1"/>
    <col min="12541" max="12541" width="2.28515625" style="133" customWidth="1"/>
    <col min="12542" max="12763" width="9.140625" style="133"/>
    <col min="12764" max="12787" width="4.28515625" style="133" customWidth="1"/>
    <col min="12788" max="12796" width="10.28515625" style="133" customWidth="1"/>
    <col min="12797" max="12797" width="2.28515625" style="133" customWidth="1"/>
    <col min="12798" max="13019" width="9.140625" style="133"/>
    <col min="13020" max="13043" width="4.28515625" style="133" customWidth="1"/>
    <col min="13044" max="13052" width="10.28515625" style="133" customWidth="1"/>
    <col min="13053" max="13053" width="2.28515625" style="133" customWidth="1"/>
    <col min="13054" max="13275" width="9.140625" style="133"/>
    <col min="13276" max="13299" width="4.28515625" style="133" customWidth="1"/>
    <col min="13300" max="13308" width="10.28515625" style="133" customWidth="1"/>
    <col min="13309" max="13309" width="2.28515625" style="133" customWidth="1"/>
    <col min="13310" max="13531" width="9.140625" style="133"/>
    <col min="13532" max="13555" width="4.28515625" style="133" customWidth="1"/>
    <col min="13556" max="13564" width="10.28515625" style="133" customWidth="1"/>
    <col min="13565" max="13565" width="2.28515625" style="133" customWidth="1"/>
    <col min="13566" max="13787" width="9.140625" style="133"/>
    <col min="13788" max="13811" width="4.28515625" style="133" customWidth="1"/>
    <col min="13812" max="13820" width="10.28515625" style="133" customWidth="1"/>
    <col min="13821" max="13821" width="2.28515625" style="133" customWidth="1"/>
    <col min="13822" max="14043" width="9.140625" style="133"/>
    <col min="14044" max="14067" width="4.28515625" style="133" customWidth="1"/>
    <col min="14068" max="14076" width="10.28515625" style="133" customWidth="1"/>
    <col min="14077" max="14077" width="2.28515625" style="133" customWidth="1"/>
    <col min="14078" max="14299" width="9.140625" style="133"/>
    <col min="14300" max="14323" width="4.28515625" style="133" customWidth="1"/>
    <col min="14324" max="14332" width="10.28515625" style="133" customWidth="1"/>
    <col min="14333" max="14333" width="2.28515625" style="133" customWidth="1"/>
    <col min="14334" max="14555" width="9.140625" style="133"/>
    <col min="14556" max="14579" width="4.28515625" style="133" customWidth="1"/>
    <col min="14580" max="14588" width="10.28515625" style="133" customWidth="1"/>
    <col min="14589" max="14589" width="2.28515625" style="133" customWidth="1"/>
    <col min="14590" max="14811" width="9.140625" style="133"/>
    <col min="14812" max="14835" width="4.28515625" style="133" customWidth="1"/>
    <col min="14836" max="14844" width="10.28515625" style="133" customWidth="1"/>
    <col min="14845" max="14845" width="2.28515625" style="133" customWidth="1"/>
    <col min="14846" max="15067" width="9.140625" style="133"/>
    <col min="15068" max="15091" width="4.28515625" style="133" customWidth="1"/>
    <col min="15092" max="15100" width="10.28515625" style="133" customWidth="1"/>
    <col min="15101" max="15101" width="2.28515625" style="133" customWidth="1"/>
    <col min="15102" max="15323" width="9.140625" style="133"/>
    <col min="15324" max="15347" width="4.28515625" style="133" customWidth="1"/>
    <col min="15348" max="15356" width="10.28515625" style="133" customWidth="1"/>
    <col min="15357" max="15357" width="2.28515625" style="133" customWidth="1"/>
    <col min="15358" max="15579" width="9.140625" style="133"/>
    <col min="15580" max="15603" width="4.28515625" style="133" customWidth="1"/>
    <col min="15604" max="15612" width="10.28515625" style="133" customWidth="1"/>
    <col min="15613" max="15613" width="2.28515625" style="133" customWidth="1"/>
    <col min="15614" max="15835" width="9.140625" style="133"/>
    <col min="15836" max="15859" width="4.28515625" style="133" customWidth="1"/>
    <col min="15860" max="15868" width="10.28515625" style="133" customWidth="1"/>
    <col min="15869" max="15869" width="2.28515625" style="133" customWidth="1"/>
    <col min="15870" max="16091" width="9.140625" style="133"/>
    <col min="16092" max="16115" width="4.28515625" style="133" customWidth="1"/>
    <col min="16116" max="16124" width="10.28515625" style="133" customWidth="1"/>
    <col min="16125" max="16125" width="2.28515625" style="133" customWidth="1"/>
    <col min="16126" max="16384" width="9.140625" style="133"/>
  </cols>
  <sheetData>
    <row r="1" spans="1:31" ht="20.100000000000001" customHeight="1" x14ac:dyDescent="0.15">
      <c r="O1" s="134"/>
      <c r="W1" s="134"/>
      <c r="X1" s="135" t="s">
        <v>212</v>
      </c>
    </row>
    <row r="2" spans="1:31" ht="10.5"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0" t="str">
        <f>IF('様式第1_ZEH+R_交付申請書'!U9="","",'様式第1_ZEH+R_交付申請書'!U9&amp;"邸"&amp;'様式第1_ZEH+R_交付申請書'!V7&amp;'様式第1_ZEH+R_交付申請書'!Y7)</f>
        <v/>
      </c>
    </row>
    <row r="3" spans="1:31" ht="17.25" x14ac:dyDescent="0.15">
      <c r="A3" s="527" t="s">
        <v>376</v>
      </c>
      <c r="B3" s="527"/>
      <c r="C3" s="527"/>
      <c r="D3" s="527"/>
      <c r="E3" s="527"/>
      <c r="F3" s="527"/>
      <c r="G3" s="527"/>
      <c r="H3" s="527"/>
      <c r="I3" s="527"/>
      <c r="J3" s="527"/>
      <c r="K3" s="527"/>
      <c r="L3" s="527"/>
      <c r="M3" s="527"/>
      <c r="N3" s="527"/>
      <c r="O3" s="527"/>
      <c r="P3" s="527"/>
      <c r="Q3" s="527"/>
      <c r="R3" s="527"/>
      <c r="S3" s="527"/>
      <c r="T3" s="527"/>
      <c r="U3" s="527"/>
      <c r="V3" s="527"/>
      <c r="W3" s="527"/>
      <c r="X3" s="136"/>
    </row>
    <row r="4" spans="1:31" ht="13.5" x14ac:dyDescent="0.15">
      <c r="A4" s="137" t="s">
        <v>377</v>
      </c>
      <c r="B4" s="138"/>
      <c r="C4" s="138"/>
      <c r="D4" s="138"/>
      <c r="E4" s="138"/>
      <c r="F4" s="138"/>
      <c r="G4" s="139"/>
      <c r="H4" s="140"/>
      <c r="I4" s="140"/>
      <c r="J4" s="140"/>
      <c r="K4" s="139"/>
      <c r="L4" s="139"/>
      <c r="M4" s="139"/>
      <c r="N4" s="139"/>
      <c r="O4" s="139"/>
      <c r="P4" s="139"/>
      <c r="Q4" s="139"/>
      <c r="R4" s="139"/>
      <c r="S4" s="139"/>
      <c r="T4" s="139"/>
      <c r="U4" s="139"/>
      <c r="V4" s="139"/>
      <c r="W4" s="139"/>
      <c r="X4" s="136"/>
    </row>
    <row r="5" spans="1:31" s="145" customFormat="1" ht="15" x14ac:dyDescent="0.15">
      <c r="A5" s="5" t="s">
        <v>368</v>
      </c>
      <c r="B5" s="141"/>
      <c r="C5" s="142"/>
      <c r="D5" s="142"/>
      <c r="E5" s="142"/>
      <c r="F5" s="142"/>
      <c r="G5" s="142"/>
      <c r="H5" s="142"/>
      <c r="I5" s="142"/>
      <c r="J5" s="142"/>
      <c r="K5" s="142"/>
      <c r="L5" s="142"/>
      <c r="M5" s="142"/>
      <c r="N5" s="142"/>
      <c r="O5" s="142"/>
      <c r="P5" s="142"/>
      <c r="Q5" s="142"/>
      <c r="R5" s="142"/>
      <c r="S5" s="143"/>
      <c r="T5" s="142"/>
      <c r="U5" s="142"/>
      <c r="V5" s="142"/>
      <c r="W5" s="142"/>
      <c r="X5" s="144"/>
      <c r="Z5" s="133"/>
      <c r="AA5" s="133"/>
      <c r="AB5" s="133"/>
      <c r="AC5" s="133"/>
      <c r="AD5" s="133"/>
      <c r="AE5" s="133"/>
    </row>
    <row r="6" spans="1:31" s="147" customFormat="1" ht="18" customHeight="1" x14ac:dyDescent="0.15">
      <c r="A6" s="4"/>
      <c r="B6" s="146"/>
      <c r="C6" s="146"/>
      <c r="D6" s="688" t="str">
        <f>'様式第1_ZEH+R_交付申請書'!C46</f>
        <v/>
      </c>
      <c r="E6" s="689"/>
      <c r="F6" s="689"/>
      <c r="G6" s="689"/>
      <c r="H6" s="689"/>
      <c r="I6" s="689"/>
      <c r="J6" s="689"/>
      <c r="K6" s="689"/>
      <c r="L6" s="689"/>
      <c r="M6" s="689"/>
      <c r="N6" s="689"/>
      <c r="O6" s="689"/>
      <c r="P6" s="689"/>
      <c r="Q6" s="689"/>
      <c r="R6" s="689"/>
      <c r="S6" s="689"/>
      <c r="T6" s="690"/>
      <c r="U6" s="264"/>
      <c r="V6" s="264"/>
      <c r="W6" s="264"/>
      <c r="Z6" s="133"/>
      <c r="AA6" s="133"/>
      <c r="AB6" s="133"/>
      <c r="AC6" s="133"/>
      <c r="AD6" s="133"/>
      <c r="AE6" s="133"/>
    </row>
    <row r="7" spans="1:31" s="145" customFormat="1" ht="15" x14ac:dyDescent="0.15">
      <c r="A7" s="5" t="s">
        <v>369</v>
      </c>
      <c r="B7" s="141"/>
      <c r="C7" s="142"/>
      <c r="D7" s="142"/>
      <c r="E7" s="142"/>
      <c r="F7" s="142"/>
      <c r="G7" s="142"/>
      <c r="H7" s="142"/>
      <c r="I7" s="142"/>
      <c r="J7" s="142"/>
      <c r="K7" s="142"/>
      <c r="L7" s="142"/>
      <c r="M7" s="142"/>
      <c r="N7" s="142"/>
      <c r="O7" s="142"/>
      <c r="P7" s="142"/>
      <c r="Q7" s="142"/>
      <c r="R7" s="142"/>
      <c r="S7" s="143"/>
      <c r="T7" s="142"/>
      <c r="U7" s="142"/>
      <c r="V7" s="142"/>
      <c r="W7" s="142"/>
      <c r="X7" s="144"/>
      <c r="Z7" s="133"/>
      <c r="AA7" s="133"/>
      <c r="AB7" s="133"/>
      <c r="AC7" s="133"/>
      <c r="AD7" s="133"/>
      <c r="AE7" s="133"/>
    </row>
    <row r="8" spans="1:31" s="147" customFormat="1" ht="18" customHeight="1" x14ac:dyDescent="0.15">
      <c r="A8" s="4"/>
      <c r="B8" s="146"/>
      <c r="C8" s="146"/>
      <c r="D8" s="528" t="s">
        <v>35</v>
      </c>
      <c r="E8" s="528"/>
      <c r="F8" s="528"/>
      <c r="G8" s="528"/>
      <c r="H8" s="528"/>
      <c r="I8" s="528"/>
      <c r="J8" s="682"/>
      <c r="K8" s="682"/>
      <c r="L8" s="682"/>
      <c r="M8" s="682"/>
      <c r="N8" s="682"/>
      <c r="O8" s="682"/>
      <c r="P8" s="682"/>
      <c r="Q8" s="682"/>
      <c r="R8" s="682"/>
      <c r="S8" s="682"/>
      <c r="T8" s="682"/>
      <c r="U8" s="264"/>
      <c r="V8" s="264"/>
      <c r="W8" s="264"/>
      <c r="Z8" s="133"/>
      <c r="AA8" s="133"/>
      <c r="AB8" s="133"/>
      <c r="AC8" s="673" t="s">
        <v>236</v>
      </c>
      <c r="AD8" s="673"/>
      <c r="AE8" s="133"/>
    </row>
    <row r="9" spans="1:31" s="147" customFormat="1" ht="18" customHeight="1" x14ac:dyDescent="0.15">
      <c r="A9" s="4"/>
      <c r="B9" s="146"/>
      <c r="C9" s="146"/>
      <c r="D9" s="528" t="s">
        <v>213</v>
      </c>
      <c r="E9" s="528"/>
      <c r="F9" s="528"/>
      <c r="G9" s="528"/>
      <c r="H9" s="528"/>
      <c r="I9" s="528"/>
      <c r="J9" s="682"/>
      <c r="K9" s="682"/>
      <c r="L9" s="682"/>
      <c r="M9" s="682"/>
      <c r="N9" s="682"/>
      <c r="O9" s="682"/>
      <c r="P9" s="682"/>
      <c r="Q9" s="682"/>
      <c r="R9" s="682"/>
      <c r="S9" s="682"/>
      <c r="T9" s="682"/>
      <c r="U9" s="264"/>
      <c r="V9" s="264"/>
      <c r="W9" s="264"/>
      <c r="Z9" s="267" t="s">
        <v>216</v>
      </c>
      <c r="AA9" s="269" t="s">
        <v>229</v>
      </c>
      <c r="AB9" s="269" t="s">
        <v>239</v>
      </c>
      <c r="AC9" s="270" t="s">
        <v>235</v>
      </c>
      <c r="AD9" s="270" t="s">
        <v>240</v>
      </c>
      <c r="AE9" s="133"/>
    </row>
    <row r="10" spans="1:31" s="147" customFormat="1" ht="18" customHeight="1" x14ac:dyDescent="0.15">
      <c r="A10" s="4"/>
      <c r="B10" s="146"/>
      <c r="C10" s="146"/>
      <c r="D10" s="528" t="s">
        <v>214</v>
      </c>
      <c r="E10" s="528"/>
      <c r="F10" s="528"/>
      <c r="G10" s="528"/>
      <c r="H10" s="528"/>
      <c r="I10" s="528"/>
      <c r="J10" s="686"/>
      <c r="K10" s="686"/>
      <c r="L10" s="686"/>
      <c r="M10" s="686"/>
      <c r="N10" s="686"/>
      <c r="O10" s="686"/>
      <c r="P10" s="687"/>
      <c r="Q10" s="129"/>
      <c r="R10" s="128"/>
      <c r="S10" s="148"/>
      <c r="T10" s="4"/>
      <c r="U10" s="4"/>
      <c r="V10" s="4"/>
      <c r="W10" s="4"/>
      <c r="Z10" s="273" t="s">
        <v>221</v>
      </c>
      <c r="AA10" s="268">
        <v>880000</v>
      </c>
      <c r="AB10" s="268">
        <v>900000</v>
      </c>
      <c r="AC10" s="268">
        <v>50000</v>
      </c>
      <c r="AD10" s="268">
        <v>40000</v>
      </c>
      <c r="AE10" s="133"/>
    </row>
    <row r="11" spans="1:31" s="147" customFormat="1" ht="18" customHeight="1" x14ac:dyDescent="0.15">
      <c r="A11" s="4"/>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273" t="s">
        <v>217</v>
      </c>
      <c r="AA11" s="268">
        <v>1110000</v>
      </c>
      <c r="AB11" s="268">
        <v>1150000</v>
      </c>
      <c r="AC11" s="268">
        <v>110000</v>
      </c>
      <c r="AD11" s="268">
        <v>80000</v>
      </c>
      <c r="AE11" s="133"/>
    </row>
    <row r="12" spans="1:31" s="147" customFormat="1" ht="18" customHeight="1" x14ac:dyDescent="0.15">
      <c r="A12" s="4"/>
      <c r="B12" s="146"/>
      <c r="C12" s="146"/>
      <c r="D12" s="678" t="s">
        <v>234</v>
      </c>
      <c r="E12" s="678"/>
      <c r="F12" s="678"/>
      <c r="G12" s="391" t="s">
        <v>0</v>
      </c>
      <c r="H12" s="271" t="s">
        <v>230</v>
      </c>
      <c r="I12" s="271"/>
      <c r="J12" s="271"/>
      <c r="K12" s="271"/>
      <c r="L12" s="271"/>
      <c r="M12" s="271"/>
      <c r="N12" s="271"/>
      <c r="O12" s="271"/>
      <c r="P12" s="271"/>
      <c r="Q12" s="271"/>
      <c r="R12" s="271"/>
      <c r="S12" s="271"/>
      <c r="T12" s="272"/>
      <c r="U12" s="146"/>
      <c r="V12" s="146"/>
      <c r="W12" s="146"/>
      <c r="X12" s="133"/>
      <c r="Y12" s="133"/>
      <c r="Z12" s="273" t="s">
        <v>218</v>
      </c>
      <c r="AA12" s="268">
        <v>870000</v>
      </c>
      <c r="AB12" s="268">
        <v>900000</v>
      </c>
      <c r="AC12" s="268">
        <v>90000</v>
      </c>
      <c r="AD12" s="268">
        <v>70000</v>
      </c>
    </row>
    <row r="13" spans="1:31" s="147" customFormat="1" ht="18" customHeight="1" x14ac:dyDescent="0.15">
      <c r="A13" s="4"/>
      <c r="B13" s="146"/>
      <c r="C13" s="146"/>
      <c r="D13" s="678"/>
      <c r="E13" s="678"/>
      <c r="F13" s="678"/>
      <c r="G13" s="391" t="s">
        <v>0</v>
      </c>
      <c r="H13" s="271" t="s">
        <v>231</v>
      </c>
      <c r="I13" s="271"/>
      <c r="J13" s="271"/>
      <c r="K13" s="271"/>
      <c r="L13" s="271"/>
      <c r="M13" s="271"/>
      <c r="N13" s="271"/>
      <c r="O13" s="271"/>
      <c r="P13" s="271"/>
      <c r="Q13" s="271"/>
      <c r="R13" s="271"/>
      <c r="S13" s="271"/>
      <c r="T13" s="272"/>
      <c r="U13" s="146"/>
      <c r="V13" s="146"/>
      <c r="W13" s="146"/>
      <c r="X13" s="133"/>
      <c r="Y13" s="133"/>
      <c r="Z13" s="133"/>
    </row>
    <row r="14" spans="1:31" s="147" customFormat="1" ht="18" customHeight="1" x14ac:dyDescent="0.15">
      <c r="A14" s="4"/>
      <c r="B14" s="146"/>
      <c r="C14" s="146"/>
      <c r="D14" s="678"/>
      <c r="E14" s="678"/>
      <c r="F14" s="678"/>
      <c r="G14" s="391" t="s">
        <v>0</v>
      </c>
      <c r="H14" s="271" t="s">
        <v>237</v>
      </c>
      <c r="I14" s="271"/>
      <c r="J14" s="271"/>
      <c r="K14" s="271"/>
      <c r="L14" s="271"/>
      <c r="M14" s="271"/>
      <c r="N14" s="271"/>
      <c r="O14" s="271"/>
      <c r="P14" s="271"/>
      <c r="Q14" s="271"/>
      <c r="R14" s="271"/>
      <c r="S14" s="271"/>
      <c r="T14" s="272"/>
      <c r="U14" s="146"/>
      <c r="V14" s="146"/>
      <c r="W14" s="146"/>
      <c r="X14" s="133"/>
      <c r="Y14" s="133"/>
      <c r="Z14" s="382" t="s">
        <v>225</v>
      </c>
      <c r="AA14" s="383" t="s">
        <v>223</v>
      </c>
      <c r="AB14" s="384" t="s">
        <v>224</v>
      </c>
    </row>
    <row r="15" spans="1:31" s="147" customFormat="1" ht="18" customHeight="1" x14ac:dyDescent="0.15">
      <c r="A15" s="4"/>
      <c r="B15" s="146"/>
      <c r="C15" s="146"/>
      <c r="D15" s="678"/>
      <c r="E15" s="678"/>
      <c r="F15" s="678"/>
      <c r="G15" s="679" t="s">
        <v>232</v>
      </c>
      <c r="H15" s="680"/>
      <c r="I15" s="681"/>
      <c r="J15" s="675"/>
      <c r="K15" s="676"/>
      <c r="L15" s="676"/>
      <c r="M15" s="676"/>
      <c r="N15" s="676"/>
      <c r="O15" s="676"/>
      <c r="P15" s="676"/>
      <c r="Q15" s="676"/>
      <c r="R15" s="676"/>
      <c r="S15" s="676"/>
      <c r="T15" s="677"/>
      <c r="U15" s="146"/>
      <c r="V15" s="146"/>
      <c r="W15" s="146"/>
      <c r="X15" s="133"/>
      <c r="Y15" s="133"/>
      <c r="Z15" s="385" t="s">
        <v>222</v>
      </c>
      <c r="AA15" s="386">
        <v>250000</v>
      </c>
      <c r="AB15" s="386">
        <v>30000</v>
      </c>
    </row>
    <row r="16" spans="1:31" s="147" customFormat="1" ht="18" customHeight="1" x14ac:dyDescent="0.15">
      <c r="A16" s="4"/>
      <c r="B16" s="146"/>
      <c r="C16" s="146"/>
      <c r="D16" s="678"/>
      <c r="E16" s="678"/>
      <c r="F16" s="678"/>
      <c r="G16" s="391" t="s">
        <v>0</v>
      </c>
      <c r="H16" s="271" t="s">
        <v>233</v>
      </c>
      <c r="I16" s="271"/>
      <c r="J16" s="271"/>
      <c r="K16" s="271"/>
      <c r="L16" s="271"/>
      <c r="M16" s="271"/>
      <c r="N16" s="271"/>
      <c r="O16" s="271"/>
      <c r="P16" s="271"/>
      <c r="Q16" s="271"/>
      <c r="R16" s="271"/>
      <c r="S16" s="271"/>
      <c r="T16" s="272"/>
      <c r="U16" s="146"/>
      <c r="V16" s="146"/>
      <c r="W16" s="146"/>
      <c r="X16" s="133"/>
      <c r="Y16" s="133"/>
      <c r="Z16" s="382" t="s">
        <v>226</v>
      </c>
      <c r="AA16" s="386">
        <v>120000</v>
      </c>
      <c r="AB16" s="386">
        <v>30000</v>
      </c>
    </row>
    <row r="17" spans="1:31" s="147" customFormat="1" ht="18" customHeight="1" x14ac:dyDescent="0.15">
      <c r="A17" s="4"/>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382" t="s">
        <v>227</v>
      </c>
      <c r="AA17" s="386">
        <v>100000</v>
      </c>
      <c r="AB17" s="386">
        <v>0</v>
      </c>
      <c r="AC17" s="133"/>
      <c r="AD17" s="133"/>
      <c r="AE17" s="133"/>
    </row>
    <row r="18" spans="1:31" s="147" customFormat="1" ht="18" customHeight="1" x14ac:dyDescent="0.15">
      <c r="A18" s="4"/>
      <c r="B18" s="146"/>
      <c r="C18" s="146"/>
      <c r="D18" s="528" t="s">
        <v>215</v>
      </c>
      <c r="E18" s="528"/>
      <c r="F18" s="528"/>
      <c r="G18" s="528"/>
      <c r="H18" s="528"/>
      <c r="I18" s="528"/>
      <c r="J18" s="674" t="str">
        <f>IF(J10="","",VLOOKUP($J$10,$Z$10:$AB$12,2,FALSE)+IF($G$12="■",$AA$15,0)+IF($G$13="■",$AA$16,0)+IF($G$14="■",$AA$17,0)+IF($G$16="■",$AA$18,0))</f>
        <v/>
      </c>
      <c r="K18" s="674"/>
      <c r="L18" s="674"/>
      <c r="M18" s="674"/>
      <c r="N18" s="674"/>
      <c r="O18" s="674"/>
      <c r="P18" s="674"/>
      <c r="Q18" s="150" t="s">
        <v>34</v>
      </c>
      <c r="R18" s="146"/>
      <c r="S18" s="146"/>
      <c r="T18" s="146"/>
      <c r="U18" s="146"/>
      <c r="V18" s="146"/>
      <c r="W18" s="146"/>
      <c r="X18" s="146"/>
      <c r="Y18" s="146"/>
      <c r="Z18" s="382" t="s">
        <v>228</v>
      </c>
      <c r="AA18" s="386">
        <v>60000</v>
      </c>
      <c r="AB18" s="386">
        <v>0</v>
      </c>
      <c r="AC18" s="133"/>
      <c r="AD18" s="133"/>
      <c r="AE18" s="133"/>
    </row>
    <row r="19" spans="1:31" s="147" customFormat="1" ht="18" customHeight="1" x14ac:dyDescent="0.15">
      <c r="A19" s="4"/>
      <c r="B19" s="146"/>
      <c r="C19" s="146"/>
      <c r="D19" s="528" t="s">
        <v>238</v>
      </c>
      <c r="E19" s="528"/>
      <c r="F19" s="528"/>
      <c r="G19" s="528"/>
      <c r="H19" s="528"/>
      <c r="I19" s="528"/>
      <c r="J19" s="674" t="str">
        <f>IF(J10="","",VLOOKUP($J$10,$Z$10:$AB$12,3,FALSE)+IF($G$12="■",$AA$15,0)+IF($G$13="■",$AA$16,0)+IF($G$14="■",$AA$17,0)+IF($G$16="■",$AA$18,0))</f>
        <v/>
      </c>
      <c r="K19" s="674"/>
      <c r="L19" s="674"/>
      <c r="M19" s="674"/>
      <c r="N19" s="674"/>
      <c r="O19" s="674"/>
      <c r="P19" s="674"/>
      <c r="Q19" s="150" t="s">
        <v>34</v>
      </c>
      <c r="R19" s="146"/>
      <c r="S19" s="146"/>
      <c r="T19" s="146"/>
      <c r="U19" s="146"/>
      <c r="V19" s="146"/>
      <c r="W19" s="146"/>
      <c r="X19" s="146"/>
      <c r="Y19" s="146"/>
      <c r="Z19" s="387" t="s">
        <v>242</v>
      </c>
      <c r="AA19" s="386">
        <v>0</v>
      </c>
      <c r="AB19" s="386">
        <v>30000</v>
      </c>
      <c r="AC19" s="133"/>
      <c r="AD19" s="133"/>
      <c r="AE19" s="133"/>
    </row>
    <row r="20" spans="1:31" s="147" customFormat="1" ht="18" customHeight="1" x14ac:dyDescent="0.15">
      <c r="A20" s="4"/>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33"/>
      <c r="AB20" s="133"/>
      <c r="AC20" s="133"/>
      <c r="AD20" s="133"/>
      <c r="AE20" s="133"/>
    </row>
    <row r="21" spans="1:31" s="147" customFormat="1" ht="27" customHeight="1" x14ac:dyDescent="0.15">
      <c r="A21" s="4"/>
      <c r="B21" s="146"/>
      <c r="C21" s="146"/>
      <c r="D21" s="683" t="s">
        <v>434</v>
      </c>
      <c r="E21" s="684"/>
      <c r="F21" s="684"/>
      <c r="G21" s="684"/>
      <c r="H21" s="684"/>
      <c r="I21" s="685"/>
      <c r="J21" s="549"/>
      <c r="K21" s="550"/>
      <c r="L21" s="550"/>
      <c r="M21" s="550"/>
      <c r="N21" s="550"/>
      <c r="O21" s="550"/>
      <c r="P21" s="551"/>
      <c r="Q21" s="150" t="s">
        <v>34</v>
      </c>
      <c r="R21" s="131"/>
      <c r="S21" s="263"/>
      <c r="T21" s="263"/>
      <c r="U21" s="263"/>
      <c r="V21" s="263"/>
      <c r="W21" s="263"/>
      <c r="Z21" s="146"/>
      <c r="AA21" s="133"/>
      <c r="AB21" s="133"/>
      <c r="AC21" s="133"/>
      <c r="AD21" s="133"/>
      <c r="AE21" s="133"/>
    </row>
    <row r="22" spans="1:31" s="147" customFormat="1" ht="15" customHeight="1" x14ac:dyDescent="0.15">
      <c r="A22" s="4"/>
      <c r="B22" s="146"/>
      <c r="C22" s="146"/>
      <c r="D22" s="266" t="s">
        <v>378</v>
      </c>
      <c r="E22" s="266"/>
      <c r="F22" s="266"/>
      <c r="G22" s="266"/>
      <c r="H22" s="266"/>
      <c r="I22" s="266"/>
      <c r="J22" s="266"/>
      <c r="K22" s="266"/>
      <c r="L22" s="266"/>
      <c r="M22" s="266"/>
      <c r="N22" s="266"/>
      <c r="O22" s="266"/>
      <c r="P22" s="266"/>
      <c r="Q22" s="146"/>
      <c r="R22" s="151"/>
      <c r="S22" s="151"/>
      <c r="T22" s="151"/>
      <c r="U22" s="151"/>
      <c r="V22" s="380"/>
      <c r="W22" s="380"/>
      <c r="Z22" s="133"/>
      <c r="AA22" s="133"/>
      <c r="AB22" s="133"/>
      <c r="AC22" s="133"/>
      <c r="AD22" s="133"/>
      <c r="AE22" s="133"/>
    </row>
    <row r="23" spans="1:31" s="147" customFormat="1" ht="15" customHeight="1" x14ac:dyDescent="0.15">
      <c r="A23" s="4"/>
      <c r="B23" s="146"/>
      <c r="C23" s="146"/>
      <c r="D23" s="265"/>
      <c r="E23" s="265"/>
      <c r="F23" s="265"/>
      <c r="G23" s="265"/>
      <c r="H23" s="265"/>
      <c r="I23" s="265"/>
      <c r="J23" s="265"/>
      <c r="K23" s="265"/>
      <c r="L23" s="265"/>
      <c r="M23" s="265"/>
      <c r="N23" s="265"/>
      <c r="O23" s="265"/>
      <c r="P23" s="265"/>
      <c r="Q23" s="265"/>
      <c r="R23" s="265"/>
      <c r="S23" s="265"/>
      <c r="T23" s="265"/>
      <c r="U23" s="265"/>
      <c r="V23" s="380"/>
      <c r="W23" s="380"/>
      <c r="Z23" s="133"/>
      <c r="AA23" s="133"/>
      <c r="AB23" s="133"/>
      <c r="AC23" s="133"/>
      <c r="AD23" s="133"/>
      <c r="AE23" s="133"/>
    </row>
    <row r="24" spans="1:31" s="147" customFormat="1" ht="30" customHeight="1" x14ac:dyDescent="0.15">
      <c r="A24" s="575" t="s">
        <v>380</v>
      </c>
      <c r="B24" s="575"/>
      <c r="C24" s="575"/>
      <c r="D24" s="575"/>
      <c r="E24" s="575"/>
      <c r="F24" s="575"/>
      <c r="G24" s="575"/>
      <c r="H24" s="575"/>
      <c r="I24" s="575"/>
      <c r="J24" s="575"/>
      <c r="K24" s="575"/>
      <c r="L24" s="575"/>
      <c r="M24" s="575"/>
      <c r="N24" s="575"/>
      <c r="O24" s="575"/>
      <c r="P24" s="575"/>
      <c r="Q24" s="575"/>
      <c r="R24" s="166"/>
      <c r="S24" s="167"/>
      <c r="T24" s="168"/>
      <c r="U24" s="168"/>
      <c r="V24" s="168"/>
      <c r="W24" s="156"/>
    </row>
    <row r="25" spans="1:31" s="147" customFormat="1" ht="24.95" customHeight="1" x14ac:dyDescent="0.15">
      <c r="A25" s="164"/>
      <c r="B25" s="169"/>
      <c r="C25" s="576"/>
      <c r="D25" s="577"/>
      <c r="E25" s="577"/>
      <c r="F25" s="577"/>
      <c r="G25" s="577"/>
      <c r="H25" s="577"/>
      <c r="I25" s="577"/>
      <c r="J25" s="577"/>
      <c r="K25" s="577"/>
      <c r="L25" s="577"/>
      <c r="M25" s="577"/>
      <c r="N25" s="577"/>
      <c r="O25" s="577"/>
      <c r="P25" s="577"/>
      <c r="Q25" s="577"/>
      <c r="R25" s="577"/>
      <c r="S25" s="577"/>
      <c r="T25" s="580" t="s">
        <v>54</v>
      </c>
      <c r="U25" s="170"/>
      <c r="V25" s="168"/>
      <c r="W25" s="168"/>
      <c r="X25" s="156"/>
    </row>
    <row r="26" spans="1:31" s="147" customFormat="1" ht="24.95" customHeight="1" x14ac:dyDescent="0.15">
      <c r="A26" s="164"/>
      <c r="B26" s="169"/>
      <c r="C26" s="578"/>
      <c r="D26" s="579"/>
      <c r="E26" s="579"/>
      <c r="F26" s="579"/>
      <c r="G26" s="579"/>
      <c r="H26" s="579"/>
      <c r="I26" s="579"/>
      <c r="J26" s="579"/>
      <c r="K26" s="579"/>
      <c r="L26" s="579"/>
      <c r="M26" s="579"/>
      <c r="N26" s="579"/>
      <c r="O26" s="579"/>
      <c r="P26" s="579"/>
      <c r="Q26" s="579"/>
      <c r="R26" s="579"/>
      <c r="S26" s="579"/>
      <c r="T26" s="581"/>
      <c r="U26" s="171"/>
      <c r="V26" s="168"/>
      <c r="W26" s="168"/>
      <c r="X26" s="156"/>
    </row>
    <row r="27" spans="1:31" s="147" customFormat="1" ht="15" customHeight="1" x14ac:dyDescent="0.15">
      <c r="A27" s="4"/>
      <c r="B27" s="146"/>
      <c r="C27" s="146"/>
      <c r="D27" s="265"/>
      <c r="E27" s="265"/>
      <c r="F27" s="265"/>
      <c r="G27" s="265"/>
      <c r="H27" s="265"/>
      <c r="I27" s="265"/>
      <c r="J27" s="265"/>
      <c r="K27" s="265"/>
      <c r="L27" s="265"/>
      <c r="M27" s="265"/>
      <c r="N27" s="265"/>
      <c r="O27" s="265"/>
      <c r="P27" s="265"/>
      <c r="Q27" s="265"/>
      <c r="R27" s="265"/>
      <c r="S27" s="265"/>
      <c r="T27" s="265"/>
      <c r="U27" s="265"/>
      <c r="V27" s="380"/>
      <c r="W27" s="380"/>
      <c r="Z27" s="133"/>
      <c r="AA27" s="133"/>
      <c r="AB27" s="133"/>
      <c r="AC27" s="133"/>
      <c r="AD27" s="133"/>
      <c r="AE27" s="133"/>
    </row>
    <row r="28" spans="1:31" s="147" customFormat="1" ht="18" customHeight="1" x14ac:dyDescent="0.15">
      <c r="A28" s="4"/>
      <c r="B28" s="146"/>
      <c r="C28" s="146"/>
      <c r="D28" s="391" t="s">
        <v>0</v>
      </c>
      <c r="E28" s="271" t="s">
        <v>241</v>
      </c>
      <c r="F28" s="271"/>
      <c r="G28" s="271"/>
      <c r="H28" s="271"/>
      <c r="I28" s="271"/>
      <c r="J28" s="271"/>
      <c r="K28" s="271"/>
      <c r="L28" s="271"/>
      <c r="M28" s="271"/>
      <c r="N28" s="271"/>
      <c r="O28" s="271"/>
      <c r="P28" s="272"/>
      <c r="Q28" s="265"/>
      <c r="R28" s="265"/>
      <c r="S28" s="265"/>
      <c r="T28" s="265"/>
      <c r="U28" s="133"/>
      <c r="V28" s="133"/>
      <c r="W28" s="133"/>
      <c r="X28" s="133"/>
      <c r="Y28" s="133"/>
      <c r="Z28" s="133"/>
      <c r="AA28" s="133"/>
      <c r="AB28" s="133"/>
    </row>
    <row r="29" spans="1:31" s="147" customFormat="1" ht="15" customHeight="1" x14ac:dyDescent="0.15">
      <c r="A29" s="4"/>
      <c r="B29" s="146"/>
      <c r="C29" s="146"/>
      <c r="D29" s="265" t="s">
        <v>219</v>
      </c>
      <c r="E29" s="265"/>
      <c r="F29" s="265"/>
      <c r="G29" s="265"/>
      <c r="H29" s="265"/>
      <c r="I29" s="265"/>
      <c r="J29" s="265"/>
      <c r="K29" s="265"/>
      <c r="L29" s="265"/>
      <c r="M29" s="265"/>
      <c r="N29" s="265"/>
      <c r="O29" s="265"/>
      <c r="P29" s="265"/>
      <c r="Q29" s="146"/>
      <c r="R29" s="151"/>
      <c r="S29" s="151"/>
      <c r="T29" s="151"/>
      <c r="U29" s="151"/>
      <c r="V29" s="380"/>
      <c r="W29" s="380"/>
      <c r="Z29" s="133"/>
      <c r="AC29" s="133"/>
      <c r="AD29" s="133"/>
      <c r="AE29" s="133"/>
    </row>
    <row r="30" spans="1:31" s="147" customFormat="1" ht="20.100000000000001" customHeight="1" thickBot="1" x14ac:dyDescent="0.2">
      <c r="A30" s="388" t="s">
        <v>381</v>
      </c>
      <c r="B30" s="4"/>
      <c r="C30" s="4"/>
      <c r="D30" s="4"/>
      <c r="E30" s="4"/>
      <c r="F30" s="4"/>
      <c r="G30" s="4"/>
      <c r="H30" s="4"/>
      <c r="I30" s="4"/>
      <c r="J30" s="4"/>
      <c r="K30" s="153"/>
      <c r="L30" s="4"/>
      <c r="M30" s="4"/>
      <c r="N30" s="4"/>
      <c r="O30" s="4"/>
      <c r="P30" s="4"/>
      <c r="Q30" s="4"/>
      <c r="R30" s="5"/>
      <c r="S30" s="154"/>
      <c r="T30" s="5"/>
      <c r="U30" s="5"/>
      <c r="V30" s="5"/>
      <c r="W30" s="5"/>
      <c r="Z30" s="133"/>
      <c r="AA30" s="133"/>
      <c r="AB30" s="133"/>
      <c r="AC30" s="133"/>
      <c r="AD30" s="133"/>
      <c r="AE30" s="133"/>
    </row>
    <row r="31" spans="1:31" s="147" customFormat="1" ht="24.95" customHeight="1" thickBot="1" x14ac:dyDescent="0.2">
      <c r="A31" s="164"/>
      <c r="C31" s="569" t="s">
        <v>379</v>
      </c>
      <c r="D31" s="570"/>
      <c r="E31" s="570"/>
      <c r="F31" s="570"/>
      <c r="G31" s="570"/>
      <c r="H31" s="570"/>
      <c r="I31" s="571"/>
      <c r="J31" s="572" t="str">
        <f>IF(OR(J10="",J21=""),"",IF($J$21&lt;=$J$18,VLOOKUP($J$10,$Z$10:$AD$12,4,FALSE),IF($J$21&lt;=$J$19,VLOOKUP($J$10,$Z$10:$AD$12,5,FALSE),0))+IF($J$21&gt;$J$19,0,IF($G$12="■",$AB$15,0)+IF($G$13="■",$AB$16,0)+IF($D$28="■",$AB$19,0)))</f>
        <v/>
      </c>
      <c r="K31" s="573"/>
      <c r="L31" s="573"/>
      <c r="M31" s="573"/>
      <c r="N31" s="573"/>
      <c r="O31" s="573"/>
      <c r="P31" s="574"/>
      <c r="Q31" s="165" t="s">
        <v>141</v>
      </c>
      <c r="R31" s="672"/>
      <c r="S31" s="552"/>
      <c r="T31" s="552"/>
      <c r="U31" s="552"/>
      <c r="V31" s="552"/>
      <c r="W31" s="552"/>
      <c r="X31" s="156"/>
      <c r="Z31" s="133"/>
      <c r="AA31" s="133"/>
      <c r="AB31" s="133"/>
      <c r="AC31" s="133"/>
      <c r="AD31" s="133"/>
      <c r="AE31" s="133"/>
    </row>
    <row r="39" spans="31:33" ht="20.100000000000001" customHeight="1" x14ac:dyDescent="0.15">
      <c r="AE39" s="389"/>
      <c r="AF39" s="390"/>
      <c r="AG39" s="390"/>
    </row>
  </sheetData>
  <sheetProtection algorithmName="SHA-512" hashValue="dG6aNsnMcZIJm2e3hnJXOFmxoDEGsXiDFyDLgccFuMzlNW/DsYTrnCjQxgWrUbUXLHPVO5WXey4/raKdyIII6w==" saltValue="CZoHQh+czjN9ZhyEkTjF9Q==" spinCount="100000" sheet="1" objects="1" scenarios="1" selectLockedCells="1"/>
  <mergeCells count="24">
    <mergeCell ref="D21:I21"/>
    <mergeCell ref="J21:P21"/>
    <mergeCell ref="A24:Q24"/>
    <mergeCell ref="A3:W3"/>
    <mergeCell ref="D8:I8"/>
    <mergeCell ref="D9:I9"/>
    <mergeCell ref="D10:I10"/>
    <mergeCell ref="J10:P10"/>
    <mergeCell ref="D6:T6"/>
    <mergeCell ref="AC8:AD8"/>
    <mergeCell ref="J19:P19"/>
    <mergeCell ref="J15:T15"/>
    <mergeCell ref="D12:F16"/>
    <mergeCell ref="G15:I15"/>
    <mergeCell ref="J8:T8"/>
    <mergeCell ref="J9:T9"/>
    <mergeCell ref="D18:I18"/>
    <mergeCell ref="J18:P18"/>
    <mergeCell ref="D19:I19"/>
    <mergeCell ref="C25:S26"/>
    <mergeCell ref="T25:T26"/>
    <mergeCell ref="C31:I31"/>
    <mergeCell ref="J31:P31"/>
    <mergeCell ref="R31:W31"/>
  </mergeCells>
  <phoneticPr fontId="2"/>
  <conditionalFormatting sqref="J15:T15">
    <cfRule type="expression" dxfId="24" priority="6">
      <formula>AND($G$14="■",$J$15="")</formula>
    </cfRule>
  </conditionalFormatting>
  <conditionalFormatting sqref="J8:T8">
    <cfRule type="containsBlanks" dxfId="23" priority="4">
      <formula>LEN(TRIM(J8))=0</formula>
    </cfRule>
  </conditionalFormatting>
  <conditionalFormatting sqref="J9:T9">
    <cfRule type="containsBlanks" dxfId="22" priority="3">
      <formula>LEN(TRIM(J9))=0</formula>
    </cfRule>
  </conditionalFormatting>
  <conditionalFormatting sqref="J21:P21">
    <cfRule type="containsBlanks" dxfId="21" priority="2">
      <formula>LEN(TRIM(J21))=0</formula>
    </cfRule>
  </conditionalFormatting>
  <conditionalFormatting sqref="J10:P10">
    <cfRule type="containsBlanks" dxfId="20" priority="1">
      <formula>LEN(TRIM(J10))=0</formula>
    </cfRule>
  </conditionalFormatting>
  <conditionalFormatting sqref="C25">
    <cfRule type="containsBlanks" dxfId="19" priority="7">
      <formula>LEN(TRIM(C25))=0</formula>
    </cfRule>
  </conditionalFormatting>
  <dataValidations count="9">
    <dataValidation type="whole" imeMode="disabled" operator="greaterThanOrEqual" allowBlank="1" showInputMessage="1" showErrorMessage="1" error="整数で入力して下さい。" sqref="J21:P21">
      <formula1>0</formula1>
    </dataValidation>
    <dataValidation type="custom" imeMode="disabled" allowBlank="1" showInputMessage="1" showErrorMessage="1" error="小数点以下は第一位まで、二位以下切り捨てで入力して下さい。" sqref="J65473:P65473 HU65473:IA65473 RQ65473:RW65473 ABM65473:ABS65473 ALI65473:ALO65473 AVE65473:AVK65473 BFA65473:BFG65473 BOW65473:BPC65473 BYS65473:BYY65473 CIO65473:CIU65473 CSK65473:CSQ65473 DCG65473:DCM65473 DMC65473:DMI65473 DVY65473:DWE65473 EFU65473:EGA65473 EPQ65473:EPW65473 EZM65473:EZS65473 FJI65473:FJO65473 FTE65473:FTK65473 GDA65473:GDG65473 GMW65473:GNC65473 GWS65473:GWY65473 HGO65473:HGU65473 HQK65473:HQQ65473 IAG65473:IAM65473 IKC65473:IKI65473 ITY65473:IUE65473 JDU65473:JEA65473 JNQ65473:JNW65473 JXM65473:JXS65473 KHI65473:KHO65473 KRE65473:KRK65473 LBA65473:LBG65473 LKW65473:LLC65473 LUS65473:LUY65473 MEO65473:MEU65473 MOK65473:MOQ65473 MYG65473:MYM65473 NIC65473:NII65473 NRY65473:NSE65473 OBU65473:OCA65473 OLQ65473:OLW65473 OVM65473:OVS65473 PFI65473:PFO65473 PPE65473:PPK65473 PZA65473:PZG65473 QIW65473:QJC65473 QSS65473:QSY65473 RCO65473:RCU65473 RMK65473:RMQ65473 RWG65473:RWM65473 SGC65473:SGI65473 SPY65473:SQE65473 SZU65473:TAA65473 TJQ65473:TJW65473 TTM65473:TTS65473 UDI65473:UDO65473 UNE65473:UNK65473 UXA65473:UXG65473 VGW65473:VHC65473 VQS65473:VQY65473 WAO65473:WAU65473 WKK65473:WKQ65473 WUG65473:WUM65473 J131009:P131009 HU131009:IA131009 RQ131009:RW131009 ABM131009:ABS131009 ALI131009:ALO131009 AVE131009:AVK131009 BFA131009:BFG131009 BOW131009:BPC131009 BYS131009:BYY131009 CIO131009:CIU131009 CSK131009:CSQ131009 DCG131009:DCM131009 DMC131009:DMI131009 DVY131009:DWE131009 EFU131009:EGA131009 EPQ131009:EPW131009 EZM131009:EZS131009 FJI131009:FJO131009 FTE131009:FTK131009 GDA131009:GDG131009 GMW131009:GNC131009 GWS131009:GWY131009 HGO131009:HGU131009 HQK131009:HQQ131009 IAG131009:IAM131009 IKC131009:IKI131009 ITY131009:IUE131009 JDU131009:JEA131009 JNQ131009:JNW131009 JXM131009:JXS131009 KHI131009:KHO131009 KRE131009:KRK131009 LBA131009:LBG131009 LKW131009:LLC131009 LUS131009:LUY131009 MEO131009:MEU131009 MOK131009:MOQ131009 MYG131009:MYM131009 NIC131009:NII131009 NRY131009:NSE131009 OBU131009:OCA131009 OLQ131009:OLW131009 OVM131009:OVS131009 PFI131009:PFO131009 PPE131009:PPK131009 PZA131009:PZG131009 QIW131009:QJC131009 QSS131009:QSY131009 RCO131009:RCU131009 RMK131009:RMQ131009 RWG131009:RWM131009 SGC131009:SGI131009 SPY131009:SQE131009 SZU131009:TAA131009 TJQ131009:TJW131009 TTM131009:TTS131009 UDI131009:UDO131009 UNE131009:UNK131009 UXA131009:UXG131009 VGW131009:VHC131009 VQS131009:VQY131009 WAO131009:WAU131009 WKK131009:WKQ131009 WUG131009:WUM131009 J196545:P196545 HU196545:IA196545 RQ196545:RW196545 ABM196545:ABS196545 ALI196545:ALO196545 AVE196545:AVK196545 BFA196545:BFG196545 BOW196545:BPC196545 BYS196545:BYY196545 CIO196545:CIU196545 CSK196545:CSQ196545 DCG196545:DCM196545 DMC196545:DMI196545 DVY196545:DWE196545 EFU196545:EGA196545 EPQ196545:EPW196545 EZM196545:EZS196545 FJI196545:FJO196545 FTE196545:FTK196545 GDA196545:GDG196545 GMW196545:GNC196545 GWS196545:GWY196545 HGO196545:HGU196545 HQK196545:HQQ196545 IAG196545:IAM196545 IKC196545:IKI196545 ITY196545:IUE196545 JDU196545:JEA196545 JNQ196545:JNW196545 JXM196545:JXS196545 KHI196545:KHO196545 KRE196545:KRK196545 LBA196545:LBG196545 LKW196545:LLC196545 LUS196545:LUY196545 MEO196545:MEU196545 MOK196545:MOQ196545 MYG196545:MYM196545 NIC196545:NII196545 NRY196545:NSE196545 OBU196545:OCA196545 OLQ196545:OLW196545 OVM196545:OVS196545 PFI196545:PFO196545 PPE196545:PPK196545 PZA196545:PZG196545 QIW196545:QJC196545 QSS196545:QSY196545 RCO196545:RCU196545 RMK196545:RMQ196545 RWG196545:RWM196545 SGC196545:SGI196545 SPY196545:SQE196545 SZU196545:TAA196545 TJQ196545:TJW196545 TTM196545:TTS196545 UDI196545:UDO196545 UNE196545:UNK196545 UXA196545:UXG196545 VGW196545:VHC196545 VQS196545:VQY196545 WAO196545:WAU196545 WKK196545:WKQ196545 WUG196545:WUM196545 J262081:P262081 HU262081:IA262081 RQ262081:RW262081 ABM262081:ABS262081 ALI262081:ALO262081 AVE262081:AVK262081 BFA262081:BFG262081 BOW262081:BPC262081 BYS262081:BYY262081 CIO262081:CIU262081 CSK262081:CSQ262081 DCG262081:DCM262081 DMC262081:DMI262081 DVY262081:DWE262081 EFU262081:EGA262081 EPQ262081:EPW262081 EZM262081:EZS262081 FJI262081:FJO262081 FTE262081:FTK262081 GDA262081:GDG262081 GMW262081:GNC262081 GWS262081:GWY262081 HGO262081:HGU262081 HQK262081:HQQ262081 IAG262081:IAM262081 IKC262081:IKI262081 ITY262081:IUE262081 JDU262081:JEA262081 JNQ262081:JNW262081 JXM262081:JXS262081 KHI262081:KHO262081 KRE262081:KRK262081 LBA262081:LBG262081 LKW262081:LLC262081 LUS262081:LUY262081 MEO262081:MEU262081 MOK262081:MOQ262081 MYG262081:MYM262081 NIC262081:NII262081 NRY262081:NSE262081 OBU262081:OCA262081 OLQ262081:OLW262081 OVM262081:OVS262081 PFI262081:PFO262081 PPE262081:PPK262081 PZA262081:PZG262081 QIW262081:QJC262081 QSS262081:QSY262081 RCO262081:RCU262081 RMK262081:RMQ262081 RWG262081:RWM262081 SGC262081:SGI262081 SPY262081:SQE262081 SZU262081:TAA262081 TJQ262081:TJW262081 TTM262081:TTS262081 UDI262081:UDO262081 UNE262081:UNK262081 UXA262081:UXG262081 VGW262081:VHC262081 VQS262081:VQY262081 WAO262081:WAU262081 WKK262081:WKQ262081 WUG262081:WUM262081 J327617:P327617 HU327617:IA327617 RQ327617:RW327617 ABM327617:ABS327617 ALI327617:ALO327617 AVE327617:AVK327617 BFA327617:BFG327617 BOW327617:BPC327617 BYS327617:BYY327617 CIO327617:CIU327617 CSK327617:CSQ327617 DCG327617:DCM327617 DMC327617:DMI327617 DVY327617:DWE327617 EFU327617:EGA327617 EPQ327617:EPW327617 EZM327617:EZS327617 FJI327617:FJO327617 FTE327617:FTK327617 GDA327617:GDG327617 GMW327617:GNC327617 GWS327617:GWY327617 HGO327617:HGU327617 HQK327617:HQQ327617 IAG327617:IAM327617 IKC327617:IKI327617 ITY327617:IUE327617 JDU327617:JEA327617 JNQ327617:JNW327617 JXM327617:JXS327617 KHI327617:KHO327617 KRE327617:KRK327617 LBA327617:LBG327617 LKW327617:LLC327617 LUS327617:LUY327617 MEO327617:MEU327617 MOK327617:MOQ327617 MYG327617:MYM327617 NIC327617:NII327617 NRY327617:NSE327617 OBU327617:OCA327617 OLQ327617:OLW327617 OVM327617:OVS327617 PFI327617:PFO327617 PPE327617:PPK327617 PZA327617:PZG327617 QIW327617:QJC327617 QSS327617:QSY327617 RCO327617:RCU327617 RMK327617:RMQ327617 RWG327617:RWM327617 SGC327617:SGI327617 SPY327617:SQE327617 SZU327617:TAA327617 TJQ327617:TJW327617 TTM327617:TTS327617 UDI327617:UDO327617 UNE327617:UNK327617 UXA327617:UXG327617 VGW327617:VHC327617 VQS327617:VQY327617 WAO327617:WAU327617 WKK327617:WKQ327617 WUG327617:WUM327617 J393153:P393153 HU393153:IA393153 RQ393153:RW393153 ABM393153:ABS393153 ALI393153:ALO393153 AVE393153:AVK393153 BFA393153:BFG393153 BOW393153:BPC393153 BYS393153:BYY393153 CIO393153:CIU393153 CSK393153:CSQ393153 DCG393153:DCM393153 DMC393153:DMI393153 DVY393153:DWE393153 EFU393153:EGA393153 EPQ393153:EPW393153 EZM393153:EZS393153 FJI393153:FJO393153 FTE393153:FTK393153 GDA393153:GDG393153 GMW393153:GNC393153 GWS393153:GWY393153 HGO393153:HGU393153 HQK393153:HQQ393153 IAG393153:IAM393153 IKC393153:IKI393153 ITY393153:IUE393153 JDU393153:JEA393153 JNQ393153:JNW393153 JXM393153:JXS393153 KHI393153:KHO393153 KRE393153:KRK393153 LBA393153:LBG393153 LKW393153:LLC393153 LUS393153:LUY393153 MEO393153:MEU393153 MOK393153:MOQ393153 MYG393153:MYM393153 NIC393153:NII393153 NRY393153:NSE393153 OBU393153:OCA393153 OLQ393153:OLW393153 OVM393153:OVS393153 PFI393153:PFO393153 PPE393153:PPK393153 PZA393153:PZG393153 QIW393153:QJC393153 QSS393153:QSY393153 RCO393153:RCU393153 RMK393153:RMQ393153 RWG393153:RWM393153 SGC393153:SGI393153 SPY393153:SQE393153 SZU393153:TAA393153 TJQ393153:TJW393153 TTM393153:TTS393153 UDI393153:UDO393153 UNE393153:UNK393153 UXA393153:UXG393153 VGW393153:VHC393153 VQS393153:VQY393153 WAO393153:WAU393153 WKK393153:WKQ393153 WUG393153:WUM393153 J458689:P458689 HU458689:IA458689 RQ458689:RW458689 ABM458689:ABS458689 ALI458689:ALO458689 AVE458689:AVK458689 BFA458689:BFG458689 BOW458689:BPC458689 BYS458689:BYY458689 CIO458689:CIU458689 CSK458689:CSQ458689 DCG458689:DCM458689 DMC458689:DMI458689 DVY458689:DWE458689 EFU458689:EGA458689 EPQ458689:EPW458689 EZM458689:EZS458689 FJI458689:FJO458689 FTE458689:FTK458689 GDA458689:GDG458689 GMW458689:GNC458689 GWS458689:GWY458689 HGO458689:HGU458689 HQK458689:HQQ458689 IAG458689:IAM458689 IKC458689:IKI458689 ITY458689:IUE458689 JDU458689:JEA458689 JNQ458689:JNW458689 JXM458689:JXS458689 KHI458689:KHO458689 KRE458689:KRK458689 LBA458689:LBG458689 LKW458689:LLC458689 LUS458689:LUY458689 MEO458689:MEU458689 MOK458689:MOQ458689 MYG458689:MYM458689 NIC458689:NII458689 NRY458689:NSE458689 OBU458689:OCA458689 OLQ458689:OLW458689 OVM458689:OVS458689 PFI458689:PFO458689 PPE458689:PPK458689 PZA458689:PZG458689 QIW458689:QJC458689 QSS458689:QSY458689 RCO458689:RCU458689 RMK458689:RMQ458689 RWG458689:RWM458689 SGC458689:SGI458689 SPY458689:SQE458689 SZU458689:TAA458689 TJQ458689:TJW458689 TTM458689:TTS458689 UDI458689:UDO458689 UNE458689:UNK458689 UXA458689:UXG458689 VGW458689:VHC458689 VQS458689:VQY458689 WAO458689:WAU458689 WKK458689:WKQ458689 WUG458689:WUM458689 J524225:P524225 HU524225:IA524225 RQ524225:RW524225 ABM524225:ABS524225 ALI524225:ALO524225 AVE524225:AVK524225 BFA524225:BFG524225 BOW524225:BPC524225 BYS524225:BYY524225 CIO524225:CIU524225 CSK524225:CSQ524225 DCG524225:DCM524225 DMC524225:DMI524225 DVY524225:DWE524225 EFU524225:EGA524225 EPQ524225:EPW524225 EZM524225:EZS524225 FJI524225:FJO524225 FTE524225:FTK524225 GDA524225:GDG524225 GMW524225:GNC524225 GWS524225:GWY524225 HGO524225:HGU524225 HQK524225:HQQ524225 IAG524225:IAM524225 IKC524225:IKI524225 ITY524225:IUE524225 JDU524225:JEA524225 JNQ524225:JNW524225 JXM524225:JXS524225 KHI524225:KHO524225 KRE524225:KRK524225 LBA524225:LBG524225 LKW524225:LLC524225 LUS524225:LUY524225 MEO524225:MEU524225 MOK524225:MOQ524225 MYG524225:MYM524225 NIC524225:NII524225 NRY524225:NSE524225 OBU524225:OCA524225 OLQ524225:OLW524225 OVM524225:OVS524225 PFI524225:PFO524225 PPE524225:PPK524225 PZA524225:PZG524225 QIW524225:QJC524225 QSS524225:QSY524225 RCO524225:RCU524225 RMK524225:RMQ524225 RWG524225:RWM524225 SGC524225:SGI524225 SPY524225:SQE524225 SZU524225:TAA524225 TJQ524225:TJW524225 TTM524225:TTS524225 UDI524225:UDO524225 UNE524225:UNK524225 UXA524225:UXG524225 VGW524225:VHC524225 VQS524225:VQY524225 WAO524225:WAU524225 WKK524225:WKQ524225 WUG524225:WUM524225 J589761:P589761 HU589761:IA589761 RQ589761:RW589761 ABM589761:ABS589761 ALI589761:ALO589761 AVE589761:AVK589761 BFA589761:BFG589761 BOW589761:BPC589761 BYS589761:BYY589761 CIO589761:CIU589761 CSK589761:CSQ589761 DCG589761:DCM589761 DMC589761:DMI589761 DVY589761:DWE589761 EFU589761:EGA589761 EPQ589761:EPW589761 EZM589761:EZS589761 FJI589761:FJO589761 FTE589761:FTK589761 GDA589761:GDG589761 GMW589761:GNC589761 GWS589761:GWY589761 HGO589761:HGU589761 HQK589761:HQQ589761 IAG589761:IAM589761 IKC589761:IKI589761 ITY589761:IUE589761 JDU589761:JEA589761 JNQ589761:JNW589761 JXM589761:JXS589761 KHI589761:KHO589761 KRE589761:KRK589761 LBA589761:LBG589761 LKW589761:LLC589761 LUS589761:LUY589761 MEO589761:MEU589761 MOK589761:MOQ589761 MYG589761:MYM589761 NIC589761:NII589761 NRY589761:NSE589761 OBU589761:OCA589761 OLQ589761:OLW589761 OVM589761:OVS589761 PFI589761:PFO589761 PPE589761:PPK589761 PZA589761:PZG589761 QIW589761:QJC589761 QSS589761:QSY589761 RCO589761:RCU589761 RMK589761:RMQ589761 RWG589761:RWM589761 SGC589761:SGI589761 SPY589761:SQE589761 SZU589761:TAA589761 TJQ589761:TJW589761 TTM589761:TTS589761 UDI589761:UDO589761 UNE589761:UNK589761 UXA589761:UXG589761 VGW589761:VHC589761 VQS589761:VQY589761 WAO589761:WAU589761 WKK589761:WKQ589761 WUG589761:WUM589761 J655297:P655297 HU655297:IA655297 RQ655297:RW655297 ABM655297:ABS655297 ALI655297:ALO655297 AVE655297:AVK655297 BFA655297:BFG655297 BOW655297:BPC655297 BYS655297:BYY655297 CIO655297:CIU655297 CSK655297:CSQ655297 DCG655297:DCM655297 DMC655297:DMI655297 DVY655297:DWE655297 EFU655297:EGA655297 EPQ655297:EPW655297 EZM655297:EZS655297 FJI655297:FJO655297 FTE655297:FTK655297 GDA655297:GDG655297 GMW655297:GNC655297 GWS655297:GWY655297 HGO655297:HGU655297 HQK655297:HQQ655297 IAG655297:IAM655297 IKC655297:IKI655297 ITY655297:IUE655297 JDU655297:JEA655297 JNQ655297:JNW655297 JXM655297:JXS655297 KHI655297:KHO655297 KRE655297:KRK655297 LBA655297:LBG655297 LKW655297:LLC655297 LUS655297:LUY655297 MEO655297:MEU655297 MOK655297:MOQ655297 MYG655297:MYM655297 NIC655297:NII655297 NRY655297:NSE655297 OBU655297:OCA655297 OLQ655297:OLW655297 OVM655297:OVS655297 PFI655297:PFO655297 PPE655297:PPK655297 PZA655297:PZG655297 QIW655297:QJC655297 QSS655297:QSY655297 RCO655297:RCU655297 RMK655297:RMQ655297 RWG655297:RWM655297 SGC655297:SGI655297 SPY655297:SQE655297 SZU655297:TAA655297 TJQ655297:TJW655297 TTM655297:TTS655297 UDI655297:UDO655297 UNE655297:UNK655297 UXA655297:UXG655297 VGW655297:VHC655297 VQS655297:VQY655297 WAO655297:WAU655297 WKK655297:WKQ655297 WUG655297:WUM655297 J720833:P720833 HU720833:IA720833 RQ720833:RW720833 ABM720833:ABS720833 ALI720833:ALO720833 AVE720833:AVK720833 BFA720833:BFG720833 BOW720833:BPC720833 BYS720833:BYY720833 CIO720833:CIU720833 CSK720833:CSQ720833 DCG720833:DCM720833 DMC720833:DMI720833 DVY720833:DWE720833 EFU720833:EGA720833 EPQ720833:EPW720833 EZM720833:EZS720833 FJI720833:FJO720833 FTE720833:FTK720833 GDA720833:GDG720833 GMW720833:GNC720833 GWS720833:GWY720833 HGO720833:HGU720833 HQK720833:HQQ720833 IAG720833:IAM720833 IKC720833:IKI720833 ITY720833:IUE720833 JDU720833:JEA720833 JNQ720833:JNW720833 JXM720833:JXS720833 KHI720833:KHO720833 KRE720833:KRK720833 LBA720833:LBG720833 LKW720833:LLC720833 LUS720833:LUY720833 MEO720833:MEU720833 MOK720833:MOQ720833 MYG720833:MYM720833 NIC720833:NII720833 NRY720833:NSE720833 OBU720833:OCA720833 OLQ720833:OLW720833 OVM720833:OVS720833 PFI720833:PFO720833 PPE720833:PPK720833 PZA720833:PZG720833 QIW720833:QJC720833 QSS720833:QSY720833 RCO720833:RCU720833 RMK720833:RMQ720833 RWG720833:RWM720833 SGC720833:SGI720833 SPY720833:SQE720833 SZU720833:TAA720833 TJQ720833:TJW720833 TTM720833:TTS720833 UDI720833:UDO720833 UNE720833:UNK720833 UXA720833:UXG720833 VGW720833:VHC720833 VQS720833:VQY720833 WAO720833:WAU720833 WKK720833:WKQ720833 WUG720833:WUM720833 J786369:P786369 HU786369:IA786369 RQ786369:RW786369 ABM786369:ABS786369 ALI786369:ALO786369 AVE786369:AVK786369 BFA786369:BFG786369 BOW786369:BPC786369 BYS786369:BYY786369 CIO786369:CIU786369 CSK786369:CSQ786369 DCG786369:DCM786369 DMC786369:DMI786369 DVY786369:DWE786369 EFU786369:EGA786369 EPQ786369:EPW786369 EZM786369:EZS786369 FJI786369:FJO786369 FTE786369:FTK786369 GDA786369:GDG786369 GMW786369:GNC786369 GWS786369:GWY786369 HGO786369:HGU786369 HQK786369:HQQ786369 IAG786369:IAM786369 IKC786369:IKI786369 ITY786369:IUE786369 JDU786369:JEA786369 JNQ786369:JNW786369 JXM786369:JXS786369 KHI786369:KHO786369 KRE786369:KRK786369 LBA786369:LBG786369 LKW786369:LLC786369 LUS786369:LUY786369 MEO786369:MEU786369 MOK786369:MOQ786369 MYG786369:MYM786369 NIC786369:NII786369 NRY786369:NSE786369 OBU786369:OCA786369 OLQ786369:OLW786369 OVM786369:OVS786369 PFI786369:PFO786369 PPE786369:PPK786369 PZA786369:PZG786369 QIW786369:QJC786369 QSS786369:QSY786369 RCO786369:RCU786369 RMK786369:RMQ786369 RWG786369:RWM786369 SGC786369:SGI786369 SPY786369:SQE786369 SZU786369:TAA786369 TJQ786369:TJW786369 TTM786369:TTS786369 UDI786369:UDO786369 UNE786369:UNK786369 UXA786369:UXG786369 VGW786369:VHC786369 VQS786369:VQY786369 WAO786369:WAU786369 WKK786369:WKQ786369 WUG786369:WUM786369 J851905:P851905 HU851905:IA851905 RQ851905:RW851905 ABM851905:ABS851905 ALI851905:ALO851905 AVE851905:AVK851905 BFA851905:BFG851905 BOW851905:BPC851905 BYS851905:BYY851905 CIO851905:CIU851905 CSK851905:CSQ851905 DCG851905:DCM851905 DMC851905:DMI851905 DVY851905:DWE851905 EFU851905:EGA851905 EPQ851905:EPW851905 EZM851905:EZS851905 FJI851905:FJO851905 FTE851905:FTK851905 GDA851905:GDG851905 GMW851905:GNC851905 GWS851905:GWY851905 HGO851905:HGU851905 HQK851905:HQQ851905 IAG851905:IAM851905 IKC851905:IKI851905 ITY851905:IUE851905 JDU851905:JEA851905 JNQ851905:JNW851905 JXM851905:JXS851905 KHI851905:KHO851905 KRE851905:KRK851905 LBA851905:LBG851905 LKW851905:LLC851905 LUS851905:LUY851905 MEO851905:MEU851905 MOK851905:MOQ851905 MYG851905:MYM851905 NIC851905:NII851905 NRY851905:NSE851905 OBU851905:OCA851905 OLQ851905:OLW851905 OVM851905:OVS851905 PFI851905:PFO851905 PPE851905:PPK851905 PZA851905:PZG851905 QIW851905:QJC851905 QSS851905:QSY851905 RCO851905:RCU851905 RMK851905:RMQ851905 RWG851905:RWM851905 SGC851905:SGI851905 SPY851905:SQE851905 SZU851905:TAA851905 TJQ851905:TJW851905 TTM851905:TTS851905 UDI851905:UDO851905 UNE851905:UNK851905 UXA851905:UXG851905 VGW851905:VHC851905 VQS851905:VQY851905 WAO851905:WAU851905 WKK851905:WKQ851905 WUG851905:WUM851905 J917441:P917441 HU917441:IA917441 RQ917441:RW917441 ABM917441:ABS917441 ALI917441:ALO917441 AVE917441:AVK917441 BFA917441:BFG917441 BOW917441:BPC917441 BYS917441:BYY917441 CIO917441:CIU917441 CSK917441:CSQ917441 DCG917441:DCM917441 DMC917441:DMI917441 DVY917441:DWE917441 EFU917441:EGA917441 EPQ917441:EPW917441 EZM917441:EZS917441 FJI917441:FJO917441 FTE917441:FTK917441 GDA917441:GDG917441 GMW917441:GNC917441 GWS917441:GWY917441 HGO917441:HGU917441 HQK917441:HQQ917441 IAG917441:IAM917441 IKC917441:IKI917441 ITY917441:IUE917441 JDU917441:JEA917441 JNQ917441:JNW917441 JXM917441:JXS917441 KHI917441:KHO917441 KRE917441:KRK917441 LBA917441:LBG917441 LKW917441:LLC917441 LUS917441:LUY917441 MEO917441:MEU917441 MOK917441:MOQ917441 MYG917441:MYM917441 NIC917441:NII917441 NRY917441:NSE917441 OBU917441:OCA917441 OLQ917441:OLW917441 OVM917441:OVS917441 PFI917441:PFO917441 PPE917441:PPK917441 PZA917441:PZG917441 QIW917441:QJC917441 QSS917441:QSY917441 RCO917441:RCU917441 RMK917441:RMQ917441 RWG917441:RWM917441 SGC917441:SGI917441 SPY917441:SQE917441 SZU917441:TAA917441 TJQ917441:TJW917441 TTM917441:TTS917441 UDI917441:UDO917441 UNE917441:UNK917441 UXA917441:UXG917441 VGW917441:VHC917441 VQS917441:VQY917441 WAO917441:WAU917441 WKK917441:WKQ917441 WUG917441:WUM917441 J982977:P982977 HU982977:IA982977 RQ982977:RW982977 ABM982977:ABS982977 ALI982977:ALO982977 AVE982977:AVK982977 BFA982977:BFG982977 BOW982977:BPC982977 BYS982977:BYY982977 CIO982977:CIU982977 CSK982977:CSQ982977 DCG982977:DCM982977 DMC982977:DMI982977 DVY982977:DWE982977 EFU982977:EGA982977 EPQ982977:EPW982977 EZM982977:EZS982977 FJI982977:FJO982977 FTE982977:FTK982977 GDA982977:GDG982977 GMW982977:GNC982977 GWS982977:GWY982977 HGO982977:HGU982977 HQK982977:HQQ982977 IAG982977:IAM982977 IKC982977:IKI982977 ITY982977:IUE982977 JDU982977:JEA982977 JNQ982977:JNW982977 JXM982977:JXS982977 KHI982977:KHO982977 KRE982977:KRK982977 LBA982977:LBG982977 LKW982977:LLC982977 LUS982977:LUY982977 MEO982977:MEU982977 MOK982977:MOQ982977 MYG982977:MYM982977 NIC982977:NII982977 NRY982977:NSE982977 OBU982977:OCA982977 OLQ982977:OLW982977 OVM982977:OVS982977 PFI982977:PFO982977 PPE982977:PPK982977 PZA982977:PZG982977 QIW982977:QJC982977 QSS982977:QSY982977 RCO982977:RCU982977 RMK982977:RMQ982977 RWG982977:RWM982977 SGC982977:SGI982977 SPY982977:SQE982977 SZU982977:TAA982977 TJQ982977:TJW982977 TTM982977:TTS982977 UDI982977:UDO982977 UNE982977:UNK982977 UXA982977:UXG982977 VGW982977:VHC982977 VQS982977:VQY982977 WAO982977:WAU982977 WKK982977:WKQ982977 WUG982977:WUM982977 HR12:HX16 HU10:IA11 RN12:RT16 RQ10:RW11 ABJ12:ABP16 ABM10:ABS11 ALF12:ALL16 ALI10:ALO11 AVB12:AVH16 AVE10:AVK11 BEX12:BFD16 BFA10:BFG11 BOT12:BOZ16 BOW10:BPC11 BYP12:BYV16 BYS10:BYY11 CIL12:CIR16 CIO10:CIU11 CSH12:CSN16 CSK10:CSQ11 DCD12:DCJ16 DCG10:DCM11 DLZ12:DMF16 DMC10:DMI11 DVV12:DWB16 DVY10:DWE11 EFR12:EFX16 EFU10:EGA11 EPN12:EPT16 EPQ10:EPW11 EZJ12:EZP16 EZM10:EZS11 FJF12:FJL16 FJI10:FJO11 FTB12:FTH16 FTE10:FTK11 GCX12:GDD16 GDA10:GDG11 GMT12:GMZ16 GMW10:GNC11 GWP12:GWV16 GWS10:GWY11 HGL12:HGR16 HGO10:HGU11 HQH12:HQN16 HQK10:HQQ11 IAD12:IAJ16 IAG10:IAM11 IJZ12:IKF16 IKC10:IKI11 ITV12:IUB16 ITY10:IUE11 JDR12:JDX16 JDU10:JEA11 JNN12:JNT16 JNQ10:JNW11 JXJ12:JXP16 JXM10:JXS11 KHF12:KHL16 KHI10:KHO11 KRB12:KRH16 KRE10:KRK11 LAX12:LBD16 LBA10:LBG11 LKT12:LKZ16 LKW10:LLC11 LUP12:LUV16 LUS10:LUY11 MEL12:MER16 MEO10:MEU11 MOH12:MON16 MOK10:MOQ11 MYD12:MYJ16 MYG10:MYM11 NHZ12:NIF16 NIC10:NII11 NRV12:NSB16 NRY10:NSE11 OBR12:OBX16 OBU10:OCA11 OLN12:OLT16 OLQ10:OLW11 OVJ12:OVP16 OVM10:OVS11 PFF12:PFL16 PFI10:PFO11 PPB12:PPH16 PPE10:PPK11 PYX12:PZD16 PZA10:PZG11 QIT12:QIZ16 QIW10:QJC11 QSP12:QSV16 QSS10:QSY11 RCL12:RCR16 RCO10:RCU11 RMH12:RMN16 RMK10:RMQ11 RWD12:RWJ16 RWG10:RWM11 SFZ12:SGF16 SGC10:SGI11 SPV12:SQB16 SPY10:SQE11 SZR12:SZX16 SZU10:TAA11 TJN12:TJT16 TJQ10:TJW11 TTJ12:TTP16 TTM10:TTS11 UDF12:UDL16 UDI10:UDO11 UNB12:UNH16 UNE10:UNK11 UWX12:UXD16 UXA10:UXG11 VGT12:VGZ16 VGW10:VHC11 VQP12:VQV16 VQS10:VQY11 WAL12:WAR16 WAO10:WAU11 WKH12:WKN16 WKK10:WKQ11 WUD12:WUJ16 WUG10:WUM11 WUG17:WUM20 WKK17:WKQ20 WAO17:WAU20 VQS17:VQY20 VGW17:VHC20 UXA17:UXG20 UNE17:UNK20 UDI17:UDO20 TTM17:TTS20 TJQ17:TJW20 SZU17:TAA20 SPY17:SQE20 SGC17:SGI20 RWG17:RWM20 RMK17:RMQ20 RCO17:RCU20 QSS17:QSY20 QIW17:QJC20 PZA17:PZG20 PPE17:PPK20 PFI17:PFO20 OVM17:OVS20 OLQ17:OLW20 OBU17:OCA20 NRY17:NSE20 NIC17:NII20 MYG17:MYM20 MOK17:MOQ20 MEO17:MEU20 LUS17:LUY20 LKW17:LLC20 LBA17:LBG20 KRE17:KRK20 KHI17:KHO20 JXM17:JXS20 JNQ17:JNW20 JDU17:JEA20 ITY17:IUE20 IKC17:IKI20 IAG17:IAM20 HQK17:HQQ20 HGO17:HGU20 GWS17:GWY20 GMW17:GNC20 GDA17:GDG20 FTE17:FTK20 FJI17:FJO20 EZM17:EZS20 EPQ17:EPW20 EFU17:EGA20 DVY17:DWE20 DMC17:DMI20 DCG17:DCM20 CSK17:CSQ20 CIO17:CIU20 BYS17:BYY20 BOW17:BPC20 BFA17:BFG20 AVE17:AVK20 ALI17:ALO20 ABM17:ABS20 RQ17:RW20 HU17:IA20 HO28:HU28 RK28:RQ28 ABG28:ABM28 ALC28:ALI28 AUY28:AVE28 BEU28:BFA28 BOQ28:BOW28 BYM28:BYS28 CII28:CIO28 CSE28:CSK28 DCA28:DCG28 DLW28:DMC28 DVS28:DVY28 EFO28:EFU28 EPK28:EPQ28 EZG28:EZM28 FJC28:FJI28 FSY28:FTE28 GCU28:GDA28 GMQ28:GMW28 GWM28:GWS28 HGI28:HGO28 HQE28:HQK28 IAA28:IAG28 IJW28:IKC28 ITS28:ITY28 JDO28:JDU28 JNK28:JNQ28 JXG28:JXM28 KHC28:KHI28 KQY28:KRE28 LAU28:LBA28 LKQ28:LKW28 LUM28:LUS28 MEI28:MEO28 MOE28:MOK28 MYA28:MYG28 NHW28:NIC28 NRS28:NRY28 OBO28:OBU28 OLK28:OLQ28 OVG28:OVM28 PFC28:PFI28 POY28:PPE28 PYU28:PZA28 QIQ28:QIW28 QSM28:QSS28 RCI28:RCO28 RME28:RMK28 RWA28:RWG28 SFW28:SGC28 SPS28:SPY28 SZO28:SZU28 TJK28:TJQ28 TTG28:TTM28 UDC28:UDI28 UMY28:UNE28 UWU28:UXA28 VGQ28:VGW28 VQM28:VQS28 WAI28:WAO28 WKE28:WKK28 WUA28:WUG28">
      <formula1>J10-ROUNDDOWN(J10,1)=0</formula1>
    </dataValidation>
    <dataValidation type="list" allowBlank="1" showInputMessage="1" showErrorMessage="1" sqref="X65558 II65558 SE65558 ACA65558 ALW65558 AVS65558 BFO65558 BPK65558 BZG65558 CJC65558 CSY65558 DCU65558 DMQ65558 DWM65558 EGI65558 EQE65558 FAA65558 FJW65558 FTS65558 GDO65558 GNK65558 GXG65558 HHC65558 HQY65558 IAU65558 IKQ65558 IUM65558 JEI65558 JOE65558 JYA65558 KHW65558 KRS65558 LBO65558 LLK65558 LVG65558 MFC65558 MOY65558 MYU65558 NIQ65558 NSM65558 OCI65558 OME65558 OWA65558 PFW65558 PPS65558 PZO65558 QJK65558 QTG65558 RDC65558 RMY65558 RWU65558 SGQ65558 SQM65558 TAI65558 TKE65558 TUA65558 UDW65558 UNS65558 UXO65558 VHK65558 VRG65558 WBC65558 WKY65558 WUU65558 X131094 II131094 SE131094 ACA131094 ALW131094 AVS131094 BFO131094 BPK131094 BZG131094 CJC131094 CSY131094 DCU131094 DMQ131094 DWM131094 EGI131094 EQE131094 FAA131094 FJW131094 FTS131094 GDO131094 GNK131094 GXG131094 HHC131094 HQY131094 IAU131094 IKQ131094 IUM131094 JEI131094 JOE131094 JYA131094 KHW131094 KRS131094 LBO131094 LLK131094 LVG131094 MFC131094 MOY131094 MYU131094 NIQ131094 NSM131094 OCI131094 OME131094 OWA131094 PFW131094 PPS131094 PZO131094 QJK131094 QTG131094 RDC131094 RMY131094 RWU131094 SGQ131094 SQM131094 TAI131094 TKE131094 TUA131094 UDW131094 UNS131094 UXO131094 VHK131094 VRG131094 WBC131094 WKY131094 WUU131094 X196630 II196630 SE196630 ACA196630 ALW196630 AVS196630 BFO196630 BPK196630 BZG196630 CJC196630 CSY196630 DCU196630 DMQ196630 DWM196630 EGI196630 EQE196630 FAA196630 FJW196630 FTS196630 GDO196630 GNK196630 GXG196630 HHC196630 HQY196630 IAU196630 IKQ196630 IUM196630 JEI196630 JOE196630 JYA196630 KHW196630 KRS196630 LBO196630 LLK196630 LVG196630 MFC196630 MOY196630 MYU196630 NIQ196630 NSM196630 OCI196630 OME196630 OWA196630 PFW196630 PPS196630 PZO196630 QJK196630 QTG196630 RDC196630 RMY196630 RWU196630 SGQ196630 SQM196630 TAI196630 TKE196630 TUA196630 UDW196630 UNS196630 UXO196630 VHK196630 VRG196630 WBC196630 WKY196630 WUU196630 X262166 II262166 SE262166 ACA262166 ALW262166 AVS262166 BFO262166 BPK262166 BZG262166 CJC262166 CSY262166 DCU262166 DMQ262166 DWM262166 EGI262166 EQE262166 FAA262166 FJW262166 FTS262166 GDO262166 GNK262166 GXG262166 HHC262166 HQY262166 IAU262166 IKQ262166 IUM262166 JEI262166 JOE262166 JYA262166 KHW262166 KRS262166 LBO262166 LLK262166 LVG262166 MFC262166 MOY262166 MYU262166 NIQ262166 NSM262166 OCI262166 OME262166 OWA262166 PFW262166 PPS262166 PZO262166 QJK262166 QTG262166 RDC262166 RMY262166 RWU262166 SGQ262166 SQM262166 TAI262166 TKE262166 TUA262166 UDW262166 UNS262166 UXO262166 VHK262166 VRG262166 WBC262166 WKY262166 WUU262166 X327702 II327702 SE327702 ACA327702 ALW327702 AVS327702 BFO327702 BPK327702 BZG327702 CJC327702 CSY327702 DCU327702 DMQ327702 DWM327702 EGI327702 EQE327702 FAA327702 FJW327702 FTS327702 GDO327702 GNK327702 GXG327702 HHC327702 HQY327702 IAU327702 IKQ327702 IUM327702 JEI327702 JOE327702 JYA327702 KHW327702 KRS327702 LBO327702 LLK327702 LVG327702 MFC327702 MOY327702 MYU327702 NIQ327702 NSM327702 OCI327702 OME327702 OWA327702 PFW327702 PPS327702 PZO327702 QJK327702 QTG327702 RDC327702 RMY327702 RWU327702 SGQ327702 SQM327702 TAI327702 TKE327702 TUA327702 UDW327702 UNS327702 UXO327702 VHK327702 VRG327702 WBC327702 WKY327702 WUU327702 X393238 II393238 SE393238 ACA393238 ALW393238 AVS393238 BFO393238 BPK393238 BZG393238 CJC393238 CSY393238 DCU393238 DMQ393238 DWM393238 EGI393238 EQE393238 FAA393238 FJW393238 FTS393238 GDO393238 GNK393238 GXG393238 HHC393238 HQY393238 IAU393238 IKQ393238 IUM393238 JEI393238 JOE393238 JYA393238 KHW393238 KRS393238 LBO393238 LLK393238 LVG393238 MFC393238 MOY393238 MYU393238 NIQ393238 NSM393238 OCI393238 OME393238 OWA393238 PFW393238 PPS393238 PZO393238 QJK393238 QTG393238 RDC393238 RMY393238 RWU393238 SGQ393238 SQM393238 TAI393238 TKE393238 TUA393238 UDW393238 UNS393238 UXO393238 VHK393238 VRG393238 WBC393238 WKY393238 WUU393238 X458774 II458774 SE458774 ACA458774 ALW458774 AVS458774 BFO458774 BPK458774 BZG458774 CJC458774 CSY458774 DCU458774 DMQ458774 DWM458774 EGI458774 EQE458774 FAA458774 FJW458774 FTS458774 GDO458774 GNK458774 GXG458774 HHC458774 HQY458774 IAU458774 IKQ458774 IUM458774 JEI458774 JOE458774 JYA458774 KHW458774 KRS458774 LBO458774 LLK458774 LVG458774 MFC458774 MOY458774 MYU458774 NIQ458774 NSM458774 OCI458774 OME458774 OWA458774 PFW458774 PPS458774 PZO458774 QJK458774 QTG458774 RDC458774 RMY458774 RWU458774 SGQ458774 SQM458774 TAI458774 TKE458774 TUA458774 UDW458774 UNS458774 UXO458774 VHK458774 VRG458774 WBC458774 WKY458774 WUU458774 X524310 II524310 SE524310 ACA524310 ALW524310 AVS524310 BFO524310 BPK524310 BZG524310 CJC524310 CSY524310 DCU524310 DMQ524310 DWM524310 EGI524310 EQE524310 FAA524310 FJW524310 FTS524310 GDO524310 GNK524310 GXG524310 HHC524310 HQY524310 IAU524310 IKQ524310 IUM524310 JEI524310 JOE524310 JYA524310 KHW524310 KRS524310 LBO524310 LLK524310 LVG524310 MFC524310 MOY524310 MYU524310 NIQ524310 NSM524310 OCI524310 OME524310 OWA524310 PFW524310 PPS524310 PZO524310 QJK524310 QTG524310 RDC524310 RMY524310 RWU524310 SGQ524310 SQM524310 TAI524310 TKE524310 TUA524310 UDW524310 UNS524310 UXO524310 VHK524310 VRG524310 WBC524310 WKY524310 WUU524310 X589846 II589846 SE589846 ACA589846 ALW589846 AVS589846 BFO589846 BPK589846 BZG589846 CJC589846 CSY589846 DCU589846 DMQ589846 DWM589846 EGI589846 EQE589846 FAA589846 FJW589846 FTS589846 GDO589846 GNK589846 GXG589846 HHC589846 HQY589846 IAU589846 IKQ589846 IUM589846 JEI589846 JOE589846 JYA589846 KHW589846 KRS589846 LBO589846 LLK589846 LVG589846 MFC589846 MOY589846 MYU589846 NIQ589846 NSM589846 OCI589846 OME589846 OWA589846 PFW589846 PPS589846 PZO589846 QJK589846 QTG589846 RDC589846 RMY589846 RWU589846 SGQ589846 SQM589846 TAI589846 TKE589846 TUA589846 UDW589846 UNS589846 UXO589846 VHK589846 VRG589846 WBC589846 WKY589846 WUU589846 X655382 II655382 SE655382 ACA655382 ALW655382 AVS655382 BFO655382 BPK655382 BZG655382 CJC655382 CSY655382 DCU655382 DMQ655382 DWM655382 EGI655382 EQE655382 FAA655382 FJW655382 FTS655382 GDO655382 GNK655382 GXG655382 HHC655382 HQY655382 IAU655382 IKQ655382 IUM655382 JEI655382 JOE655382 JYA655382 KHW655382 KRS655382 LBO655382 LLK655382 LVG655382 MFC655382 MOY655382 MYU655382 NIQ655382 NSM655382 OCI655382 OME655382 OWA655382 PFW655382 PPS655382 PZO655382 QJK655382 QTG655382 RDC655382 RMY655382 RWU655382 SGQ655382 SQM655382 TAI655382 TKE655382 TUA655382 UDW655382 UNS655382 UXO655382 VHK655382 VRG655382 WBC655382 WKY655382 WUU655382 X720918 II720918 SE720918 ACA720918 ALW720918 AVS720918 BFO720918 BPK720918 BZG720918 CJC720918 CSY720918 DCU720918 DMQ720918 DWM720918 EGI720918 EQE720918 FAA720918 FJW720918 FTS720918 GDO720918 GNK720918 GXG720918 HHC720918 HQY720918 IAU720918 IKQ720918 IUM720918 JEI720918 JOE720918 JYA720918 KHW720918 KRS720918 LBO720918 LLK720918 LVG720918 MFC720918 MOY720918 MYU720918 NIQ720918 NSM720918 OCI720918 OME720918 OWA720918 PFW720918 PPS720918 PZO720918 QJK720918 QTG720918 RDC720918 RMY720918 RWU720918 SGQ720918 SQM720918 TAI720918 TKE720918 TUA720918 UDW720918 UNS720918 UXO720918 VHK720918 VRG720918 WBC720918 WKY720918 WUU720918 X786454 II786454 SE786454 ACA786454 ALW786454 AVS786454 BFO786454 BPK786454 BZG786454 CJC786454 CSY786454 DCU786454 DMQ786454 DWM786454 EGI786454 EQE786454 FAA786454 FJW786454 FTS786454 GDO786454 GNK786454 GXG786454 HHC786454 HQY786454 IAU786454 IKQ786454 IUM786454 JEI786454 JOE786454 JYA786454 KHW786454 KRS786454 LBO786454 LLK786454 LVG786454 MFC786454 MOY786454 MYU786454 NIQ786454 NSM786454 OCI786454 OME786454 OWA786454 PFW786454 PPS786454 PZO786454 QJK786454 QTG786454 RDC786454 RMY786454 RWU786454 SGQ786454 SQM786454 TAI786454 TKE786454 TUA786454 UDW786454 UNS786454 UXO786454 VHK786454 VRG786454 WBC786454 WKY786454 WUU786454 X851990 II851990 SE851990 ACA851990 ALW851990 AVS851990 BFO851990 BPK851990 BZG851990 CJC851990 CSY851990 DCU851990 DMQ851990 DWM851990 EGI851990 EQE851990 FAA851990 FJW851990 FTS851990 GDO851990 GNK851990 GXG851990 HHC851990 HQY851990 IAU851990 IKQ851990 IUM851990 JEI851990 JOE851990 JYA851990 KHW851990 KRS851990 LBO851990 LLK851990 LVG851990 MFC851990 MOY851990 MYU851990 NIQ851990 NSM851990 OCI851990 OME851990 OWA851990 PFW851990 PPS851990 PZO851990 QJK851990 QTG851990 RDC851990 RMY851990 RWU851990 SGQ851990 SQM851990 TAI851990 TKE851990 TUA851990 UDW851990 UNS851990 UXO851990 VHK851990 VRG851990 WBC851990 WKY851990 WUU851990 X917526 II917526 SE917526 ACA917526 ALW917526 AVS917526 BFO917526 BPK917526 BZG917526 CJC917526 CSY917526 DCU917526 DMQ917526 DWM917526 EGI917526 EQE917526 FAA917526 FJW917526 FTS917526 GDO917526 GNK917526 GXG917526 HHC917526 HQY917526 IAU917526 IKQ917526 IUM917526 JEI917526 JOE917526 JYA917526 KHW917526 KRS917526 LBO917526 LLK917526 LVG917526 MFC917526 MOY917526 MYU917526 NIQ917526 NSM917526 OCI917526 OME917526 OWA917526 PFW917526 PPS917526 PZO917526 QJK917526 QTG917526 RDC917526 RMY917526 RWU917526 SGQ917526 SQM917526 TAI917526 TKE917526 TUA917526 UDW917526 UNS917526 UXO917526 VHK917526 VRG917526 WBC917526 WKY917526 WUU917526 X983062 II983062 SE983062 ACA983062 ALW983062 AVS983062 BFO983062 BPK983062 BZG983062 CJC983062 CSY983062 DCU983062 DMQ983062 DWM983062 EGI983062 EQE983062 FAA983062 FJW983062 FTS983062 GDO983062 GNK983062 GXG983062 HHC983062 HQY983062 IAU983062 IKQ983062 IUM983062 JEI983062 JOE983062 JYA983062 KHW983062 KRS983062 LBO983062 LLK983062 LVG983062 MFC983062 MOY983062 MYU983062 NIQ983062 NSM983062 OCI983062 OME983062 OWA983062 PFW983062 PPS983062 PZO983062 QJK983062 QTG983062 RDC983062 RMY983062 RWU983062 SGQ983062 SQM983062 TAI983062 TKE983062 TUA983062 UDW983062 UNS983062 UXO983062 VHK983062 VRG983062 WBC983062 WKY983062 WUU983062 X65556 II65556 SE65556 ACA65556 ALW65556 AVS65556 BFO65556 BPK65556 BZG65556 CJC65556 CSY65556 DCU65556 DMQ65556 DWM65556 EGI65556 EQE65556 FAA65556 FJW65556 FTS65556 GDO65556 GNK65556 GXG65556 HHC65556 HQY65556 IAU65556 IKQ65556 IUM65556 JEI65556 JOE65556 JYA65556 KHW65556 KRS65556 LBO65556 LLK65556 LVG65556 MFC65556 MOY65556 MYU65556 NIQ65556 NSM65556 OCI65556 OME65556 OWA65556 PFW65556 PPS65556 PZO65556 QJK65556 QTG65556 RDC65556 RMY65556 RWU65556 SGQ65556 SQM65556 TAI65556 TKE65556 TUA65556 UDW65556 UNS65556 UXO65556 VHK65556 VRG65556 WBC65556 WKY65556 WUU65556 X131092 II131092 SE131092 ACA131092 ALW131092 AVS131092 BFO131092 BPK131092 BZG131092 CJC131092 CSY131092 DCU131092 DMQ131092 DWM131092 EGI131092 EQE131092 FAA131092 FJW131092 FTS131092 GDO131092 GNK131092 GXG131092 HHC131092 HQY131092 IAU131092 IKQ131092 IUM131092 JEI131092 JOE131092 JYA131092 KHW131092 KRS131092 LBO131092 LLK131092 LVG131092 MFC131092 MOY131092 MYU131092 NIQ131092 NSM131092 OCI131092 OME131092 OWA131092 PFW131092 PPS131092 PZO131092 QJK131092 QTG131092 RDC131092 RMY131092 RWU131092 SGQ131092 SQM131092 TAI131092 TKE131092 TUA131092 UDW131092 UNS131092 UXO131092 VHK131092 VRG131092 WBC131092 WKY131092 WUU131092 X196628 II196628 SE196628 ACA196628 ALW196628 AVS196628 BFO196628 BPK196628 BZG196628 CJC196628 CSY196628 DCU196628 DMQ196628 DWM196628 EGI196628 EQE196628 FAA196628 FJW196628 FTS196628 GDO196628 GNK196628 GXG196628 HHC196628 HQY196628 IAU196628 IKQ196628 IUM196628 JEI196628 JOE196628 JYA196628 KHW196628 KRS196628 LBO196628 LLK196628 LVG196628 MFC196628 MOY196628 MYU196628 NIQ196628 NSM196628 OCI196628 OME196628 OWA196628 PFW196628 PPS196628 PZO196628 QJK196628 QTG196628 RDC196628 RMY196628 RWU196628 SGQ196628 SQM196628 TAI196628 TKE196628 TUA196628 UDW196628 UNS196628 UXO196628 VHK196628 VRG196628 WBC196628 WKY196628 WUU196628 X262164 II262164 SE262164 ACA262164 ALW262164 AVS262164 BFO262164 BPK262164 BZG262164 CJC262164 CSY262164 DCU262164 DMQ262164 DWM262164 EGI262164 EQE262164 FAA262164 FJW262164 FTS262164 GDO262164 GNK262164 GXG262164 HHC262164 HQY262164 IAU262164 IKQ262164 IUM262164 JEI262164 JOE262164 JYA262164 KHW262164 KRS262164 LBO262164 LLK262164 LVG262164 MFC262164 MOY262164 MYU262164 NIQ262164 NSM262164 OCI262164 OME262164 OWA262164 PFW262164 PPS262164 PZO262164 QJK262164 QTG262164 RDC262164 RMY262164 RWU262164 SGQ262164 SQM262164 TAI262164 TKE262164 TUA262164 UDW262164 UNS262164 UXO262164 VHK262164 VRG262164 WBC262164 WKY262164 WUU262164 X327700 II327700 SE327700 ACA327700 ALW327700 AVS327700 BFO327700 BPK327700 BZG327700 CJC327700 CSY327700 DCU327700 DMQ327700 DWM327700 EGI327700 EQE327700 FAA327700 FJW327700 FTS327700 GDO327700 GNK327700 GXG327700 HHC327700 HQY327700 IAU327700 IKQ327700 IUM327700 JEI327700 JOE327700 JYA327700 KHW327700 KRS327700 LBO327700 LLK327700 LVG327700 MFC327700 MOY327700 MYU327700 NIQ327700 NSM327700 OCI327700 OME327700 OWA327700 PFW327700 PPS327700 PZO327700 QJK327700 QTG327700 RDC327700 RMY327700 RWU327700 SGQ327700 SQM327700 TAI327700 TKE327700 TUA327700 UDW327700 UNS327700 UXO327700 VHK327700 VRG327700 WBC327700 WKY327700 WUU327700 X393236 II393236 SE393236 ACA393236 ALW393236 AVS393236 BFO393236 BPK393236 BZG393236 CJC393236 CSY393236 DCU393236 DMQ393236 DWM393236 EGI393236 EQE393236 FAA393236 FJW393236 FTS393236 GDO393236 GNK393236 GXG393236 HHC393236 HQY393236 IAU393236 IKQ393236 IUM393236 JEI393236 JOE393236 JYA393236 KHW393236 KRS393236 LBO393236 LLK393236 LVG393236 MFC393236 MOY393236 MYU393236 NIQ393236 NSM393236 OCI393236 OME393236 OWA393236 PFW393236 PPS393236 PZO393236 QJK393236 QTG393236 RDC393236 RMY393236 RWU393236 SGQ393236 SQM393236 TAI393236 TKE393236 TUA393236 UDW393236 UNS393236 UXO393236 VHK393236 VRG393236 WBC393236 WKY393236 WUU393236 X458772 II458772 SE458772 ACA458772 ALW458772 AVS458772 BFO458772 BPK458772 BZG458772 CJC458772 CSY458772 DCU458772 DMQ458772 DWM458772 EGI458772 EQE458772 FAA458772 FJW458772 FTS458772 GDO458772 GNK458772 GXG458772 HHC458772 HQY458772 IAU458772 IKQ458772 IUM458772 JEI458772 JOE458772 JYA458772 KHW458772 KRS458772 LBO458772 LLK458772 LVG458772 MFC458772 MOY458772 MYU458772 NIQ458772 NSM458772 OCI458772 OME458772 OWA458772 PFW458772 PPS458772 PZO458772 QJK458772 QTG458772 RDC458772 RMY458772 RWU458772 SGQ458772 SQM458772 TAI458772 TKE458772 TUA458772 UDW458772 UNS458772 UXO458772 VHK458772 VRG458772 WBC458772 WKY458772 WUU458772 X524308 II524308 SE524308 ACA524308 ALW524308 AVS524308 BFO524308 BPK524308 BZG524308 CJC524308 CSY524308 DCU524308 DMQ524308 DWM524308 EGI524308 EQE524308 FAA524308 FJW524308 FTS524308 GDO524308 GNK524308 GXG524308 HHC524308 HQY524308 IAU524308 IKQ524308 IUM524308 JEI524308 JOE524308 JYA524308 KHW524308 KRS524308 LBO524308 LLK524308 LVG524308 MFC524308 MOY524308 MYU524308 NIQ524308 NSM524308 OCI524308 OME524308 OWA524308 PFW524308 PPS524308 PZO524308 QJK524308 QTG524308 RDC524308 RMY524308 RWU524308 SGQ524308 SQM524308 TAI524308 TKE524308 TUA524308 UDW524308 UNS524308 UXO524308 VHK524308 VRG524308 WBC524308 WKY524308 WUU524308 X589844 II589844 SE589844 ACA589844 ALW589844 AVS589844 BFO589844 BPK589844 BZG589844 CJC589844 CSY589844 DCU589844 DMQ589844 DWM589844 EGI589844 EQE589844 FAA589844 FJW589844 FTS589844 GDO589844 GNK589844 GXG589844 HHC589844 HQY589844 IAU589844 IKQ589844 IUM589844 JEI589844 JOE589844 JYA589844 KHW589844 KRS589844 LBO589844 LLK589844 LVG589844 MFC589844 MOY589844 MYU589844 NIQ589844 NSM589844 OCI589844 OME589844 OWA589844 PFW589844 PPS589844 PZO589844 QJK589844 QTG589844 RDC589844 RMY589844 RWU589844 SGQ589844 SQM589844 TAI589844 TKE589844 TUA589844 UDW589844 UNS589844 UXO589844 VHK589844 VRG589844 WBC589844 WKY589844 WUU589844 X655380 II655380 SE655380 ACA655380 ALW655380 AVS655380 BFO655380 BPK655380 BZG655380 CJC655380 CSY655380 DCU655380 DMQ655380 DWM655380 EGI655380 EQE655380 FAA655380 FJW655380 FTS655380 GDO655380 GNK655380 GXG655380 HHC655380 HQY655380 IAU655380 IKQ655380 IUM655380 JEI655380 JOE655380 JYA655380 KHW655380 KRS655380 LBO655380 LLK655380 LVG655380 MFC655380 MOY655380 MYU655380 NIQ655380 NSM655380 OCI655380 OME655380 OWA655380 PFW655380 PPS655380 PZO655380 QJK655380 QTG655380 RDC655380 RMY655380 RWU655380 SGQ655380 SQM655380 TAI655380 TKE655380 TUA655380 UDW655380 UNS655380 UXO655380 VHK655380 VRG655380 WBC655380 WKY655380 WUU655380 X720916 II720916 SE720916 ACA720916 ALW720916 AVS720916 BFO720916 BPK720916 BZG720916 CJC720916 CSY720916 DCU720916 DMQ720916 DWM720916 EGI720916 EQE720916 FAA720916 FJW720916 FTS720916 GDO720916 GNK720916 GXG720916 HHC720916 HQY720916 IAU720916 IKQ720916 IUM720916 JEI720916 JOE720916 JYA720916 KHW720916 KRS720916 LBO720916 LLK720916 LVG720916 MFC720916 MOY720916 MYU720916 NIQ720916 NSM720916 OCI720916 OME720916 OWA720916 PFW720916 PPS720916 PZO720916 QJK720916 QTG720916 RDC720916 RMY720916 RWU720916 SGQ720916 SQM720916 TAI720916 TKE720916 TUA720916 UDW720916 UNS720916 UXO720916 VHK720916 VRG720916 WBC720916 WKY720916 WUU720916 X786452 II786452 SE786452 ACA786452 ALW786452 AVS786452 BFO786452 BPK786452 BZG786452 CJC786452 CSY786452 DCU786452 DMQ786452 DWM786452 EGI786452 EQE786452 FAA786452 FJW786452 FTS786452 GDO786452 GNK786452 GXG786452 HHC786452 HQY786452 IAU786452 IKQ786452 IUM786452 JEI786452 JOE786452 JYA786452 KHW786452 KRS786452 LBO786452 LLK786452 LVG786452 MFC786452 MOY786452 MYU786452 NIQ786452 NSM786452 OCI786452 OME786452 OWA786452 PFW786452 PPS786452 PZO786452 QJK786452 QTG786452 RDC786452 RMY786452 RWU786452 SGQ786452 SQM786452 TAI786452 TKE786452 TUA786452 UDW786452 UNS786452 UXO786452 VHK786452 VRG786452 WBC786452 WKY786452 WUU786452 X851988 II851988 SE851988 ACA851988 ALW851988 AVS851988 BFO851988 BPK851988 BZG851988 CJC851988 CSY851988 DCU851988 DMQ851988 DWM851988 EGI851988 EQE851988 FAA851988 FJW851988 FTS851988 GDO851988 GNK851988 GXG851988 HHC851988 HQY851988 IAU851988 IKQ851988 IUM851988 JEI851988 JOE851988 JYA851988 KHW851988 KRS851988 LBO851988 LLK851988 LVG851988 MFC851988 MOY851988 MYU851988 NIQ851988 NSM851988 OCI851988 OME851988 OWA851988 PFW851988 PPS851988 PZO851988 QJK851988 QTG851988 RDC851988 RMY851988 RWU851988 SGQ851988 SQM851988 TAI851988 TKE851988 TUA851988 UDW851988 UNS851988 UXO851988 VHK851988 VRG851988 WBC851988 WKY851988 WUU851988 X917524 II917524 SE917524 ACA917524 ALW917524 AVS917524 BFO917524 BPK917524 BZG917524 CJC917524 CSY917524 DCU917524 DMQ917524 DWM917524 EGI917524 EQE917524 FAA917524 FJW917524 FTS917524 GDO917524 GNK917524 GXG917524 HHC917524 HQY917524 IAU917524 IKQ917524 IUM917524 JEI917524 JOE917524 JYA917524 KHW917524 KRS917524 LBO917524 LLK917524 LVG917524 MFC917524 MOY917524 MYU917524 NIQ917524 NSM917524 OCI917524 OME917524 OWA917524 PFW917524 PPS917524 PZO917524 QJK917524 QTG917524 RDC917524 RMY917524 RWU917524 SGQ917524 SQM917524 TAI917524 TKE917524 TUA917524 UDW917524 UNS917524 UXO917524 VHK917524 VRG917524 WBC917524 WKY917524 WUU917524 X983060 II983060 SE983060 ACA983060 ALW983060 AVS983060 BFO983060 BPK983060 BZG983060 CJC983060 CSY983060 DCU983060 DMQ983060 DWM983060 EGI983060 EQE983060 FAA983060 FJW983060 FTS983060 GDO983060 GNK983060 GXG983060 HHC983060 HQY983060 IAU983060 IKQ983060 IUM983060 JEI983060 JOE983060 JYA983060 KHW983060 KRS983060 LBO983060 LLK983060 LVG983060 MFC983060 MOY983060 MYU983060 NIQ983060 NSM983060 OCI983060 OME983060 OWA983060 PFW983060 PPS983060 PZO983060 QJK983060 QTG983060 RDC983060 RMY983060 RWU983060 SGQ983060 SQM983060 TAI983060 TKE983060 TUA983060 UDW983060 UNS983060 UXO983060 VHK983060 VRG983060 WBC983060 WKY983060 WUU983060">
      <formula1>"無,有"</formula1>
    </dataValidation>
    <dataValidation type="list" allowBlank="1" showInputMessage="1" showErrorMessage="1" sqref="WUG982980:WUM982980 J65476:P65476 HU65476:IA65476 RQ65476:RW65476 ABM65476:ABS65476 ALI65476:ALO65476 AVE65476:AVK65476 BFA65476:BFG65476 BOW65476:BPC65476 BYS65476:BYY65476 CIO65476:CIU65476 CSK65476:CSQ65476 DCG65476:DCM65476 DMC65476:DMI65476 DVY65476:DWE65476 EFU65476:EGA65476 EPQ65476:EPW65476 EZM65476:EZS65476 FJI65476:FJO65476 FTE65476:FTK65476 GDA65476:GDG65476 GMW65476:GNC65476 GWS65476:GWY65476 HGO65476:HGU65476 HQK65476:HQQ65476 IAG65476:IAM65476 IKC65476:IKI65476 ITY65476:IUE65476 JDU65476:JEA65476 JNQ65476:JNW65476 JXM65476:JXS65476 KHI65476:KHO65476 KRE65476:KRK65476 LBA65476:LBG65476 LKW65476:LLC65476 LUS65476:LUY65476 MEO65476:MEU65476 MOK65476:MOQ65476 MYG65476:MYM65476 NIC65476:NII65476 NRY65476:NSE65476 OBU65476:OCA65476 OLQ65476:OLW65476 OVM65476:OVS65476 PFI65476:PFO65476 PPE65476:PPK65476 PZA65476:PZG65476 QIW65476:QJC65476 QSS65476:QSY65476 RCO65476:RCU65476 RMK65476:RMQ65476 RWG65476:RWM65476 SGC65476:SGI65476 SPY65476:SQE65476 SZU65476:TAA65476 TJQ65476:TJW65476 TTM65476:TTS65476 UDI65476:UDO65476 UNE65476:UNK65476 UXA65476:UXG65476 VGW65476:VHC65476 VQS65476:VQY65476 WAO65476:WAU65476 WKK65476:WKQ65476 WUG65476:WUM65476 J131012:P131012 HU131012:IA131012 RQ131012:RW131012 ABM131012:ABS131012 ALI131012:ALO131012 AVE131012:AVK131012 BFA131012:BFG131012 BOW131012:BPC131012 BYS131012:BYY131012 CIO131012:CIU131012 CSK131012:CSQ131012 DCG131012:DCM131012 DMC131012:DMI131012 DVY131012:DWE131012 EFU131012:EGA131012 EPQ131012:EPW131012 EZM131012:EZS131012 FJI131012:FJO131012 FTE131012:FTK131012 GDA131012:GDG131012 GMW131012:GNC131012 GWS131012:GWY131012 HGO131012:HGU131012 HQK131012:HQQ131012 IAG131012:IAM131012 IKC131012:IKI131012 ITY131012:IUE131012 JDU131012:JEA131012 JNQ131012:JNW131012 JXM131012:JXS131012 KHI131012:KHO131012 KRE131012:KRK131012 LBA131012:LBG131012 LKW131012:LLC131012 LUS131012:LUY131012 MEO131012:MEU131012 MOK131012:MOQ131012 MYG131012:MYM131012 NIC131012:NII131012 NRY131012:NSE131012 OBU131012:OCA131012 OLQ131012:OLW131012 OVM131012:OVS131012 PFI131012:PFO131012 PPE131012:PPK131012 PZA131012:PZG131012 QIW131012:QJC131012 QSS131012:QSY131012 RCO131012:RCU131012 RMK131012:RMQ131012 RWG131012:RWM131012 SGC131012:SGI131012 SPY131012:SQE131012 SZU131012:TAA131012 TJQ131012:TJW131012 TTM131012:TTS131012 UDI131012:UDO131012 UNE131012:UNK131012 UXA131012:UXG131012 VGW131012:VHC131012 VQS131012:VQY131012 WAO131012:WAU131012 WKK131012:WKQ131012 WUG131012:WUM131012 J196548:P196548 HU196548:IA196548 RQ196548:RW196548 ABM196548:ABS196548 ALI196548:ALO196548 AVE196548:AVK196548 BFA196548:BFG196548 BOW196548:BPC196548 BYS196548:BYY196548 CIO196548:CIU196548 CSK196548:CSQ196548 DCG196548:DCM196548 DMC196548:DMI196548 DVY196548:DWE196548 EFU196548:EGA196548 EPQ196548:EPW196548 EZM196548:EZS196548 FJI196548:FJO196548 FTE196548:FTK196548 GDA196548:GDG196548 GMW196548:GNC196548 GWS196548:GWY196548 HGO196548:HGU196548 HQK196548:HQQ196548 IAG196548:IAM196548 IKC196548:IKI196548 ITY196548:IUE196548 JDU196548:JEA196548 JNQ196548:JNW196548 JXM196548:JXS196548 KHI196548:KHO196548 KRE196548:KRK196548 LBA196548:LBG196548 LKW196548:LLC196548 LUS196548:LUY196548 MEO196548:MEU196548 MOK196548:MOQ196548 MYG196548:MYM196548 NIC196548:NII196548 NRY196548:NSE196548 OBU196548:OCA196548 OLQ196548:OLW196548 OVM196548:OVS196548 PFI196548:PFO196548 PPE196548:PPK196548 PZA196548:PZG196548 QIW196548:QJC196548 QSS196548:QSY196548 RCO196548:RCU196548 RMK196548:RMQ196548 RWG196548:RWM196548 SGC196548:SGI196548 SPY196548:SQE196548 SZU196548:TAA196548 TJQ196548:TJW196548 TTM196548:TTS196548 UDI196548:UDO196548 UNE196548:UNK196548 UXA196548:UXG196548 VGW196548:VHC196548 VQS196548:VQY196548 WAO196548:WAU196548 WKK196548:WKQ196548 WUG196548:WUM196548 J262084:P262084 HU262084:IA262084 RQ262084:RW262084 ABM262084:ABS262084 ALI262084:ALO262084 AVE262084:AVK262084 BFA262084:BFG262084 BOW262084:BPC262084 BYS262084:BYY262084 CIO262084:CIU262084 CSK262084:CSQ262084 DCG262084:DCM262084 DMC262084:DMI262084 DVY262084:DWE262084 EFU262084:EGA262084 EPQ262084:EPW262084 EZM262084:EZS262084 FJI262084:FJO262084 FTE262084:FTK262084 GDA262084:GDG262084 GMW262084:GNC262084 GWS262084:GWY262084 HGO262084:HGU262084 HQK262084:HQQ262084 IAG262084:IAM262084 IKC262084:IKI262084 ITY262084:IUE262084 JDU262084:JEA262084 JNQ262084:JNW262084 JXM262084:JXS262084 KHI262084:KHO262084 KRE262084:KRK262084 LBA262084:LBG262084 LKW262084:LLC262084 LUS262084:LUY262084 MEO262084:MEU262084 MOK262084:MOQ262084 MYG262084:MYM262084 NIC262084:NII262084 NRY262084:NSE262084 OBU262084:OCA262084 OLQ262084:OLW262084 OVM262084:OVS262084 PFI262084:PFO262084 PPE262084:PPK262084 PZA262084:PZG262084 QIW262084:QJC262084 QSS262084:QSY262084 RCO262084:RCU262084 RMK262084:RMQ262084 RWG262084:RWM262084 SGC262084:SGI262084 SPY262084:SQE262084 SZU262084:TAA262084 TJQ262084:TJW262084 TTM262084:TTS262084 UDI262084:UDO262084 UNE262084:UNK262084 UXA262084:UXG262084 VGW262084:VHC262084 VQS262084:VQY262084 WAO262084:WAU262084 WKK262084:WKQ262084 WUG262084:WUM262084 J327620:P327620 HU327620:IA327620 RQ327620:RW327620 ABM327620:ABS327620 ALI327620:ALO327620 AVE327620:AVK327620 BFA327620:BFG327620 BOW327620:BPC327620 BYS327620:BYY327620 CIO327620:CIU327620 CSK327620:CSQ327620 DCG327620:DCM327620 DMC327620:DMI327620 DVY327620:DWE327620 EFU327620:EGA327620 EPQ327620:EPW327620 EZM327620:EZS327620 FJI327620:FJO327620 FTE327620:FTK327620 GDA327620:GDG327620 GMW327620:GNC327620 GWS327620:GWY327620 HGO327620:HGU327620 HQK327620:HQQ327620 IAG327620:IAM327620 IKC327620:IKI327620 ITY327620:IUE327620 JDU327620:JEA327620 JNQ327620:JNW327620 JXM327620:JXS327620 KHI327620:KHO327620 KRE327620:KRK327620 LBA327620:LBG327620 LKW327620:LLC327620 LUS327620:LUY327620 MEO327620:MEU327620 MOK327620:MOQ327620 MYG327620:MYM327620 NIC327620:NII327620 NRY327620:NSE327620 OBU327620:OCA327620 OLQ327620:OLW327620 OVM327620:OVS327620 PFI327620:PFO327620 PPE327620:PPK327620 PZA327620:PZG327620 QIW327620:QJC327620 QSS327620:QSY327620 RCO327620:RCU327620 RMK327620:RMQ327620 RWG327620:RWM327620 SGC327620:SGI327620 SPY327620:SQE327620 SZU327620:TAA327620 TJQ327620:TJW327620 TTM327620:TTS327620 UDI327620:UDO327620 UNE327620:UNK327620 UXA327620:UXG327620 VGW327620:VHC327620 VQS327620:VQY327620 WAO327620:WAU327620 WKK327620:WKQ327620 WUG327620:WUM327620 J393156:P393156 HU393156:IA393156 RQ393156:RW393156 ABM393156:ABS393156 ALI393156:ALO393156 AVE393156:AVK393156 BFA393156:BFG393156 BOW393156:BPC393156 BYS393156:BYY393156 CIO393156:CIU393156 CSK393156:CSQ393156 DCG393156:DCM393156 DMC393156:DMI393156 DVY393156:DWE393156 EFU393156:EGA393156 EPQ393156:EPW393156 EZM393156:EZS393156 FJI393156:FJO393156 FTE393156:FTK393156 GDA393156:GDG393156 GMW393156:GNC393156 GWS393156:GWY393156 HGO393156:HGU393156 HQK393156:HQQ393156 IAG393156:IAM393156 IKC393156:IKI393156 ITY393156:IUE393156 JDU393156:JEA393156 JNQ393156:JNW393156 JXM393156:JXS393156 KHI393156:KHO393156 KRE393156:KRK393156 LBA393156:LBG393156 LKW393156:LLC393156 LUS393156:LUY393156 MEO393156:MEU393156 MOK393156:MOQ393156 MYG393156:MYM393156 NIC393156:NII393156 NRY393156:NSE393156 OBU393156:OCA393156 OLQ393156:OLW393156 OVM393156:OVS393156 PFI393156:PFO393156 PPE393156:PPK393156 PZA393156:PZG393156 QIW393156:QJC393156 QSS393156:QSY393156 RCO393156:RCU393156 RMK393156:RMQ393156 RWG393156:RWM393156 SGC393156:SGI393156 SPY393156:SQE393156 SZU393156:TAA393156 TJQ393156:TJW393156 TTM393156:TTS393156 UDI393156:UDO393156 UNE393156:UNK393156 UXA393156:UXG393156 VGW393156:VHC393156 VQS393156:VQY393156 WAO393156:WAU393156 WKK393156:WKQ393156 WUG393156:WUM393156 J458692:P458692 HU458692:IA458692 RQ458692:RW458692 ABM458692:ABS458692 ALI458692:ALO458692 AVE458692:AVK458692 BFA458692:BFG458692 BOW458692:BPC458692 BYS458692:BYY458692 CIO458692:CIU458692 CSK458692:CSQ458692 DCG458692:DCM458692 DMC458692:DMI458692 DVY458692:DWE458692 EFU458692:EGA458692 EPQ458692:EPW458692 EZM458692:EZS458692 FJI458692:FJO458692 FTE458692:FTK458692 GDA458692:GDG458692 GMW458692:GNC458692 GWS458692:GWY458692 HGO458692:HGU458692 HQK458692:HQQ458692 IAG458692:IAM458692 IKC458692:IKI458692 ITY458692:IUE458692 JDU458692:JEA458692 JNQ458692:JNW458692 JXM458692:JXS458692 KHI458692:KHO458692 KRE458692:KRK458692 LBA458692:LBG458692 LKW458692:LLC458692 LUS458692:LUY458692 MEO458692:MEU458692 MOK458692:MOQ458692 MYG458692:MYM458692 NIC458692:NII458692 NRY458692:NSE458692 OBU458692:OCA458692 OLQ458692:OLW458692 OVM458692:OVS458692 PFI458692:PFO458692 PPE458692:PPK458692 PZA458692:PZG458692 QIW458692:QJC458692 QSS458692:QSY458692 RCO458692:RCU458692 RMK458692:RMQ458692 RWG458692:RWM458692 SGC458692:SGI458692 SPY458692:SQE458692 SZU458692:TAA458692 TJQ458692:TJW458692 TTM458692:TTS458692 UDI458692:UDO458692 UNE458692:UNK458692 UXA458692:UXG458692 VGW458692:VHC458692 VQS458692:VQY458692 WAO458692:WAU458692 WKK458692:WKQ458692 WUG458692:WUM458692 J524228:P524228 HU524228:IA524228 RQ524228:RW524228 ABM524228:ABS524228 ALI524228:ALO524228 AVE524228:AVK524228 BFA524228:BFG524228 BOW524228:BPC524228 BYS524228:BYY524228 CIO524228:CIU524228 CSK524228:CSQ524228 DCG524228:DCM524228 DMC524228:DMI524228 DVY524228:DWE524228 EFU524228:EGA524228 EPQ524228:EPW524228 EZM524228:EZS524228 FJI524228:FJO524228 FTE524228:FTK524228 GDA524228:GDG524228 GMW524228:GNC524228 GWS524228:GWY524228 HGO524228:HGU524228 HQK524228:HQQ524228 IAG524228:IAM524228 IKC524228:IKI524228 ITY524228:IUE524228 JDU524228:JEA524228 JNQ524228:JNW524228 JXM524228:JXS524228 KHI524228:KHO524228 KRE524228:KRK524228 LBA524228:LBG524228 LKW524228:LLC524228 LUS524228:LUY524228 MEO524228:MEU524228 MOK524228:MOQ524228 MYG524228:MYM524228 NIC524228:NII524228 NRY524228:NSE524228 OBU524228:OCA524228 OLQ524228:OLW524228 OVM524228:OVS524228 PFI524228:PFO524228 PPE524228:PPK524228 PZA524228:PZG524228 QIW524228:QJC524228 QSS524228:QSY524228 RCO524228:RCU524228 RMK524228:RMQ524228 RWG524228:RWM524228 SGC524228:SGI524228 SPY524228:SQE524228 SZU524228:TAA524228 TJQ524228:TJW524228 TTM524228:TTS524228 UDI524228:UDO524228 UNE524228:UNK524228 UXA524228:UXG524228 VGW524228:VHC524228 VQS524228:VQY524228 WAO524228:WAU524228 WKK524228:WKQ524228 WUG524228:WUM524228 J589764:P589764 HU589764:IA589764 RQ589764:RW589764 ABM589764:ABS589764 ALI589764:ALO589764 AVE589764:AVK589764 BFA589764:BFG589764 BOW589764:BPC589764 BYS589764:BYY589764 CIO589764:CIU589764 CSK589764:CSQ589764 DCG589764:DCM589764 DMC589764:DMI589764 DVY589764:DWE589764 EFU589764:EGA589764 EPQ589764:EPW589764 EZM589764:EZS589764 FJI589764:FJO589764 FTE589764:FTK589764 GDA589764:GDG589764 GMW589764:GNC589764 GWS589764:GWY589764 HGO589764:HGU589764 HQK589764:HQQ589764 IAG589764:IAM589764 IKC589764:IKI589764 ITY589764:IUE589764 JDU589764:JEA589764 JNQ589764:JNW589764 JXM589764:JXS589764 KHI589764:KHO589764 KRE589764:KRK589764 LBA589764:LBG589764 LKW589764:LLC589764 LUS589764:LUY589764 MEO589764:MEU589764 MOK589764:MOQ589764 MYG589764:MYM589764 NIC589764:NII589764 NRY589764:NSE589764 OBU589764:OCA589764 OLQ589764:OLW589764 OVM589764:OVS589764 PFI589764:PFO589764 PPE589764:PPK589764 PZA589764:PZG589764 QIW589764:QJC589764 QSS589764:QSY589764 RCO589764:RCU589764 RMK589764:RMQ589764 RWG589764:RWM589764 SGC589764:SGI589764 SPY589764:SQE589764 SZU589764:TAA589764 TJQ589764:TJW589764 TTM589764:TTS589764 UDI589764:UDO589764 UNE589764:UNK589764 UXA589764:UXG589764 VGW589764:VHC589764 VQS589764:VQY589764 WAO589764:WAU589764 WKK589764:WKQ589764 WUG589764:WUM589764 J655300:P655300 HU655300:IA655300 RQ655300:RW655300 ABM655300:ABS655300 ALI655300:ALO655300 AVE655300:AVK655300 BFA655300:BFG655300 BOW655300:BPC655300 BYS655300:BYY655300 CIO655300:CIU655300 CSK655300:CSQ655300 DCG655300:DCM655300 DMC655300:DMI655300 DVY655300:DWE655300 EFU655300:EGA655300 EPQ655300:EPW655300 EZM655300:EZS655300 FJI655300:FJO655300 FTE655300:FTK655300 GDA655300:GDG655300 GMW655300:GNC655300 GWS655300:GWY655300 HGO655300:HGU655300 HQK655300:HQQ655300 IAG655300:IAM655300 IKC655300:IKI655300 ITY655300:IUE655300 JDU655300:JEA655300 JNQ655300:JNW655300 JXM655300:JXS655300 KHI655300:KHO655300 KRE655300:KRK655300 LBA655300:LBG655300 LKW655300:LLC655300 LUS655300:LUY655300 MEO655300:MEU655300 MOK655300:MOQ655300 MYG655300:MYM655300 NIC655300:NII655300 NRY655300:NSE655300 OBU655300:OCA655300 OLQ655300:OLW655300 OVM655300:OVS655300 PFI655300:PFO655300 PPE655300:PPK655300 PZA655300:PZG655300 QIW655300:QJC655300 QSS655300:QSY655300 RCO655300:RCU655300 RMK655300:RMQ655300 RWG655300:RWM655300 SGC655300:SGI655300 SPY655300:SQE655300 SZU655300:TAA655300 TJQ655300:TJW655300 TTM655300:TTS655300 UDI655300:UDO655300 UNE655300:UNK655300 UXA655300:UXG655300 VGW655300:VHC655300 VQS655300:VQY655300 WAO655300:WAU655300 WKK655300:WKQ655300 WUG655300:WUM655300 J720836:P720836 HU720836:IA720836 RQ720836:RW720836 ABM720836:ABS720836 ALI720836:ALO720836 AVE720836:AVK720836 BFA720836:BFG720836 BOW720836:BPC720836 BYS720836:BYY720836 CIO720836:CIU720836 CSK720836:CSQ720836 DCG720836:DCM720836 DMC720836:DMI720836 DVY720836:DWE720836 EFU720836:EGA720836 EPQ720836:EPW720836 EZM720836:EZS720836 FJI720836:FJO720836 FTE720836:FTK720836 GDA720836:GDG720836 GMW720836:GNC720836 GWS720836:GWY720836 HGO720836:HGU720836 HQK720836:HQQ720836 IAG720836:IAM720836 IKC720836:IKI720836 ITY720836:IUE720836 JDU720836:JEA720836 JNQ720836:JNW720836 JXM720836:JXS720836 KHI720836:KHO720836 KRE720836:KRK720836 LBA720836:LBG720836 LKW720836:LLC720836 LUS720836:LUY720836 MEO720836:MEU720836 MOK720836:MOQ720836 MYG720836:MYM720836 NIC720836:NII720836 NRY720836:NSE720836 OBU720836:OCA720836 OLQ720836:OLW720836 OVM720836:OVS720836 PFI720836:PFO720836 PPE720836:PPK720836 PZA720836:PZG720836 QIW720836:QJC720836 QSS720836:QSY720836 RCO720836:RCU720836 RMK720836:RMQ720836 RWG720836:RWM720836 SGC720836:SGI720836 SPY720836:SQE720836 SZU720836:TAA720836 TJQ720836:TJW720836 TTM720836:TTS720836 UDI720836:UDO720836 UNE720836:UNK720836 UXA720836:UXG720836 VGW720836:VHC720836 VQS720836:VQY720836 WAO720836:WAU720836 WKK720836:WKQ720836 WUG720836:WUM720836 J786372:P786372 HU786372:IA786372 RQ786372:RW786372 ABM786372:ABS786372 ALI786372:ALO786372 AVE786372:AVK786372 BFA786372:BFG786372 BOW786372:BPC786372 BYS786372:BYY786372 CIO786372:CIU786372 CSK786372:CSQ786372 DCG786372:DCM786372 DMC786372:DMI786372 DVY786372:DWE786372 EFU786372:EGA786372 EPQ786372:EPW786372 EZM786372:EZS786372 FJI786372:FJO786372 FTE786372:FTK786372 GDA786372:GDG786372 GMW786372:GNC786372 GWS786372:GWY786372 HGO786372:HGU786372 HQK786372:HQQ786372 IAG786372:IAM786372 IKC786372:IKI786372 ITY786372:IUE786372 JDU786372:JEA786372 JNQ786372:JNW786372 JXM786372:JXS786372 KHI786372:KHO786372 KRE786372:KRK786372 LBA786372:LBG786372 LKW786372:LLC786372 LUS786372:LUY786372 MEO786372:MEU786372 MOK786372:MOQ786372 MYG786372:MYM786372 NIC786372:NII786372 NRY786372:NSE786372 OBU786372:OCA786372 OLQ786372:OLW786372 OVM786372:OVS786372 PFI786372:PFO786372 PPE786372:PPK786372 PZA786372:PZG786372 QIW786372:QJC786372 QSS786372:QSY786372 RCO786372:RCU786372 RMK786372:RMQ786372 RWG786372:RWM786372 SGC786372:SGI786372 SPY786372:SQE786372 SZU786372:TAA786372 TJQ786372:TJW786372 TTM786372:TTS786372 UDI786372:UDO786372 UNE786372:UNK786372 UXA786372:UXG786372 VGW786372:VHC786372 VQS786372:VQY786372 WAO786372:WAU786372 WKK786372:WKQ786372 WUG786372:WUM786372 J851908:P851908 HU851908:IA851908 RQ851908:RW851908 ABM851908:ABS851908 ALI851908:ALO851908 AVE851908:AVK851908 BFA851908:BFG851908 BOW851908:BPC851908 BYS851908:BYY851908 CIO851908:CIU851908 CSK851908:CSQ851908 DCG851908:DCM851908 DMC851908:DMI851908 DVY851908:DWE851908 EFU851908:EGA851908 EPQ851908:EPW851908 EZM851908:EZS851908 FJI851908:FJO851908 FTE851908:FTK851908 GDA851908:GDG851908 GMW851908:GNC851908 GWS851908:GWY851908 HGO851908:HGU851908 HQK851908:HQQ851908 IAG851908:IAM851908 IKC851908:IKI851908 ITY851908:IUE851908 JDU851908:JEA851908 JNQ851908:JNW851908 JXM851908:JXS851908 KHI851908:KHO851908 KRE851908:KRK851908 LBA851908:LBG851908 LKW851908:LLC851908 LUS851908:LUY851908 MEO851908:MEU851908 MOK851908:MOQ851908 MYG851908:MYM851908 NIC851908:NII851908 NRY851908:NSE851908 OBU851908:OCA851908 OLQ851908:OLW851908 OVM851908:OVS851908 PFI851908:PFO851908 PPE851908:PPK851908 PZA851908:PZG851908 QIW851908:QJC851908 QSS851908:QSY851908 RCO851908:RCU851908 RMK851908:RMQ851908 RWG851908:RWM851908 SGC851908:SGI851908 SPY851908:SQE851908 SZU851908:TAA851908 TJQ851908:TJW851908 TTM851908:TTS851908 UDI851908:UDO851908 UNE851908:UNK851908 UXA851908:UXG851908 VGW851908:VHC851908 VQS851908:VQY851908 WAO851908:WAU851908 WKK851908:WKQ851908 WUG851908:WUM851908 J917444:P917444 HU917444:IA917444 RQ917444:RW917444 ABM917444:ABS917444 ALI917444:ALO917444 AVE917444:AVK917444 BFA917444:BFG917444 BOW917444:BPC917444 BYS917444:BYY917444 CIO917444:CIU917444 CSK917444:CSQ917444 DCG917444:DCM917444 DMC917444:DMI917444 DVY917444:DWE917444 EFU917444:EGA917444 EPQ917444:EPW917444 EZM917444:EZS917444 FJI917444:FJO917444 FTE917444:FTK917444 GDA917444:GDG917444 GMW917444:GNC917444 GWS917444:GWY917444 HGO917444:HGU917444 HQK917444:HQQ917444 IAG917444:IAM917444 IKC917444:IKI917444 ITY917444:IUE917444 JDU917444:JEA917444 JNQ917444:JNW917444 JXM917444:JXS917444 KHI917444:KHO917444 KRE917444:KRK917444 LBA917444:LBG917444 LKW917444:LLC917444 LUS917444:LUY917444 MEO917444:MEU917444 MOK917444:MOQ917444 MYG917444:MYM917444 NIC917444:NII917444 NRY917444:NSE917444 OBU917444:OCA917444 OLQ917444:OLW917444 OVM917444:OVS917444 PFI917444:PFO917444 PPE917444:PPK917444 PZA917444:PZG917444 QIW917444:QJC917444 QSS917444:QSY917444 RCO917444:RCU917444 RMK917444:RMQ917444 RWG917444:RWM917444 SGC917444:SGI917444 SPY917444:SQE917444 SZU917444:TAA917444 TJQ917444:TJW917444 TTM917444:TTS917444 UDI917444:UDO917444 UNE917444:UNK917444 UXA917444:UXG917444 VGW917444:VHC917444 VQS917444:VQY917444 WAO917444:WAU917444 WKK917444:WKQ917444 WUG917444:WUM917444 J982980:P982980 HU982980:IA982980 RQ982980:RW982980 ABM982980:ABS982980 ALI982980:ALO982980 AVE982980:AVK982980 BFA982980:BFG982980 BOW982980:BPC982980 BYS982980:BYY982980 CIO982980:CIU982980 CSK982980:CSQ982980 DCG982980:DCM982980 DMC982980:DMI982980 DVY982980:DWE982980 EFU982980:EGA982980 EPQ982980:EPW982980 EZM982980:EZS982980 FJI982980:FJO982980 FTE982980:FTK982980 GDA982980:GDG982980 GMW982980:GNC982980 GWS982980:GWY982980 HGO982980:HGU982980 HQK982980:HQQ982980 IAG982980:IAM982980 IKC982980:IKI982980 ITY982980:IUE982980 JDU982980:JEA982980 JNQ982980:JNW982980 JXM982980:JXS982980 KHI982980:KHO982980 KRE982980:KRK982980 LBA982980:LBG982980 LKW982980:LLC982980 LUS982980:LUY982980 MEO982980:MEU982980 MOK982980:MOQ982980 MYG982980:MYM982980 NIC982980:NII982980 NRY982980:NSE982980 OBU982980:OCA982980 OLQ982980:OLW982980 OVM982980:OVS982980 PFI982980:PFO982980 PPE982980:PPK982980 PZA982980:PZG982980 QIW982980:QJC982980 QSS982980:QSY982980 RCO982980:RCU982980 RMK982980:RMQ982980 RWG982980:RWM982980 SGC982980:SGI982980 SPY982980:SQE982980 SZU982980:TAA982980 TJQ982980:TJW982980 TTM982980:TTS982980 UDI982980:UDO982980 UNE982980:UNK982980 UXA982980:UXG982980 VGW982980:VHC982980 VQS982980:VQY982980 WAO982980:WAU982980 WKK982980:WKQ982980">
      <formula1>"専用,ハイブリット"</formula1>
    </dataValidation>
    <dataValidation type="list" allowBlank="1" showInputMessage="1" showErrorMessage="1" sqref="J65470:K65470 HU65470:HV65470 RQ65470:RR65470 ABM65470:ABN65470 ALI65470:ALJ65470 AVE65470:AVF65470 BFA65470:BFB65470 BOW65470:BOX65470 BYS65470:BYT65470 CIO65470:CIP65470 CSK65470:CSL65470 DCG65470:DCH65470 DMC65470:DMD65470 DVY65470:DVZ65470 EFU65470:EFV65470 EPQ65470:EPR65470 EZM65470:EZN65470 FJI65470:FJJ65470 FTE65470:FTF65470 GDA65470:GDB65470 GMW65470:GMX65470 GWS65470:GWT65470 HGO65470:HGP65470 HQK65470:HQL65470 IAG65470:IAH65470 IKC65470:IKD65470 ITY65470:ITZ65470 JDU65470:JDV65470 JNQ65470:JNR65470 JXM65470:JXN65470 KHI65470:KHJ65470 KRE65470:KRF65470 LBA65470:LBB65470 LKW65470:LKX65470 LUS65470:LUT65470 MEO65470:MEP65470 MOK65470:MOL65470 MYG65470:MYH65470 NIC65470:NID65470 NRY65470:NRZ65470 OBU65470:OBV65470 OLQ65470:OLR65470 OVM65470:OVN65470 PFI65470:PFJ65470 PPE65470:PPF65470 PZA65470:PZB65470 QIW65470:QIX65470 QSS65470:QST65470 RCO65470:RCP65470 RMK65470:RML65470 RWG65470:RWH65470 SGC65470:SGD65470 SPY65470:SPZ65470 SZU65470:SZV65470 TJQ65470:TJR65470 TTM65470:TTN65470 UDI65470:UDJ65470 UNE65470:UNF65470 UXA65470:UXB65470 VGW65470:VGX65470 VQS65470:VQT65470 WAO65470:WAP65470 WKK65470:WKL65470 WUG65470:WUH65470 J131006:K131006 HU131006:HV131006 RQ131006:RR131006 ABM131006:ABN131006 ALI131006:ALJ131006 AVE131006:AVF131006 BFA131006:BFB131006 BOW131006:BOX131006 BYS131006:BYT131006 CIO131006:CIP131006 CSK131006:CSL131006 DCG131006:DCH131006 DMC131006:DMD131006 DVY131006:DVZ131006 EFU131006:EFV131006 EPQ131006:EPR131006 EZM131006:EZN131006 FJI131006:FJJ131006 FTE131006:FTF131006 GDA131006:GDB131006 GMW131006:GMX131006 GWS131006:GWT131006 HGO131006:HGP131006 HQK131006:HQL131006 IAG131006:IAH131006 IKC131006:IKD131006 ITY131006:ITZ131006 JDU131006:JDV131006 JNQ131006:JNR131006 JXM131006:JXN131006 KHI131006:KHJ131006 KRE131006:KRF131006 LBA131006:LBB131006 LKW131006:LKX131006 LUS131006:LUT131006 MEO131006:MEP131006 MOK131006:MOL131006 MYG131006:MYH131006 NIC131006:NID131006 NRY131006:NRZ131006 OBU131006:OBV131006 OLQ131006:OLR131006 OVM131006:OVN131006 PFI131006:PFJ131006 PPE131006:PPF131006 PZA131006:PZB131006 QIW131006:QIX131006 QSS131006:QST131006 RCO131006:RCP131006 RMK131006:RML131006 RWG131006:RWH131006 SGC131006:SGD131006 SPY131006:SPZ131006 SZU131006:SZV131006 TJQ131006:TJR131006 TTM131006:TTN131006 UDI131006:UDJ131006 UNE131006:UNF131006 UXA131006:UXB131006 VGW131006:VGX131006 VQS131006:VQT131006 WAO131006:WAP131006 WKK131006:WKL131006 WUG131006:WUH131006 J196542:K196542 HU196542:HV196542 RQ196542:RR196542 ABM196542:ABN196542 ALI196542:ALJ196542 AVE196542:AVF196542 BFA196542:BFB196542 BOW196542:BOX196542 BYS196542:BYT196542 CIO196542:CIP196542 CSK196542:CSL196542 DCG196542:DCH196542 DMC196542:DMD196542 DVY196542:DVZ196542 EFU196542:EFV196542 EPQ196542:EPR196542 EZM196542:EZN196542 FJI196542:FJJ196542 FTE196542:FTF196542 GDA196542:GDB196542 GMW196542:GMX196542 GWS196542:GWT196542 HGO196542:HGP196542 HQK196542:HQL196542 IAG196542:IAH196542 IKC196542:IKD196542 ITY196542:ITZ196542 JDU196542:JDV196542 JNQ196542:JNR196542 JXM196542:JXN196542 KHI196542:KHJ196542 KRE196542:KRF196542 LBA196542:LBB196542 LKW196542:LKX196542 LUS196542:LUT196542 MEO196542:MEP196542 MOK196542:MOL196542 MYG196542:MYH196542 NIC196542:NID196542 NRY196542:NRZ196542 OBU196542:OBV196542 OLQ196542:OLR196542 OVM196542:OVN196542 PFI196542:PFJ196542 PPE196542:PPF196542 PZA196542:PZB196542 QIW196542:QIX196542 QSS196542:QST196542 RCO196542:RCP196542 RMK196542:RML196542 RWG196542:RWH196542 SGC196542:SGD196542 SPY196542:SPZ196542 SZU196542:SZV196542 TJQ196542:TJR196542 TTM196542:TTN196542 UDI196542:UDJ196542 UNE196542:UNF196542 UXA196542:UXB196542 VGW196542:VGX196542 VQS196542:VQT196542 WAO196542:WAP196542 WKK196542:WKL196542 WUG196542:WUH196542 J262078:K262078 HU262078:HV262078 RQ262078:RR262078 ABM262078:ABN262078 ALI262078:ALJ262078 AVE262078:AVF262078 BFA262078:BFB262078 BOW262078:BOX262078 BYS262078:BYT262078 CIO262078:CIP262078 CSK262078:CSL262078 DCG262078:DCH262078 DMC262078:DMD262078 DVY262078:DVZ262078 EFU262078:EFV262078 EPQ262078:EPR262078 EZM262078:EZN262078 FJI262078:FJJ262078 FTE262078:FTF262078 GDA262078:GDB262078 GMW262078:GMX262078 GWS262078:GWT262078 HGO262078:HGP262078 HQK262078:HQL262078 IAG262078:IAH262078 IKC262078:IKD262078 ITY262078:ITZ262078 JDU262078:JDV262078 JNQ262078:JNR262078 JXM262078:JXN262078 KHI262078:KHJ262078 KRE262078:KRF262078 LBA262078:LBB262078 LKW262078:LKX262078 LUS262078:LUT262078 MEO262078:MEP262078 MOK262078:MOL262078 MYG262078:MYH262078 NIC262078:NID262078 NRY262078:NRZ262078 OBU262078:OBV262078 OLQ262078:OLR262078 OVM262078:OVN262078 PFI262078:PFJ262078 PPE262078:PPF262078 PZA262078:PZB262078 QIW262078:QIX262078 QSS262078:QST262078 RCO262078:RCP262078 RMK262078:RML262078 RWG262078:RWH262078 SGC262078:SGD262078 SPY262078:SPZ262078 SZU262078:SZV262078 TJQ262078:TJR262078 TTM262078:TTN262078 UDI262078:UDJ262078 UNE262078:UNF262078 UXA262078:UXB262078 VGW262078:VGX262078 VQS262078:VQT262078 WAO262078:WAP262078 WKK262078:WKL262078 WUG262078:WUH262078 J327614:K327614 HU327614:HV327614 RQ327614:RR327614 ABM327614:ABN327614 ALI327614:ALJ327614 AVE327614:AVF327614 BFA327614:BFB327614 BOW327614:BOX327614 BYS327614:BYT327614 CIO327614:CIP327614 CSK327614:CSL327614 DCG327614:DCH327614 DMC327614:DMD327614 DVY327614:DVZ327614 EFU327614:EFV327614 EPQ327614:EPR327614 EZM327614:EZN327614 FJI327614:FJJ327614 FTE327614:FTF327614 GDA327614:GDB327614 GMW327614:GMX327614 GWS327614:GWT327614 HGO327614:HGP327614 HQK327614:HQL327614 IAG327614:IAH327614 IKC327614:IKD327614 ITY327614:ITZ327614 JDU327614:JDV327614 JNQ327614:JNR327614 JXM327614:JXN327614 KHI327614:KHJ327614 KRE327614:KRF327614 LBA327614:LBB327614 LKW327614:LKX327614 LUS327614:LUT327614 MEO327614:MEP327614 MOK327614:MOL327614 MYG327614:MYH327614 NIC327614:NID327614 NRY327614:NRZ327614 OBU327614:OBV327614 OLQ327614:OLR327614 OVM327614:OVN327614 PFI327614:PFJ327614 PPE327614:PPF327614 PZA327614:PZB327614 QIW327614:QIX327614 QSS327614:QST327614 RCO327614:RCP327614 RMK327614:RML327614 RWG327614:RWH327614 SGC327614:SGD327614 SPY327614:SPZ327614 SZU327614:SZV327614 TJQ327614:TJR327614 TTM327614:TTN327614 UDI327614:UDJ327614 UNE327614:UNF327614 UXA327614:UXB327614 VGW327614:VGX327614 VQS327614:VQT327614 WAO327614:WAP327614 WKK327614:WKL327614 WUG327614:WUH327614 J393150:K393150 HU393150:HV393150 RQ393150:RR393150 ABM393150:ABN393150 ALI393150:ALJ393150 AVE393150:AVF393150 BFA393150:BFB393150 BOW393150:BOX393150 BYS393150:BYT393150 CIO393150:CIP393150 CSK393150:CSL393150 DCG393150:DCH393150 DMC393150:DMD393150 DVY393150:DVZ393150 EFU393150:EFV393150 EPQ393150:EPR393150 EZM393150:EZN393150 FJI393150:FJJ393150 FTE393150:FTF393150 GDA393150:GDB393150 GMW393150:GMX393150 GWS393150:GWT393150 HGO393150:HGP393150 HQK393150:HQL393150 IAG393150:IAH393150 IKC393150:IKD393150 ITY393150:ITZ393150 JDU393150:JDV393150 JNQ393150:JNR393150 JXM393150:JXN393150 KHI393150:KHJ393150 KRE393150:KRF393150 LBA393150:LBB393150 LKW393150:LKX393150 LUS393150:LUT393150 MEO393150:MEP393150 MOK393150:MOL393150 MYG393150:MYH393150 NIC393150:NID393150 NRY393150:NRZ393150 OBU393150:OBV393150 OLQ393150:OLR393150 OVM393150:OVN393150 PFI393150:PFJ393150 PPE393150:PPF393150 PZA393150:PZB393150 QIW393150:QIX393150 QSS393150:QST393150 RCO393150:RCP393150 RMK393150:RML393150 RWG393150:RWH393150 SGC393150:SGD393150 SPY393150:SPZ393150 SZU393150:SZV393150 TJQ393150:TJR393150 TTM393150:TTN393150 UDI393150:UDJ393150 UNE393150:UNF393150 UXA393150:UXB393150 VGW393150:VGX393150 VQS393150:VQT393150 WAO393150:WAP393150 WKK393150:WKL393150 WUG393150:WUH393150 J458686:K458686 HU458686:HV458686 RQ458686:RR458686 ABM458686:ABN458686 ALI458686:ALJ458686 AVE458686:AVF458686 BFA458686:BFB458686 BOW458686:BOX458686 BYS458686:BYT458686 CIO458686:CIP458686 CSK458686:CSL458686 DCG458686:DCH458686 DMC458686:DMD458686 DVY458686:DVZ458686 EFU458686:EFV458686 EPQ458686:EPR458686 EZM458686:EZN458686 FJI458686:FJJ458686 FTE458686:FTF458686 GDA458686:GDB458686 GMW458686:GMX458686 GWS458686:GWT458686 HGO458686:HGP458686 HQK458686:HQL458686 IAG458686:IAH458686 IKC458686:IKD458686 ITY458686:ITZ458686 JDU458686:JDV458686 JNQ458686:JNR458686 JXM458686:JXN458686 KHI458686:KHJ458686 KRE458686:KRF458686 LBA458686:LBB458686 LKW458686:LKX458686 LUS458686:LUT458686 MEO458686:MEP458686 MOK458686:MOL458686 MYG458686:MYH458686 NIC458686:NID458686 NRY458686:NRZ458686 OBU458686:OBV458686 OLQ458686:OLR458686 OVM458686:OVN458686 PFI458686:PFJ458686 PPE458686:PPF458686 PZA458686:PZB458686 QIW458686:QIX458686 QSS458686:QST458686 RCO458686:RCP458686 RMK458686:RML458686 RWG458686:RWH458686 SGC458686:SGD458686 SPY458686:SPZ458686 SZU458686:SZV458686 TJQ458686:TJR458686 TTM458686:TTN458686 UDI458686:UDJ458686 UNE458686:UNF458686 UXA458686:UXB458686 VGW458686:VGX458686 VQS458686:VQT458686 WAO458686:WAP458686 WKK458686:WKL458686 WUG458686:WUH458686 J524222:K524222 HU524222:HV524222 RQ524222:RR524222 ABM524222:ABN524222 ALI524222:ALJ524222 AVE524222:AVF524222 BFA524222:BFB524222 BOW524222:BOX524222 BYS524222:BYT524222 CIO524222:CIP524222 CSK524222:CSL524222 DCG524222:DCH524222 DMC524222:DMD524222 DVY524222:DVZ524222 EFU524222:EFV524222 EPQ524222:EPR524222 EZM524222:EZN524222 FJI524222:FJJ524222 FTE524222:FTF524222 GDA524222:GDB524222 GMW524222:GMX524222 GWS524222:GWT524222 HGO524222:HGP524222 HQK524222:HQL524222 IAG524222:IAH524222 IKC524222:IKD524222 ITY524222:ITZ524222 JDU524222:JDV524222 JNQ524222:JNR524222 JXM524222:JXN524222 KHI524222:KHJ524222 KRE524222:KRF524222 LBA524222:LBB524222 LKW524222:LKX524222 LUS524222:LUT524222 MEO524222:MEP524222 MOK524222:MOL524222 MYG524222:MYH524222 NIC524222:NID524222 NRY524222:NRZ524222 OBU524222:OBV524222 OLQ524222:OLR524222 OVM524222:OVN524222 PFI524222:PFJ524222 PPE524222:PPF524222 PZA524222:PZB524222 QIW524222:QIX524222 QSS524222:QST524222 RCO524222:RCP524222 RMK524222:RML524222 RWG524222:RWH524222 SGC524222:SGD524222 SPY524222:SPZ524222 SZU524222:SZV524222 TJQ524222:TJR524222 TTM524222:TTN524222 UDI524222:UDJ524222 UNE524222:UNF524222 UXA524222:UXB524222 VGW524222:VGX524222 VQS524222:VQT524222 WAO524222:WAP524222 WKK524222:WKL524222 WUG524222:WUH524222 J589758:K589758 HU589758:HV589758 RQ589758:RR589758 ABM589758:ABN589758 ALI589758:ALJ589758 AVE589758:AVF589758 BFA589758:BFB589758 BOW589758:BOX589758 BYS589758:BYT589758 CIO589758:CIP589758 CSK589758:CSL589758 DCG589758:DCH589758 DMC589758:DMD589758 DVY589758:DVZ589758 EFU589758:EFV589758 EPQ589758:EPR589758 EZM589758:EZN589758 FJI589758:FJJ589758 FTE589758:FTF589758 GDA589758:GDB589758 GMW589758:GMX589758 GWS589758:GWT589758 HGO589758:HGP589758 HQK589758:HQL589758 IAG589758:IAH589758 IKC589758:IKD589758 ITY589758:ITZ589758 JDU589758:JDV589758 JNQ589758:JNR589758 JXM589758:JXN589758 KHI589758:KHJ589758 KRE589758:KRF589758 LBA589758:LBB589758 LKW589758:LKX589758 LUS589758:LUT589758 MEO589758:MEP589758 MOK589758:MOL589758 MYG589758:MYH589758 NIC589758:NID589758 NRY589758:NRZ589758 OBU589758:OBV589758 OLQ589758:OLR589758 OVM589758:OVN589758 PFI589758:PFJ589758 PPE589758:PPF589758 PZA589758:PZB589758 QIW589758:QIX589758 QSS589758:QST589758 RCO589758:RCP589758 RMK589758:RML589758 RWG589758:RWH589758 SGC589758:SGD589758 SPY589758:SPZ589758 SZU589758:SZV589758 TJQ589758:TJR589758 TTM589758:TTN589758 UDI589758:UDJ589758 UNE589758:UNF589758 UXA589758:UXB589758 VGW589758:VGX589758 VQS589758:VQT589758 WAO589758:WAP589758 WKK589758:WKL589758 WUG589758:WUH589758 J655294:K655294 HU655294:HV655294 RQ655294:RR655294 ABM655294:ABN655294 ALI655294:ALJ655294 AVE655294:AVF655294 BFA655294:BFB655294 BOW655294:BOX655294 BYS655294:BYT655294 CIO655294:CIP655294 CSK655294:CSL655294 DCG655294:DCH655294 DMC655294:DMD655294 DVY655294:DVZ655294 EFU655294:EFV655294 EPQ655294:EPR655294 EZM655294:EZN655294 FJI655294:FJJ655294 FTE655294:FTF655294 GDA655294:GDB655294 GMW655294:GMX655294 GWS655294:GWT655294 HGO655294:HGP655294 HQK655294:HQL655294 IAG655294:IAH655294 IKC655294:IKD655294 ITY655294:ITZ655294 JDU655294:JDV655294 JNQ655294:JNR655294 JXM655294:JXN655294 KHI655294:KHJ655294 KRE655294:KRF655294 LBA655294:LBB655294 LKW655294:LKX655294 LUS655294:LUT655294 MEO655294:MEP655294 MOK655294:MOL655294 MYG655294:MYH655294 NIC655294:NID655294 NRY655294:NRZ655294 OBU655294:OBV655294 OLQ655294:OLR655294 OVM655294:OVN655294 PFI655294:PFJ655294 PPE655294:PPF655294 PZA655294:PZB655294 QIW655294:QIX655294 QSS655294:QST655294 RCO655294:RCP655294 RMK655294:RML655294 RWG655294:RWH655294 SGC655294:SGD655294 SPY655294:SPZ655294 SZU655294:SZV655294 TJQ655294:TJR655294 TTM655294:TTN655294 UDI655294:UDJ655294 UNE655294:UNF655294 UXA655294:UXB655294 VGW655294:VGX655294 VQS655294:VQT655294 WAO655294:WAP655294 WKK655294:WKL655294 WUG655294:WUH655294 J720830:K720830 HU720830:HV720830 RQ720830:RR720830 ABM720830:ABN720830 ALI720830:ALJ720830 AVE720830:AVF720830 BFA720830:BFB720830 BOW720830:BOX720830 BYS720830:BYT720830 CIO720830:CIP720830 CSK720830:CSL720830 DCG720830:DCH720830 DMC720830:DMD720830 DVY720830:DVZ720830 EFU720830:EFV720830 EPQ720830:EPR720830 EZM720830:EZN720830 FJI720830:FJJ720830 FTE720830:FTF720830 GDA720830:GDB720830 GMW720830:GMX720830 GWS720830:GWT720830 HGO720830:HGP720830 HQK720830:HQL720830 IAG720830:IAH720830 IKC720830:IKD720830 ITY720830:ITZ720830 JDU720830:JDV720830 JNQ720830:JNR720830 JXM720830:JXN720830 KHI720830:KHJ720830 KRE720830:KRF720830 LBA720830:LBB720830 LKW720830:LKX720830 LUS720830:LUT720830 MEO720830:MEP720830 MOK720830:MOL720830 MYG720830:MYH720830 NIC720830:NID720830 NRY720830:NRZ720830 OBU720830:OBV720830 OLQ720830:OLR720830 OVM720830:OVN720830 PFI720830:PFJ720830 PPE720830:PPF720830 PZA720830:PZB720830 QIW720830:QIX720830 QSS720830:QST720830 RCO720830:RCP720830 RMK720830:RML720830 RWG720830:RWH720830 SGC720830:SGD720830 SPY720830:SPZ720830 SZU720830:SZV720830 TJQ720830:TJR720830 TTM720830:TTN720830 UDI720830:UDJ720830 UNE720830:UNF720830 UXA720830:UXB720830 VGW720830:VGX720830 VQS720830:VQT720830 WAO720830:WAP720830 WKK720830:WKL720830 WUG720830:WUH720830 J786366:K786366 HU786366:HV786366 RQ786366:RR786366 ABM786366:ABN786366 ALI786366:ALJ786366 AVE786366:AVF786366 BFA786366:BFB786366 BOW786366:BOX786366 BYS786366:BYT786366 CIO786366:CIP786366 CSK786366:CSL786366 DCG786366:DCH786366 DMC786366:DMD786366 DVY786366:DVZ786366 EFU786366:EFV786366 EPQ786366:EPR786366 EZM786366:EZN786366 FJI786366:FJJ786366 FTE786366:FTF786366 GDA786366:GDB786366 GMW786366:GMX786366 GWS786366:GWT786366 HGO786366:HGP786366 HQK786366:HQL786366 IAG786366:IAH786366 IKC786366:IKD786366 ITY786366:ITZ786366 JDU786366:JDV786366 JNQ786366:JNR786366 JXM786366:JXN786366 KHI786366:KHJ786366 KRE786366:KRF786366 LBA786366:LBB786366 LKW786366:LKX786366 LUS786366:LUT786366 MEO786366:MEP786366 MOK786366:MOL786366 MYG786366:MYH786366 NIC786366:NID786366 NRY786366:NRZ786366 OBU786366:OBV786366 OLQ786366:OLR786366 OVM786366:OVN786366 PFI786366:PFJ786366 PPE786366:PPF786366 PZA786366:PZB786366 QIW786366:QIX786366 QSS786366:QST786366 RCO786366:RCP786366 RMK786366:RML786366 RWG786366:RWH786366 SGC786366:SGD786366 SPY786366:SPZ786366 SZU786366:SZV786366 TJQ786366:TJR786366 TTM786366:TTN786366 UDI786366:UDJ786366 UNE786366:UNF786366 UXA786366:UXB786366 VGW786366:VGX786366 VQS786366:VQT786366 WAO786366:WAP786366 WKK786366:WKL786366 WUG786366:WUH786366 J851902:K851902 HU851902:HV851902 RQ851902:RR851902 ABM851902:ABN851902 ALI851902:ALJ851902 AVE851902:AVF851902 BFA851902:BFB851902 BOW851902:BOX851902 BYS851902:BYT851902 CIO851902:CIP851902 CSK851902:CSL851902 DCG851902:DCH851902 DMC851902:DMD851902 DVY851902:DVZ851902 EFU851902:EFV851902 EPQ851902:EPR851902 EZM851902:EZN851902 FJI851902:FJJ851902 FTE851902:FTF851902 GDA851902:GDB851902 GMW851902:GMX851902 GWS851902:GWT851902 HGO851902:HGP851902 HQK851902:HQL851902 IAG851902:IAH851902 IKC851902:IKD851902 ITY851902:ITZ851902 JDU851902:JDV851902 JNQ851902:JNR851902 JXM851902:JXN851902 KHI851902:KHJ851902 KRE851902:KRF851902 LBA851902:LBB851902 LKW851902:LKX851902 LUS851902:LUT851902 MEO851902:MEP851902 MOK851902:MOL851902 MYG851902:MYH851902 NIC851902:NID851902 NRY851902:NRZ851902 OBU851902:OBV851902 OLQ851902:OLR851902 OVM851902:OVN851902 PFI851902:PFJ851902 PPE851902:PPF851902 PZA851902:PZB851902 QIW851902:QIX851902 QSS851902:QST851902 RCO851902:RCP851902 RMK851902:RML851902 RWG851902:RWH851902 SGC851902:SGD851902 SPY851902:SPZ851902 SZU851902:SZV851902 TJQ851902:TJR851902 TTM851902:TTN851902 UDI851902:UDJ851902 UNE851902:UNF851902 UXA851902:UXB851902 VGW851902:VGX851902 VQS851902:VQT851902 WAO851902:WAP851902 WKK851902:WKL851902 WUG851902:WUH851902 J917438:K917438 HU917438:HV917438 RQ917438:RR917438 ABM917438:ABN917438 ALI917438:ALJ917438 AVE917438:AVF917438 BFA917438:BFB917438 BOW917438:BOX917438 BYS917438:BYT917438 CIO917438:CIP917438 CSK917438:CSL917438 DCG917438:DCH917438 DMC917438:DMD917438 DVY917438:DVZ917438 EFU917438:EFV917438 EPQ917438:EPR917438 EZM917438:EZN917438 FJI917438:FJJ917438 FTE917438:FTF917438 GDA917438:GDB917438 GMW917438:GMX917438 GWS917438:GWT917438 HGO917438:HGP917438 HQK917438:HQL917438 IAG917438:IAH917438 IKC917438:IKD917438 ITY917438:ITZ917438 JDU917438:JDV917438 JNQ917438:JNR917438 JXM917438:JXN917438 KHI917438:KHJ917438 KRE917438:KRF917438 LBA917438:LBB917438 LKW917438:LKX917438 LUS917438:LUT917438 MEO917438:MEP917438 MOK917438:MOL917438 MYG917438:MYH917438 NIC917438:NID917438 NRY917438:NRZ917438 OBU917438:OBV917438 OLQ917438:OLR917438 OVM917438:OVN917438 PFI917438:PFJ917438 PPE917438:PPF917438 PZA917438:PZB917438 QIW917438:QIX917438 QSS917438:QST917438 RCO917438:RCP917438 RMK917438:RML917438 RWG917438:RWH917438 SGC917438:SGD917438 SPY917438:SPZ917438 SZU917438:SZV917438 TJQ917438:TJR917438 TTM917438:TTN917438 UDI917438:UDJ917438 UNE917438:UNF917438 UXA917438:UXB917438 VGW917438:VGX917438 VQS917438:VQT917438 WAO917438:WAP917438 WKK917438:WKL917438 WUG917438:WUH917438 J982974:K982974 HU982974:HV982974 RQ982974:RR982974 ABM982974:ABN982974 ALI982974:ALJ982974 AVE982974:AVF982974 BFA982974:BFB982974 BOW982974:BOX982974 BYS982974:BYT982974 CIO982974:CIP982974 CSK982974:CSL982974 DCG982974:DCH982974 DMC982974:DMD982974 DVY982974:DVZ982974 EFU982974:EFV982974 EPQ982974:EPR982974 EZM982974:EZN982974 FJI982974:FJJ982974 FTE982974:FTF982974 GDA982974:GDB982974 GMW982974:GMX982974 GWS982974:GWT982974 HGO982974:HGP982974 HQK982974:HQL982974 IAG982974:IAH982974 IKC982974:IKD982974 ITY982974:ITZ982974 JDU982974:JDV982974 JNQ982974:JNR982974 JXM982974:JXN982974 KHI982974:KHJ982974 KRE982974:KRF982974 LBA982974:LBB982974 LKW982974:LKX982974 LUS982974:LUT982974 MEO982974:MEP982974 MOK982974:MOL982974 MYG982974:MYH982974 NIC982974:NID982974 NRY982974:NRZ982974 OBU982974:OBV982974 OLQ982974:OLR982974 OVM982974:OVN982974 PFI982974:PFJ982974 PPE982974:PPF982974 PZA982974:PZB982974 QIW982974:QIX982974 QSS982974:QST982974 RCO982974:RCP982974 RMK982974:RML982974 RWG982974:RWH982974 SGC982974:SGD982974 SPY982974:SPZ982974 SZU982974:SZV982974 TJQ982974:TJR982974 TTM982974:TTN982974 UDI982974:UDJ982974 UNE982974:UNF982974 UXA982974:UXB982974 VGW982974:VGX982974 VQS982974:VQT982974 WAO982974:WAP982974 WKK982974:WKL982974 WUG982974:WUH982974 G12:G14 G16 D28">
      <formula1>"□,■"</formula1>
    </dataValidation>
    <dataValidation type="custom" imeMode="disabled" allowBlank="1" showInputMessage="1" showErrorMessage="1" error="整数で入力してください。" sqref="WVJ983052:WVM983052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WUG982985:WUM982985 IX65540:JA65542 ST65540:SW65542 ACP65540:ACS65542 AML65540:AMO65542 AWH65540:AWK65542 BGD65540:BGG65542 BPZ65540:BQC65542 BZV65540:BZY65542 CJR65540:CJU65542 CTN65540:CTQ65542 DDJ65540:DDM65542 DNF65540:DNI65542 DXB65540:DXE65542 EGX65540:EHA65542 EQT65540:EQW65542 FAP65540:FAS65542 FKL65540:FKO65542 FUH65540:FUK65542 GED65540:GEG65542 GNZ65540:GOC65542 GXV65540:GXY65542 HHR65540:HHU65542 HRN65540:HRQ65542 IBJ65540:IBM65542 ILF65540:ILI65542 IVB65540:IVE65542 JEX65540:JFA65542 JOT65540:JOW65542 JYP65540:JYS65542 KIL65540:KIO65542 KSH65540:KSK65542 LCD65540:LCG65542 LLZ65540:LMC65542 LVV65540:LVY65542 MFR65540:MFU65542 MPN65540:MPQ65542 MZJ65540:MZM65542 NJF65540:NJI65542 NTB65540:NTE65542 OCX65540:ODA65542 OMT65540:OMW65542 OWP65540:OWS65542 PGL65540:PGO65542 PQH65540:PQK65542 QAD65540:QAG65542 QJZ65540:QKC65542 QTV65540:QTY65542 RDR65540:RDU65542 RNN65540:RNQ65542 RXJ65540:RXM65542 SHF65540:SHI65542 SRB65540:SRE65542 TAX65540:TBA65542 TKT65540:TKW65542 TUP65540:TUS65542 UEL65540:UEO65542 UOH65540:UOK65542 UYD65540:UYG65542 VHZ65540:VIC65542 VRV65540:VRY65542 WBR65540:WBU65542 WLN65540:WLQ65542 WVJ65540:WVM65542 IX131076:JA131078 ST131076:SW131078 ACP131076:ACS131078 AML131076:AMO131078 AWH131076:AWK131078 BGD131076:BGG131078 BPZ131076:BQC131078 BZV131076:BZY131078 CJR131076:CJU131078 CTN131076:CTQ131078 DDJ131076:DDM131078 DNF131076:DNI131078 DXB131076:DXE131078 EGX131076:EHA131078 EQT131076:EQW131078 FAP131076:FAS131078 FKL131076:FKO131078 FUH131076:FUK131078 GED131076:GEG131078 GNZ131076:GOC131078 GXV131076:GXY131078 HHR131076:HHU131078 HRN131076:HRQ131078 IBJ131076:IBM131078 ILF131076:ILI131078 IVB131076:IVE131078 JEX131076:JFA131078 JOT131076:JOW131078 JYP131076:JYS131078 KIL131076:KIO131078 KSH131076:KSK131078 LCD131076:LCG131078 LLZ131076:LMC131078 LVV131076:LVY131078 MFR131076:MFU131078 MPN131076:MPQ131078 MZJ131076:MZM131078 NJF131076:NJI131078 NTB131076:NTE131078 OCX131076:ODA131078 OMT131076:OMW131078 OWP131076:OWS131078 PGL131076:PGO131078 PQH131076:PQK131078 QAD131076:QAG131078 QJZ131076:QKC131078 QTV131076:QTY131078 RDR131076:RDU131078 RNN131076:RNQ131078 RXJ131076:RXM131078 SHF131076:SHI131078 SRB131076:SRE131078 TAX131076:TBA131078 TKT131076:TKW131078 TUP131076:TUS131078 UEL131076:UEO131078 UOH131076:UOK131078 UYD131076:UYG131078 VHZ131076:VIC131078 VRV131076:VRY131078 WBR131076:WBU131078 WLN131076:WLQ131078 WVJ131076:WVM131078 IX196612:JA196614 ST196612:SW196614 ACP196612:ACS196614 AML196612:AMO196614 AWH196612:AWK196614 BGD196612:BGG196614 BPZ196612:BQC196614 BZV196612:BZY196614 CJR196612:CJU196614 CTN196612:CTQ196614 DDJ196612:DDM196614 DNF196612:DNI196614 DXB196612:DXE196614 EGX196612:EHA196614 EQT196612:EQW196614 FAP196612:FAS196614 FKL196612:FKO196614 FUH196612:FUK196614 GED196612:GEG196614 GNZ196612:GOC196614 GXV196612:GXY196614 HHR196612:HHU196614 HRN196612:HRQ196614 IBJ196612:IBM196614 ILF196612:ILI196614 IVB196612:IVE196614 JEX196612:JFA196614 JOT196612:JOW196614 JYP196612:JYS196614 KIL196612:KIO196614 KSH196612:KSK196614 LCD196612:LCG196614 LLZ196612:LMC196614 LVV196612:LVY196614 MFR196612:MFU196614 MPN196612:MPQ196614 MZJ196612:MZM196614 NJF196612:NJI196614 NTB196612:NTE196614 OCX196612:ODA196614 OMT196612:OMW196614 OWP196612:OWS196614 PGL196612:PGO196614 PQH196612:PQK196614 QAD196612:QAG196614 QJZ196612:QKC196614 QTV196612:QTY196614 RDR196612:RDU196614 RNN196612:RNQ196614 RXJ196612:RXM196614 SHF196612:SHI196614 SRB196612:SRE196614 TAX196612:TBA196614 TKT196612:TKW196614 TUP196612:TUS196614 UEL196612:UEO196614 UOH196612:UOK196614 UYD196612:UYG196614 VHZ196612:VIC196614 VRV196612:VRY196614 WBR196612:WBU196614 WLN196612:WLQ196614 WVJ196612:WVM196614 IX262148:JA262150 ST262148:SW262150 ACP262148:ACS262150 AML262148:AMO262150 AWH262148:AWK262150 BGD262148:BGG262150 BPZ262148:BQC262150 BZV262148:BZY262150 CJR262148:CJU262150 CTN262148:CTQ262150 DDJ262148:DDM262150 DNF262148:DNI262150 DXB262148:DXE262150 EGX262148:EHA262150 EQT262148:EQW262150 FAP262148:FAS262150 FKL262148:FKO262150 FUH262148:FUK262150 GED262148:GEG262150 GNZ262148:GOC262150 GXV262148:GXY262150 HHR262148:HHU262150 HRN262148:HRQ262150 IBJ262148:IBM262150 ILF262148:ILI262150 IVB262148:IVE262150 JEX262148:JFA262150 JOT262148:JOW262150 JYP262148:JYS262150 KIL262148:KIO262150 KSH262148:KSK262150 LCD262148:LCG262150 LLZ262148:LMC262150 LVV262148:LVY262150 MFR262148:MFU262150 MPN262148:MPQ262150 MZJ262148:MZM262150 NJF262148:NJI262150 NTB262148:NTE262150 OCX262148:ODA262150 OMT262148:OMW262150 OWP262148:OWS262150 PGL262148:PGO262150 PQH262148:PQK262150 QAD262148:QAG262150 QJZ262148:QKC262150 QTV262148:QTY262150 RDR262148:RDU262150 RNN262148:RNQ262150 RXJ262148:RXM262150 SHF262148:SHI262150 SRB262148:SRE262150 TAX262148:TBA262150 TKT262148:TKW262150 TUP262148:TUS262150 UEL262148:UEO262150 UOH262148:UOK262150 UYD262148:UYG262150 VHZ262148:VIC262150 VRV262148:VRY262150 WBR262148:WBU262150 WLN262148:WLQ262150 WVJ262148:WVM262150 IX327684:JA327686 ST327684:SW327686 ACP327684:ACS327686 AML327684:AMO327686 AWH327684:AWK327686 BGD327684:BGG327686 BPZ327684:BQC327686 BZV327684:BZY327686 CJR327684:CJU327686 CTN327684:CTQ327686 DDJ327684:DDM327686 DNF327684:DNI327686 DXB327684:DXE327686 EGX327684:EHA327686 EQT327684:EQW327686 FAP327684:FAS327686 FKL327684:FKO327686 FUH327684:FUK327686 GED327684:GEG327686 GNZ327684:GOC327686 GXV327684:GXY327686 HHR327684:HHU327686 HRN327684:HRQ327686 IBJ327684:IBM327686 ILF327684:ILI327686 IVB327684:IVE327686 JEX327684:JFA327686 JOT327684:JOW327686 JYP327684:JYS327686 KIL327684:KIO327686 KSH327684:KSK327686 LCD327684:LCG327686 LLZ327684:LMC327686 LVV327684:LVY327686 MFR327684:MFU327686 MPN327684:MPQ327686 MZJ327684:MZM327686 NJF327684:NJI327686 NTB327684:NTE327686 OCX327684:ODA327686 OMT327684:OMW327686 OWP327684:OWS327686 PGL327684:PGO327686 PQH327684:PQK327686 QAD327684:QAG327686 QJZ327684:QKC327686 QTV327684:QTY327686 RDR327684:RDU327686 RNN327684:RNQ327686 RXJ327684:RXM327686 SHF327684:SHI327686 SRB327684:SRE327686 TAX327684:TBA327686 TKT327684:TKW327686 TUP327684:TUS327686 UEL327684:UEO327686 UOH327684:UOK327686 UYD327684:UYG327686 VHZ327684:VIC327686 VRV327684:VRY327686 WBR327684:WBU327686 WLN327684:WLQ327686 WVJ327684:WVM327686 IX393220:JA393222 ST393220:SW393222 ACP393220:ACS393222 AML393220:AMO393222 AWH393220:AWK393222 BGD393220:BGG393222 BPZ393220:BQC393222 BZV393220:BZY393222 CJR393220:CJU393222 CTN393220:CTQ393222 DDJ393220:DDM393222 DNF393220:DNI393222 DXB393220:DXE393222 EGX393220:EHA393222 EQT393220:EQW393222 FAP393220:FAS393222 FKL393220:FKO393222 FUH393220:FUK393222 GED393220:GEG393222 GNZ393220:GOC393222 GXV393220:GXY393222 HHR393220:HHU393222 HRN393220:HRQ393222 IBJ393220:IBM393222 ILF393220:ILI393222 IVB393220:IVE393222 JEX393220:JFA393222 JOT393220:JOW393222 JYP393220:JYS393222 KIL393220:KIO393222 KSH393220:KSK393222 LCD393220:LCG393222 LLZ393220:LMC393222 LVV393220:LVY393222 MFR393220:MFU393222 MPN393220:MPQ393222 MZJ393220:MZM393222 NJF393220:NJI393222 NTB393220:NTE393222 OCX393220:ODA393222 OMT393220:OMW393222 OWP393220:OWS393222 PGL393220:PGO393222 PQH393220:PQK393222 QAD393220:QAG393222 QJZ393220:QKC393222 QTV393220:QTY393222 RDR393220:RDU393222 RNN393220:RNQ393222 RXJ393220:RXM393222 SHF393220:SHI393222 SRB393220:SRE393222 TAX393220:TBA393222 TKT393220:TKW393222 TUP393220:TUS393222 UEL393220:UEO393222 UOH393220:UOK393222 UYD393220:UYG393222 VHZ393220:VIC393222 VRV393220:VRY393222 WBR393220:WBU393222 WLN393220:WLQ393222 WVJ393220:WVM393222 IX458756:JA458758 ST458756:SW458758 ACP458756:ACS458758 AML458756:AMO458758 AWH458756:AWK458758 BGD458756:BGG458758 BPZ458756:BQC458758 BZV458756:BZY458758 CJR458756:CJU458758 CTN458756:CTQ458758 DDJ458756:DDM458758 DNF458756:DNI458758 DXB458756:DXE458758 EGX458756:EHA458758 EQT458756:EQW458758 FAP458756:FAS458758 FKL458756:FKO458758 FUH458756:FUK458758 GED458756:GEG458758 GNZ458756:GOC458758 GXV458756:GXY458758 HHR458756:HHU458758 HRN458756:HRQ458758 IBJ458756:IBM458758 ILF458756:ILI458758 IVB458756:IVE458758 JEX458756:JFA458758 JOT458756:JOW458758 JYP458756:JYS458758 KIL458756:KIO458758 KSH458756:KSK458758 LCD458756:LCG458758 LLZ458756:LMC458758 LVV458756:LVY458758 MFR458756:MFU458758 MPN458756:MPQ458758 MZJ458756:MZM458758 NJF458756:NJI458758 NTB458756:NTE458758 OCX458756:ODA458758 OMT458756:OMW458758 OWP458756:OWS458758 PGL458756:PGO458758 PQH458756:PQK458758 QAD458756:QAG458758 QJZ458756:QKC458758 QTV458756:QTY458758 RDR458756:RDU458758 RNN458756:RNQ458758 RXJ458756:RXM458758 SHF458756:SHI458758 SRB458756:SRE458758 TAX458756:TBA458758 TKT458756:TKW458758 TUP458756:TUS458758 UEL458756:UEO458758 UOH458756:UOK458758 UYD458756:UYG458758 VHZ458756:VIC458758 VRV458756:VRY458758 WBR458756:WBU458758 WLN458756:WLQ458758 WVJ458756:WVM458758 IX524292:JA524294 ST524292:SW524294 ACP524292:ACS524294 AML524292:AMO524294 AWH524292:AWK524294 BGD524292:BGG524294 BPZ524292:BQC524294 BZV524292:BZY524294 CJR524292:CJU524294 CTN524292:CTQ524294 DDJ524292:DDM524294 DNF524292:DNI524294 DXB524292:DXE524294 EGX524292:EHA524294 EQT524292:EQW524294 FAP524292:FAS524294 FKL524292:FKO524294 FUH524292:FUK524294 GED524292:GEG524294 GNZ524292:GOC524294 GXV524292:GXY524294 HHR524292:HHU524294 HRN524292:HRQ524294 IBJ524292:IBM524294 ILF524292:ILI524294 IVB524292:IVE524294 JEX524292:JFA524294 JOT524292:JOW524294 JYP524292:JYS524294 KIL524292:KIO524294 KSH524292:KSK524294 LCD524292:LCG524294 LLZ524292:LMC524294 LVV524292:LVY524294 MFR524292:MFU524294 MPN524292:MPQ524294 MZJ524292:MZM524294 NJF524292:NJI524294 NTB524292:NTE524294 OCX524292:ODA524294 OMT524292:OMW524294 OWP524292:OWS524294 PGL524292:PGO524294 PQH524292:PQK524294 QAD524292:QAG524294 QJZ524292:QKC524294 QTV524292:QTY524294 RDR524292:RDU524294 RNN524292:RNQ524294 RXJ524292:RXM524294 SHF524292:SHI524294 SRB524292:SRE524294 TAX524292:TBA524294 TKT524292:TKW524294 TUP524292:TUS524294 UEL524292:UEO524294 UOH524292:UOK524294 UYD524292:UYG524294 VHZ524292:VIC524294 VRV524292:VRY524294 WBR524292:WBU524294 WLN524292:WLQ524294 WVJ524292:WVM524294 IX589828:JA589830 ST589828:SW589830 ACP589828:ACS589830 AML589828:AMO589830 AWH589828:AWK589830 BGD589828:BGG589830 BPZ589828:BQC589830 BZV589828:BZY589830 CJR589828:CJU589830 CTN589828:CTQ589830 DDJ589828:DDM589830 DNF589828:DNI589830 DXB589828:DXE589830 EGX589828:EHA589830 EQT589828:EQW589830 FAP589828:FAS589830 FKL589828:FKO589830 FUH589828:FUK589830 GED589828:GEG589830 GNZ589828:GOC589830 GXV589828:GXY589830 HHR589828:HHU589830 HRN589828:HRQ589830 IBJ589828:IBM589830 ILF589828:ILI589830 IVB589828:IVE589830 JEX589828:JFA589830 JOT589828:JOW589830 JYP589828:JYS589830 KIL589828:KIO589830 KSH589828:KSK589830 LCD589828:LCG589830 LLZ589828:LMC589830 LVV589828:LVY589830 MFR589828:MFU589830 MPN589828:MPQ589830 MZJ589828:MZM589830 NJF589828:NJI589830 NTB589828:NTE589830 OCX589828:ODA589830 OMT589828:OMW589830 OWP589828:OWS589830 PGL589828:PGO589830 PQH589828:PQK589830 QAD589828:QAG589830 QJZ589828:QKC589830 QTV589828:QTY589830 RDR589828:RDU589830 RNN589828:RNQ589830 RXJ589828:RXM589830 SHF589828:SHI589830 SRB589828:SRE589830 TAX589828:TBA589830 TKT589828:TKW589830 TUP589828:TUS589830 UEL589828:UEO589830 UOH589828:UOK589830 UYD589828:UYG589830 VHZ589828:VIC589830 VRV589828:VRY589830 WBR589828:WBU589830 WLN589828:WLQ589830 WVJ589828:WVM589830 IX655364:JA655366 ST655364:SW655366 ACP655364:ACS655366 AML655364:AMO655366 AWH655364:AWK655366 BGD655364:BGG655366 BPZ655364:BQC655366 BZV655364:BZY655366 CJR655364:CJU655366 CTN655364:CTQ655366 DDJ655364:DDM655366 DNF655364:DNI655366 DXB655364:DXE655366 EGX655364:EHA655366 EQT655364:EQW655366 FAP655364:FAS655366 FKL655364:FKO655366 FUH655364:FUK655366 GED655364:GEG655366 GNZ655364:GOC655366 GXV655364:GXY655366 HHR655364:HHU655366 HRN655364:HRQ655366 IBJ655364:IBM655366 ILF655364:ILI655366 IVB655364:IVE655366 JEX655364:JFA655366 JOT655364:JOW655366 JYP655364:JYS655366 KIL655364:KIO655366 KSH655364:KSK655366 LCD655364:LCG655366 LLZ655364:LMC655366 LVV655364:LVY655366 MFR655364:MFU655366 MPN655364:MPQ655366 MZJ655364:MZM655366 NJF655364:NJI655366 NTB655364:NTE655366 OCX655364:ODA655366 OMT655364:OMW655366 OWP655364:OWS655366 PGL655364:PGO655366 PQH655364:PQK655366 QAD655364:QAG655366 QJZ655364:QKC655366 QTV655364:QTY655366 RDR655364:RDU655366 RNN655364:RNQ655366 RXJ655364:RXM655366 SHF655364:SHI655366 SRB655364:SRE655366 TAX655364:TBA655366 TKT655364:TKW655366 TUP655364:TUS655366 UEL655364:UEO655366 UOH655364:UOK655366 UYD655364:UYG655366 VHZ655364:VIC655366 VRV655364:VRY655366 WBR655364:WBU655366 WLN655364:WLQ655366 WVJ655364:WVM655366 IX720900:JA720902 ST720900:SW720902 ACP720900:ACS720902 AML720900:AMO720902 AWH720900:AWK720902 BGD720900:BGG720902 BPZ720900:BQC720902 BZV720900:BZY720902 CJR720900:CJU720902 CTN720900:CTQ720902 DDJ720900:DDM720902 DNF720900:DNI720902 DXB720900:DXE720902 EGX720900:EHA720902 EQT720900:EQW720902 FAP720900:FAS720902 FKL720900:FKO720902 FUH720900:FUK720902 GED720900:GEG720902 GNZ720900:GOC720902 GXV720900:GXY720902 HHR720900:HHU720902 HRN720900:HRQ720902 IBJ720900:IBM720902 ILF720900:ILI720902 IVB720900:IVE720902 JEX720900:JFA720902 JOT720900:JOW720902 JYP720900:JYS720902 KIL720900:KIO720902 KSH720900:KSK720902 LCD720900:LCG720902 LLZ720900:LMC720902 LVV720900:LVY720902 MFR720900:MFU720902 MPN720900:MPQ720902 MZJ720900:MZM720902 NJF720900:NJI720902 NTB720900:NTE720902 OCX720900:ODA720902 OMT720900:OMW720902 OWP720900:OWS720902 PGL720900:PGO720902 PQH720900:PQK720902 QAD720900:QAG720902 QJZ720900:QKC720902 QTV720900:QTY720902 RDR720900:RDU720902 RNN720900:RNQ720902 RXJ720900:RXM720902 SHF720900:SHI720902 SRB720900:SRE720902 TAX720900:TBA720902 TKT720900:TKW720902 TUP720900:TUS720902 UEL720900:UEO720902 UOH720900:UOK720902 UYD720900:UYG720902 VHZ720900:VIC720902 VRV720900:VRY720902 WBR720900:WBU720902 WLN720900:WLQ720902 WVJ720900:WVM720902 IX786436:JA786438 ST786436:SW786438 ACP786436:ACS786438 AML786436:AMO786438 AWH786436:AWK786438 BGD786436:BGG786438 BPZ786436:BQC786438 BZV786436:BZY786438 CJR786436:CJU786438 CTN786436:CTQ786438 DDJ786436:DDM786438 DNF786436:DNI786438 DXB786436:DXE786438 EGX786436:EHA786438 EQT786436:EQW786438 FAP786436:FAS786438 FKL786436:FKO786438 FUH786436:FUK786438 GED786436:GEG786438 GNZ786436:GOC786438 GXV786436:GXY786438 HHR786436:HHU786438 HRN786436:HRQ786438 IBJ786436:IBM786438 ILF786436:ILI786438 IVB786436:IVE786438 JEX786436:JFA786438 JOT786436:JOW786438 JYP786436:JYS786438 KIL786436:KIO786438 KSH786436:KSK786438 LCD786436:LCG786438 LLZ786436:LMC786438 LVV786436:LVY786438 MFR786436:MFU786438 MPN786436:MPQ786438 MZJ786436:MZM786438 NJF786436:NJI786438 NTB786436:NTE786438 OCX786436:ODA786438 OMT786436:OMW786438 OWP786436:OWS786438 PGL786436:PGO786438 PQH786436:PQK786438 QAD786436:QAG786438 QJZ786436:QKC786438 QTV786436:QTY786438 RDR786436:RDU786438 RNN786436:RNQ786438 RXJ786436:RXM786438 SHF786436:SHI786438 SRB786436:SRE786438 TAX786436:TBA786438 TKT786436:TKW786438 TUP786436:TUS786438 UEL786436:UEO786438 UOH786436:UOK786438 UYD786436:UYG786438 VHZ786436:VIC786438 VRV786436:VRY786438 WBR786436:WBU786438 WLN786436:WLQ786438 WVJ786436:WVM786438 IX851972:JA851974 ST851972:SW851974 ACP851972:ACS851974 AML851972:AMO851974 AWH851972:AWK851974 BGD851972:BGG851974 BPZ851972:BQC851974 BZV851972:BZY851974 CJR851972:CJU851974 CTN851972:CTQ851974 DDJ851972:DDM851974 DNF851972:DNI851974 DXB851972:DXE851974 EGX851972:EHA851974 EQT851972:EQW851974 FAP851972:FAS851974 FKL851972:FKO851974 FUH851972:FUK851974 GED851972:GEG851974 GNZ851972:GOC851974 GXV851972:GXY851974 HHR851972:HHU851974 HRN851972:HRQ851974 IBJ851972:IBM851974 ILF851972:ILI851974 IVB851972:IVE851974 JEX851972:JFA851974 JOT851972:JOW851974 JYP851972:JYS851974 KIL851972:KIO851974 KSH851972:KSK851974 LCD851972:LCG851974 LLZ851972:LMC851974 LVV851972:LVY851974 MFR851972:MFU851974 MPN851972:MPQ851974 MZJ851972:MZM851974 NJF851972:NJI851974 NTB851972:NTE851974 OCX851972:ODA851974 OMT851972:OMW851974 OWP851972:OWS851974 PGL851972:PGO851974 PQH851972:PQK851974 QAD851972:QAG851974 QJZ851972:QKC851974 QTV851972:QTY851974 RDR851972:RDU851974 RNN851972:RNQ851974 RXJ851972:RXM851974 SHF851972:SHI851974 SRB851972:SRE851974 TAX851972:TBA851974 TKT851972:TKW851974 TUP851972:TUS851974 UEL851972:UEO851974 UOH851972:UOK851974 UYD851972:UYG851974 VHZ851972:VIC851974 VRV851972:VRY851974 WBR851972:WBU851974 WLN851972:WLQ851974 WVJ851972:WVM851974 IX917508:JA917510 ST917508:SW917510 ACP917508:ACS917510 AML917508:AMO917510 AWH917508:AWK917510 BGD917508:BGG917510 BPZ917508:BQC917510 BZV917508:BZY917510 CJR917508:CJU917510 CTN917508:CTQ917510 DDJ917508:DDM917510 DNF917508:DNI917510 DXB917508:DXE917510 EGX917508:EHA917510 EQT917508:EQW917510 FAP917508:FAS917510 FKL917508:FKO917510 FUH917508:FUK917510 GED917508:GEG917510 GNZ917508:GOC917510 GXV917508:GXY917510 HHR917508:HHU917510 HRN917508:HRQ917510 IBJ917508:IBM917510 ILF917508:ILI917510 IVB917508:IVE917510 JEX917508:JFA917510 JOT917508:JOW917510 JYP917508:JYS917510 KIL917508:KIO917510 KSH917508:KSK917510 LCD917508:LCG917510 LLZ917508:LMC917510 LVV917508:LVY917510 MFR917508:MFU917510 MPN917508:MPQ917510 MZJ917508:MZM917510 NJF917508:NJI917510 NTB917508:NTE917510 OCX917508:ODA917510 OMT917508:OMW917510 OWP917508:OWS917510 PGL917508:PGO917510 PQH917508:PQK917510 QAD917508:QAG917510 QJZ917508:QKC917510 QTV917508:QTY917510 RDR917508:RDU917510 RNN917508:RNQ917510 RXJ917508:RXM917510 SHF917508:SHI917510 SRB917508:SRE917510 TAX917508:TBA917510 TKT917508:TKW917510 TUP917508:TUS917510 UEL917508:UEO917510 UOH917508:UOK917510 UYD917508:UYG917510 VHZ917508:VIC917510 VRV917508:VRY917510 WBR917508:WBU917510 WLN917508:WLQ917510 WVJ917508:WVM917510 IX983044:JA983046 ST983044:SW983046 ACP983044:ACS983046 AML983044:AMO983046 AWH983044:AWK983046 BGD983044:BGG983046 BPZ983044:BQC983046 BZV983044:BZY983046 CJR983044:CJU983046 CTN983044:CTQ983046 DDJ983044:DDM983046 DNF983044:DNI983046 DXB983044:DXE983046 EGX983044:EHA983046 EQT983044:EQW983046 FAP983044:FAS983046 FKL983044:FKO983046 FUH983044:FUK983046 GED983044:GEG983046 GNZ983044:GOC983046 GXV983044:GXY983046 HHR983044:HHU983046 HRN983044:HRQ983046 IBJ983044:IBM983046 ILF983044:ILI983046 IVB983044:IVE983046 JEX983044:JFA983046 JOT983044:JOW983046 JYP983044:JYS983046 KIL983044:KIO983046 KSH983044:KSK983046 LCD983044:LCG983046 LLZ983044:LMC983046 LVV983044:LVY983046 MFR983044:MFU983046 MPN983044:MPQ983046 MZJ983044:MZM983046 NJF983044:NJI983046 NTB983044:NTE983046 OCX983044:ODA983046 OMT983044:OMW983046 OWP983044:OWS983046 PGL983044:PGO983046 PQH983044:PQK983046 QAD983044:QAG983046 QJZ983044:QKC983046 QTV983044:QTY983046 RDR983044:RDU983046 RNN983044:RNQ983046 RXJ983044:RXM983046 SHF983044:SHI983046 SRB983044:SRE983046 TAX983044:TBA983046 TKT983044:TKW983046 TUP983044:TUS983046 UEL983044:UEO983046 UOH983044:UOK983046 UYD983044:UYG983046 VHZ983044:VIC983046 VRV983044:VRY983046 WBR983044:WBU983046 WLN983044:WLQ983046 WVJ983044:WVM983046 IX65548:JA65548 ST65548:SW65548 ACP65548:ACS65548 AML65548:AMO65548 AWH65548:AWK65548 BGD65548:BGG65548 BPZ65548:BQC65548 BZV65548:BZY65548 CJR65548:CJU65548 CTN65548:CTQ65548 DDJ65548:DDM65548 DNF65548:DNI65548 DXB65548:DXE65548 EGX65548:EHA65548 EQT65548:EQW65548 FAP65548:FAS65548 FKL65548:FKO65548 FUH65548:FUK65548 GED65548:GEG65548 GNZ65548:GOC65548 GXV65548:GXY65548 HHR65548:HHU65548 HRN65548:HRQ65548 IBJ65548:IBM65548 ILF65548:ILI65548 IVB65548:IVE65548 JEX65548:JFA65548 JOT65548:JOW65548 JYP65548:JYS65548 KIL65548:KIO65548 KSH65548:KSK65548 LCD65548:LCG65548 LLZ65548:LMC65548 LVV65548:LVY65548 MFR65548:MFU65548 MPN65548:MPQ65548 MZJ65548:MZM65548 NJF65548:NJI65548 NTB65548:NTE65548 OCX65548:ODA65548 OMT65548:OMW65548 OWP65548:OWS65548 PGL65548:PGO65548 PQH65548:PQK65548 QAD65548:QAG65548 QJZ65548:QKC65548 QTV65548:QTY65548 RDR65548:RDU65548 RNN65548:RNQ65548 RXJ65548:RXM65548 SHF65548:SHI65548 SRB65548:SRE65548 TAX65548:TBA65548 TKT65548:TKW65548 TUP65548:TUS65548 UEL65548:UEO65548 UOH65548:UOK65548 UYD65548:UYG65548 VHZ65548:VIC65548 VRV65548:VRY65548 WBR65548:WBU65548 WLN65548:WLQ65548 WVJ65548:WVM65548 IX131084:JA131084 ST131084:SW131084 ACP131084:ACS131084 AML131084:AMO131084 AWH131084:AWK131084 BGD131084:BGG131084 BPZ131084:BQC131084 BZV131084:BZY131084 CJR131084:CJU131084 CTN131084:CTQ131084 DDJ131084:DDM131084 DNF131084:DNI131084 DXB131084:DXE131084 EGX131084:EHA131084 EQT131084:EQW131084 FAP131084:FAS131084 FKL131084:FKO131084 FUH131084:FUK131084 GED131084:GEG131084 GNZ131084:GOC131084 GXV131084:GXY131084 HHR131084:HHU131084 HRN131084:HRQ131084 IBJ131084:IBM131084 ILF131084:ILI131084 IVB131084:IVE131084 JEX131084:JFA131084 JOT131084:JOW131084 JYP131084:JYS131084 KIL131084:KIO131084 KSH131084:KSK131084 LCD131084:LCG131084 LLZ131084:LMC131084 LVV131084:LVY131084 MFR131084:MFU131084 MPN131084:MPQ131084 MZJ131084:MZM131084 NJF131084:NJI131084 NTB131084:NTE131084 OCX131084:ODA131084 OMT131084:OMW131084 OWP131084:OWS131084 PGL131084:PGO131084 PQH131084:PQK131084 QAD131084:QAG131084 QJZ131084:QKC131084 QTV131084:QTY131084 RDR131084:RDU131084 RNN131084:RNQ131084 RXJ131084:RXM131084 SHF131084:SHI131084 SRB131084:SRE131084 TAX131084:TBA131084 TKT131084:TKW131084 TUP131084:TUS131084 UEL131084:UEO131084 UOH131084:UOK131084 UYD131084:UYG131084 VHZ131084:VIC131084 VRV131084:VRY131084 WBR131084:WBU131084 WLN131084:WLQ131084 WVJ131084:WVM131084 IX196620:JA196620 ST196620:SW196620 ACP196620:ACS196620 AML196620:AMO196620 AWH196620:AWK196620 BGD196620:BGG196620 BPZ196620:BQC196620 BZV196620:BZY196620 CJR196620:CJU196620 CTN196620:CTQ196620 DDJ196620:DDM196620 DNF196620:DNI196620 DXB196620:DXE196620 EGX196620:EHA196620 EQT196620:EQW196620 FAP196620:FAS196620 FKL196620:FKO196620 FUH196620:FUK196620 GED196620:GEG196620 GNZ196620:GOC196620 GXV196620:GXY196620 HHR196620:HHU196620 HRN196620:HRQ196620 IBJ196620:IBM196620 ILF196620:ILI196620 IVB196620:IVE196620 JEX196620:JFA196620 JOT196620:JOW196620 JYP196620:JYS196620 KIL196620:KIO196620 KSH196620:KSK196620 LCD196620:LCG196620 LLZ196620:LMC196620 LVV196620:LVY196620 MFR196620:MFU196620 MPN196620:MPQ196620 MZJ196620:MZM196620 NJF196620:NJI196620 NTB196620:NTE196620 OCX196620:ODA196620 OMT196620:OMW196620 OWP196620:OWS196620 PGL196620:PGO196620 PQH196620:PQK196620 QAD196620:QAG196620 QJZ196620:QKC196620 QTV196620:QTY196620 RDR196620:RDU196620 RNN196620:RNQ196620 RXJ196620:RXM196620 SHF196620:SHI196620 SRB196620:SRE196620 TAX196620:TBA196620 TKT196620:TKW196620 TUP196620:TUS196620 UEL196620:UEO196620 UOH196620:UOK196620 UYD196620:UYG196620 VHZ196620:VIC196620 VRV196620:VRY196620 WBR196620:WBU196620 WLN196620:WLQ196620 WVJ196620:WVM196620 IX262156:JA262156 ST262156:SW262156 ACP262156:ACS262156 AML262156:AMO262156 AWH262156:AWK262156 BGD262156:BGG262156 BPZ262156:BQC262156 BZV262156:BZY262156 CJR262156:CJU262156 CTN262156:CTQ262156 DDJ262156:DDM262156 DNF262156:DNI262156 DXB262156:DXE262156 EGX262156:EHA262156 EQT262156:EQW262156 FAP262156:FAS262156 FKL262156:FKO262156 FUH262156:FUK262156 GED262156:GEG262156 GNZ262156:GOC262156 GXV262156:GXY262156 HHR262156:HHU262156 HRN262156:HRQ262156 IBJ262156:IBM262156 ILF262156:ILI262156 IVB262156:IVE262156 JEX262156:JFA262156 JOT262156:JOW262156 JYP262156:JYS262156 KIL262156:KIO262156 KSH262156:KSK262156 LCD262156:LCG262156 LLZ262156:LMC262156 LVV262156:LVY262156 MFR262156:MFU262156 MPN262156:MPQ262156 MZJ262156:MZM262156 NJF262156:NJI262156 NTB262156:NTE262156 OCX262156:ODA262156 OMT262156:OMW262156 OWP262156:OWS262156 PGL262156:PGO262156 PQH262156:PQK262156 QAD262156:QAG262156 QJZ262156:QKC262156 QTV262156:QTY262156 RDR262156:RDU262156 RNN262156:RNQ262156 RXJ262156:RXM262156 SHF262156:SHI262156 SRB262156:SRE262156 TAX262156:TBA262156 TKT262156:TKW262156 TUP262156:TUS262156 UEL262156:UEO262156 UOH262156:UOK262156 UYD262156:UYG262156 VHZ262156:VIC262156 VRV262156:VRY262156 WBR262156:WBU262156 WLN262156:WLQ262156 WVJ262156:WVM262156 IX327692:JA327692 ST327692:SW327692 ACP327692:ACS327692 AML327692:AMO327692 AWH327692:AWK327692 BGD327692:BGG327692 BPZ327692:BQC327692 BZV327692:BZY327692 CJR327692:CJU327692 CTN327692:CTQ327692 DDJ327692:DDM327692 DNF327692:DNI327692 DXB327692:DXE327692 EGX327692:EHA327692 EQT327692:EQW327692 FAP327692:FAS327692 FKL327692:FKO327692 FUH327692:FUK327692 GED327692:GEG327692 GNZ327692:GOC327692 GXV327692:GXY327692 HHR327692:HHU327692 HRN327692:HRQ327692 IBJ327692:IBM327692 ILF327692:ILI327692 IVB327692:IVE327692 JEX327692:JFA327692 JOT327692:JOW327692 JYP327692:JYS327692 KIL327692:KIO327692 KSH327692:KSK327692 LCD327692:LCG327692 LLZ327692:LMC327692 LVV327692:LVY327692 MFR327692:MFU327692 MPN327692:MPQ327692 MZJ327692:MZM327692 NJF327692:NJI327692 NTB327692:NTE327692 OCX327692:ODA327692 OMT327692:OMW327692 OWP327692:OWS327692 PGL327692:PGO327692 PQH327692:PQK327692 QAD327692:QAG327692 QJZ327692:QKC327692 QTV327692:QTY327692 RDR327692:RDU327692 RNN327692:RNQ327692 RXJ327692:RXM327692 SHF327692:SHI327692 SRB327692:SRE327692 TAX327692:TBA327692 TKT327692:TKW327692 TUP327692:TUS327692 UEL327692:UEO327692 UOH327692:UOK327692 UYD327692:UYG327692 VHZ327692:VIC327692 VRV327692:VRY327692 WBR327692:WBU327692 WLN327692:WLQ327692 WVJ327692:WVM327692 IX393228:JA393228 ST393228:SW393228 ACP393228:ACS393228 AML393228:AMO393228 AWH393228:AWK393228 BGD393228:BGG393228 BPZ393228:BQC393228 BZV393228:BZY393228 CJR393228:CJU393228 CTN393228:CTQ393228 DDJ393228:DDM393228 DNF393228:DNI393228 DXB393228:DXE393228 EGX393228:EHA393228 EQT393228:EQW393228 FAP393228:FAS393228 FKL393228:FKO393228 FUH393228:FUK393228 GED393228:GEG393228 GNZ393228:GOC393228 GXV393228:GXY393228 HHR393228:HHU393228 HRN393228:HRQ393228 IBJ393228:IBM393228 ILF393228:ILI393228 IVB393228:IVE393228 JEX393228:JFA393228 JOT393228:JOW393228 JYP393228:JYS393228 KIL393228:KIO393228 KSH393228:KSK393228 LCD393228:LCG393228 LLZ393228:LMC393228 LVV393228:LVY393228 MFR393228:MFU393228 MPN393228:MPQ393228 MZJ393228:MZM393228 NJF393228:NJI393228 NTB393228:NTE393228 OCX393228:ODA393228 OMT393228:OMW393228 OWP393228:OWS393228 PGL393228:PGO393228 PQH393228:PQK393228 QAD393228:QAG393228 QJZ393228:QKC393228 QTV393228:QTY393228 RDR393228:RDU393228 RNN393228:RNQ393228 RXJ393228:RXM393228 SHF393228:SHI393228 SRB393228:SRE393228 TAX393228:TBA393228 TKT393228:TKW393228 TUP393228:TUS393228 UEL393228:UEO393228 UOH393228:UOK393228 UYD393228:UYG393228 VHZ393228:VIC393228 VRV393228:VRY393228 WBR393228:WBU393228 WLN393228:WLQ393228 WVJ393228:WVM393228 IX458764:JA458764 ST458764:SW458764 ACP458764:ACS458764 AML458764:AMO458764 AWH458764:AWK458764 BGD458764:BGG458764 BPZ458764:BQC458764 BZV458764:BZY458764 CJR458764:CJU458764 CTN458764:CTQ458764 DDJ458764:DDM458764 DNF458764:DNI458764 DXB458764:DXE458764 EGX458764:EHA458764 EQT458764:EQW458764 FAP458764:FAS458764 FKL458764:FKO458764 FUH458764:FUK458764 GED458764:GEG458764 GNZ458764:GOC458764 GXV458764:GXY458764 HHR458764:HHU458764 HRN458764:HRQ458764 IBJ458764:IBM458764 ILF458764:ILI458764 IVB458764:IVE458764 JEX458764:JFA458764 JOT458764:JOW458764 JYP458764:JYS458764 KIL458764:KIO458764 KSH458764:KSK458764 LCD458764:LCG458764 LLZ458764:LMC458764 LVV458764:LVY458764 MFR458764:MFU458764 MPN458764:MPQ458764 MZJ458764:MZM458764 NJF458764:NJI458764 NTB458764:NTE458764 OCX458764:ODA458764 OMT458764:OMW458764 OWP458764:OWS458764 PGL458764:PGO458764 PQH458764:PQK458764 QAD458764:QAG458764 QJZ458764:QKC458764 QTV458764:QTY458764 RDR458764:RDU458764 RNN458764:RNQ458764 RXJ458764:RXM458764 SHF458764:SHI458764 SRB458764:SRE458764 TAX458764:TBA458764 TKT458764:TKW458764 TUP458764:TUS458764 UEL458764:UEO458764 UOH458764:UOK458764 UYD458764:UYG458764 VHZ458764:VIC458764 VRV458764:VRY458764 WBR458764:WBU458764 WLN458764:WLQ458764 WVJ458764:WVM458764 IX524300:JA524300 ST524300:SW524300 ACP524300:ACS524300 AML524300:AMO524300 AWH524300:AWK524300 BGD524300:BGG524300 BPZ524300:BQC524300 BZV524300:BZY524300 CJR524300:CJU524300 CTN524300:CTQ524300 DDJ524300:DDM524300 DNF524300:DNI524300 DXB524300:DXE524300 EGX524300:EHA524300 EQT524300:EQW524300 FAP524300:FAS524300 FKL524300:FKO524300 FUH524300:FUK524300 GED524300:GEG524300 GNZ524300:GOC524300 GXV524300:GXY524300 HHR524300:HHU524300 HRN524300:HRQ524300 IBJ524300:IBM524300 ILF524300:ILI524300 IVB524300:IVE524300 JEX524300:JFA524300 JOT524300:JOW524300 JYP524300:JYS524300 KIL524300:KIO524300 KSH524300:KSK524300 LCD524300:LCG524300 LLZ524300:LMC524300 LVV524300:LVY524300 MFR524300:MFU524300 MPN524300:MPQ524300 MZJ524300:MZM524300 NJF524300:NJI524300 NTB524300:NTE524300 OCX524300:ODA524300 OMT524300:OMW524300 OWP524300:OWS524300 PGL524300:PGO524300 PQH524300:PQK524300 QAD524300:QAG524300 QJZ524300:QKC524300 QTV524300:QTY524300 RDR524300:RDU524300 RNN524300:RNQ524300 RXJ524300:RXM524300 SHF524300:SHI524300 SRB524300:SRE524300 TAX524300:TBA524300 TKT524300:TKW524300 TUP524300:TUS524300 UEL524300:UEO524300 UOH524300:UOK524300 UYD524300:UYG524300 VHZ524300:VIC524300 VRV524300:VRY524300 WBR524300:WBU524300 WLN524300:WLQ524300 WVJ524300:WVM524300 IX589836:JA589836 ST589836:SW589836 ACP589836:ACS589836 AML589836:AMO589836 AWH589836:AWK589836 BGD589836:BGG589836 BPZ589836:BQC589836 BZV589836:BZY589836 CJR589836:CJU589836 CTN589836:CTQ589836 DDJ589836:DDM589836 DNF589836:DNI589836 DXB589836:DXE589836 EGX589836:EHA589836 EQT589836:EQW589836 FAP589836:FAS589836 FKL589836:FKO589836 FUH589836:FUK589836 GED589836:GEG589836 GNZ589836:GOC589836 GXV589836:GXY589836 HHR589836:HHU589836 HRN589836:HRQ589836 IBJ589836:IBM589836 ILF589836:ILI589836 IVB589836:IVE589836 JEX589836:JFA589836 JOT589836:JOW589836 JYP589836:JYS589836 KIL589836:KIO589836 KSH589836:KSK589836 LCD589836:LCG589836 LLZ589836:LMC589836 LVV589836:LVY589836 MFR589836:MFU589836 MPN589836:MPQ589836 MZJ589836:MZM589836 NJF589836:NJI589836 NTB589836:NTE589836 OCX589836:ODA589836 OMT589836:OMW589836 OWP589836:OWS589836 PGL589836:PGO589836 PQH589836:PQK589836 QAD589836:QAG589836 QJZ589836:QKC589836 QTV589836:QTY589836 RDR589836:RDU589836 RNN589836:RNQ589836 RXJ589836:RXM589836 SHF589836:SHI589836 SRB589836:SRE589836 TAX589836:TBA589836 TKT589836:TKW589836 TUP589836:TUS589836 UEL589836:UEO589836 UOH589836:UOK589836 UYD589836:UYG589836 VHZ589836:VIC589836 VRV589836:VRY589836 WBR589836:WBU589836 WLN589836:WLQ589836 WVJ589836:WVM589836 IX655372:JA655372 ST655372:SW655372 ACP655372:ACS655372 AML655372:AMO655372 AWH655372:AWK655372 BGD655372:BGG655372 BPZ655372:BQC655372 BZV655372:BZY655372 CJR655372:CJU655372 CTN655372:CTQ655372 DDJ655372:DDM655372 DNF655372:DNI655372 DXB655372:DXE655372 EGX655372:EHA655372 EQT655372:EQW655372 FAP655372:FAS655372 FKL655372:FKO655372 FUH655372:FUK655372 GED655372:GEG655372 GNZ655372:GOC655372 GXV655372:GXY655372 HHR655372:HHU655372 HRN655372:HRQ655372 IBJ655372:IBM655372 ILF655372:ILI655372 IVB655372:IVE655372 JEX655372:JFA655372 JOT655372:JOW655372 JYP655372:JYS655372 KIL655372:KIO655372 KSH655372:KSK655372 LCD655372:LCG655372 LLZ655372:LMC655372 LVV655372:LVY655372 MFR655372:MFU655372 MPN655372:MPQ655372 MZJ655372:MZM655372 NJF655372:NJI655372 NTB655372:NTE655372 OCX655372:ODA655372 OMT655372:OMW655372 OWP655372:OWS655372 PGL655372:PGO655372 PQH655372:PQK655372 QAD655372:QAG655372 QJZ655372:QKC655372 QTV655372:QTY655372 RDR655372:RDU655372 RNN655372:RNQ655372 RXJ655372:RXM655372 SHF655372:SHI655372 SRB655372:SRE655372 TAX655372:TBA655372 TKT655372:TKW655372 TUP655372:TUS655372 UEL655372:UEO655372 UOH655372:UOK655372 UYD655372:UYG655372 VHZ655372:VIC655372 VRV655372:VRY655372 WBR655372:WBU655372 WLN655372:WLQ655372 WVJ655372:WVM655372 IX720908:JA720908 ST720908:SW720908 ACP720908:ACS720908 AML720908:AMO720908 AWH720908:AWK720908 BGD720908:BGG720908 BPZ720908:BQC720908 BZV720908:BZY720908 CJR720908:CJU720908 CTN720908:CTQ720908 DDJ720908:DDM720908 DNF720908:DNI720908 DXB720908:DXE720908 EGX720908:EHA720908 EQT720908:EQW720908 FAP720908:FAS720908 FKL720908:FKO720908 FUH720908:FUK720908 GED720908:GEG720908 GNZ720908:GOC720908 GXV720908:GXY720908 HHR720908:HHU720908 HRN720908:HRQ720908 IBJ720908:IBM720908 ILF720908:ILI720908 IVB720908:IVE720908 JEX720908:JFA720908 JOT720908:JOW720908 JYP720908:JYS720908 KIL720908:KIO720908 KSH720908:KSK720908 LCD720908:LCG720908 LLZ720908:LMC720908 LVV720908:LVY720908 MFR720908:MFU720908 MPN720908:MPQ720908 MZJ720908:MZM720908 NJF720908:NJI720908 NTB720908:NTE720908 OCX720908:ODA720908 OMT720908:OMW720908 OWP720908:OWS720908 PGL720908:PGO720908 PQH720908:PQK720908 QAD720908:QAG720908 QJZ720908:QKC720908 QTV720908:QTY720908 RDR720908:RDU720908 RNN720908:RNQ720908 RXJ720908:RXM720908 SHF720908:SHI720908 SRB720908:SRE720908 TAX720908:TBA720908 TKT720908:TKW720908 TUP720908:TUS720908 UEL720908:UEO720908 UOH720908:UOK720908 UYD720908:UYG720908 VHZ720908:VIC720908 VRV720908:VRY720908 WBR720908:WBU720908 WLN720908:WLQ720908 WVJ720908:WVM720908 IX786444:JA786444 ST786444:SW786444 ACP786444:ACS786444 AML786444:AMO786444 AWH786444:AWK786444 BGD786444:BGG786444 BPZ786444:BQC786444 BZV786444:BZY786444 CJR786444:CJU786444 CTN786444:CTQ786444 DDJ786444:DDM786444 DNF786444:DNI786444 DXB786444:DXE786444 EGX786444:EHA786444 EQT786444:EQW786444 FAP786444:FAS786444 FKL786444:FKO786444 FUH786444:FUK786444 GED786444:GEG786444 GNZ786444:GOC786444 GXV786444:GXY786444 HHR786444:HHU786444 HRN786444:HRQ786444 IBJ786444:IBM786444 ILF786444:ILI786444 IVB786444:IVE786444 JEX786444:JFA786444 JOT786444:JOW786444 JYP786444:JYS786444 KIL786444:KIO786444 KSH786444:KSK786444 LCD786444:LCG786444 LLZ786444:LMC786444 LVV786444:LVY786444 MFR786444:MFU786444 MPN786444:MPQ786444 MZJ786444:MZM786444 NJF786444:NJI786444 NTB786444:NTE786444 OCX786444:ODA786444 OMT786444:OMW786444 OWP786444:OWS786444 PGL786444:PGO786444 PQH786444:PQK786444 QAD786444:QAG786444 QJZ786444:QKC786444 QTV786444:QTY786444 RDR786444:RDU786444 RNN786444:RNQ786444 RXJ786444:RXM786444 SHF786444:SHI786444 SRB786444:SRE786444 TAX786444:TBA786444 TKT786444:TKW786444 TUP786444:TUS786444 UEL786444:UEO786444 UOH786444:UOK786444 UYD786444:UYG786444 VHZ786444:VIC786444 VRV786444:VRY786444 WBR786444:WBU786444 WLN786444:WLQ786444 WVJ786444:WVM786444 IX851980:JA851980 ST851980:SW851980 ACP851980:ACS851980 AML851980:AMO851980 AWH851980:AWK851980 BGD851980:BGG851980 BPZ851980:BQC851980 BZV851980:BZY851980 CJR851980:CJU851980 CTN851980:CTQ851980 DDJ851980:DDM851980 DNF851980:DNI851980 DXB851980:DXE851980 EGX851980:EHA851980 EQT851980:EQW851980 FAP851980:FAS851980 FKL851980:FKO851980 FUH851980:FUK851980 GED851980:GEG851980 GNZ851980:GOC851980 GXV851980:GXY851980 HHR851980:HHU851980 HRN851980:HRQ851980 IBJ851980:IBM851980 ILF851980:ILI851980 IVB851980:IVE851980 JEX851980:JFA851980 JOT851980:JOW851980 JYP851980:JYS851980 KIL851980:KIO851980 KSH851980:KSK851980 LCD851980:LCG851980 LLZ851980:LMC851980 LVV851980:LVY851980 MFR851980:MFU851980 MPN851980:MPQ851980 MZJ851980:MZM851980 NJF851980:NJI851980 NTB851980:NTE851980 OCX851980:ODA851980 OMT851980:OMW851980 OWP851980:OWS851980 PGL851980:PGO851980 PQH851980:PQK851980 QAD851980:QAG851980 QJZ851980:QKC851980 QTV851980:QTY851980 RDR851980:RDU851980 RNN851980:RNQ851980 RXJ851980:RXM851980 SHF851980:SHI851980 SRB851980:SRE851980 TAX851980:TBA851980 TKT851980:TKW851980 TUP851980:TUS851980 UEL851980:UEO851980 UOH851980:UOK851980 UYD851980:UYG851980 VHZ851980:VIC851980 VRV851980:VRY851980 WBR851980:WBU851980 WLN851980:WLQ851980 WVJ851980:WVM851980 IX917516:JA917516 ST917516:SW917516 ACP917516:ACS917516 AML917516:AMO917516 AWH917516:AWK917516 BGD917516:BGG917516 BPZ917516:BQC917516 BZV917516:BZY917516 CJR917516:CJU917516 CTN917516:CTQ917516 DDJ917516:DDM917516 DNF917516:DNI917516 DXB917516:DXE917516 EGX917516:EHA917516 EQT917516:EQW917516 FAP917516:FAS917516 FKL917516:FKO917516 FUH917516:FUK917516 GED917516:GEG917516 GNZ917516:GOC917516 GXV917516:GXY917516 HHR917516:HHU917516 HRN917516:HRQ917516 IBJ917516:IBM917516 ILF917516:ILI917516 IVB917516:IVE917516 JEX917516:JFA917516 JOT917516:JOW917516 JYP917516:JYS917516 KIL917516:KIO917516 KSH917516:KSK917516 LCD917516:LCG917516 LLZ917516:LMC917516 LVV917516:LVY917516 MFR917516:MFU917516 MPN917516:MPQ917516 MZJ917516:MZM917516 NJF917516:NJI917516 NTB917516:NTE917516 OCX917516:ODA917516 OMT917516:OMW917516 OWP917516:OWS917516 PGL917516:PGO917516 PQH917516:PQK917516 QAD917516:QAG917516 QJZ917516:QKC917516 QTV917516:QTY917516 RDR917516:RDU917516 RNN917516:RNQ917516 RXJ917516:RXM917516 SHF917516:SHI917516 SRB917516:SRE917516 TAX917516:TBA917516 TKT917516:TKW917516 TUP917516:TUS917516 UEL917516:UEO917516 UOH917516:UOK917516 UYD917516:UYG917516 VHZ917516:VIC917516 VRV917516:VRY917516 WBR917516:WBU917516 WLN917516:WLQ917516 WVJ917516:WVM917516 IX983052:JA983052 ST983052:SW983052 ACP983052:ACS983052 AML983052:AMO983052 AWH983052:AWK983052 BGD983052:BGG983052 BPZ983052:BQC983052 BZV983052:BZY983052 CJR983052:CJU983052 CTN983052:CTQ983052 DDJ983052:DDM983052 DNF983052:DNI983052 DXB983052:DXE983052 EGX983052:EHA983052 EQT983052:EQW983052 FAP983052:FAS983052 FKL983052:FKO983052 FUH983052:FUK983052 GED983052:GEG983052 GNZ983052:GOC983052 GXV983052:GXY983052 HHR983052:HHU983052 HRN983052:HRQ983052 IBJ983052:IBM983052 ILF983052:ILI983052 IVB983052:IVE983052 JEX983052:JFA983052 JOT983052:JOW983052 JYP983052:JYS983052 KIL983052:KIO983052 KSH983052:KSK983052 LCD983052:LCG983052 LLZ983052:LMC983052 LVV983052:LVY983052 MFR983052:MFU983052 MPN983052:MPQ983052 MZJ983052:MZM983052 NJF983052:NJI983052 NTB983052:NTE983052 OCX983052:ODA983052 OMT983052:OMW983052 OWP983052:OWS983052 PGL983052:PGO983052 PQH983052:PQK983052 QAD983052:QAG983052 QJZ983052:QKC983052 QTV983052:QTY983052 RDR983052:RDU983052 RNN983052:RNQ983052 RXJ983052:RXM983052 SHF983052:SHI983052 SRB983052:SRE983052 TAX983052:TBA983052 TKT983052:TKW983052 TUP983052:TUS983052 UEL983052:UEO983052 UOH983052:UOK983052 UYD983052:UYG983052 VHZ983052:VIC983052 VRV983052:VRY983052 WBR983052:WBU983052 WLN983052:WLQ983052 BOW29:BPC29 BYS29:BYY29 CIO29:CIU29 CSK29:CSQ29 DCG29:DCM29 DMC29:DMI29 DVY29:DWE29 EFU29:EGA29 EPQ29:EPW29 EZM29:EZS29 FJI29:FJO29 FTE29:FTK29 GDA29:GDG29 GMW29:GNC29 GWS29:GWY29 HGO29:HGU29 HQK29:HQQ29 IAG29:IAM29 IKC29:IKI29 ITY29:IUE29 JDU29:JEA29 JNQ29:JNW29 JXM29:JXS29 KHI29:KHO29 KRE29:KRK29 LBA29:LBG29 LKW29:LLC29 LUS29:LUY29 MEO29:MEU29 MOK29:MOQ29 MYG29:MYM29 NIC29:NII29 NRY29:NSE29 OBU29:OCA29 OLQ29:OLW29 OVM29:OVS29 PFI29:PFO29 PPE29:PPK29 PZA29:PZG29 QIW29:QJC29 QSS29:QSY29 RCO29:RCU29 RMK29:RMQ29 RWG29:RWM29 SGC29:SGI29 SPY29:SQE29 SZU29:TAA29 TJQ29:TJW29 TTM29:TTS29 UDI29:UDO29 UNE29:UNK29 UXA29:UXG29 VGW29:VHC29 VQS29:VQY29 WAO29:WAU29 WKK29:WKQ29 WUG29:WUM29 HU29:IA29 RQ29:RW29 ABM29:ABS29 ALI29:ALO29 AVE29:AVK29 ALI21:ALO23 ABM21:ABS23 RQ21:RW23 HU21:IA23 WUG21:WUM23 WKK21:WKQ23 WAO21:WAU23 VQS21:VQY23 VGW21:VHC23 UXA21:UXG23 UNE21:UNK23 UDI21:UDO23 TTM21:TTS23 TJQ21:TJW23 SZU21:TAA23 SPY21:SQE23 SGC21:SGI23 RWG21:RWM23 RMK21:RMQ23 RCO21:RCU23 QSS21:QSY23 QIW21:QJC23 PZA21:PZG23 PPE21:PPK23 PFI21:PFO23 OVM21:OVS23 OLQ21:OLW23 OBU21:OCA23 NRY21:NSE23 NIC21:NII23 MYG21:MYM23 MOK21:MOQ23 MEO21:MEU23 LUS21:LUY23 LKW21:LLC23 LBA21:LBG23 KRE21:KRK23 KHI21:KHO23 JXM21:JXS23 JNQ21:JNW23 JDU21:JEA23 ITY21:IUE23 IKC21:IKI23 IAG21:IAM23 HQK21:HQQ23 HGO21:HGU23 GWS21:GWY23 GMW21:GNC23 GDA21:GDG23 FTE21:FTK23 FJI21:FJO23 EZM21:EZS23 EPQ21:EPW23 EFU21:EGA23 DVY21:DWE23 DMC21:DMI23 DCG21:DCM23 CSK21:CSQ23 CIO21:CIU23 BYS21:BYY23 BOW21:BPC23 BFA21:BFG23 BFA29:BFG29 AVE21:AVK23 ALI27:ALO27 ABM27:ABS27 RQ27:RW27 HU27:IA27 WUG27:WUM27 WKK27:WKQ27 WAO27:WAU27 VQS27:VQY27 VGW27:VHC27 UXA27:UXG27 UNE27:UNK27 UDI27:UDO27 TTM27:TTS27 TJQ27:TJW27 SZU27:TAA27 SPY27:SQE27 SGC27:SGI27 RWG27:RWM27 RMK27:RMQ27 RCO27:RCU27 QSS27:QSY27 QIW27:QJC27 PZA27:PZG27 PPE27:PPK27 PFI27:PFO27 OVM27:OVS27 OLQ27:OLW27 OBU27:OCA27 NRY27:NSE27 NIC27:NII27 MYG27:MYM27 MOK27:MOQ27 MEO27:MEU27 LUS27:LUY27 LKW27:LLC27 LBA27:LBG27 KRE27:KRK27 KHI27:KHO27 JXM27:JXS27 JNQ27:JNW27 JDU27:JEA27 ITY27:IUE27 IKC27:IKI27 IAG27:IAM27 HQK27:HQQ27 HGO27:HGU27 GWS27:GWY27 GMW27:GNC27 GDA27:GDG27 FTE27:FTK27 FJI27:FJO27 EZM27:EZS27 EPQ27:EPW27 EFU27:EGA27 DVY27:DWE27 DMC27:DMI27 DCG27:DCM27 CSK27:CSQ27 CIO27:CIU27 BYS27:BYY27 BOW27:BPC27 BFA27:BFG27 AVE27:AVK27">
      <formula1>J21-ROUNDDOWN(J21,0)=0</formula1>
    </dataValidation>
    <dataValidation imeMode="halfAlpha" allowBlank="1" showInputMessage="1" showErrorMessage="1" sqref="J9"/>
    <dataValidation type="list" imeMode="disabled" allowBlank="1" showInputMessage="1" showErrorMessage="1" error="小数点以下は第一位まで、二位以下切り捨てで入力して下さい。" sqref="J10:P10">
      <formula1>"PEFC,SOFC（700W以上）,SOFC（400W以上）"</formula1>
    </dataValidation>
    <dataValidation imeMode="disabled" allowBlank="1" showInputMessage="1" showErrorMessage="1" error="小数点以下は第一位まで、二位以下切り捨てで入力して下さい。" sqref="J18:P19"/>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IN65520 SJ65520 ACF65520 AMB65520 AVX65520 BFT65520 BPP65520 BZL65520 CJH65520 CTD65520 DCZ65520 DMV65520 DWR65520 EGN65520 EQJ65520 FAF65520 FKB65520 FTX65520 GDT65520 GNP65520 GXL65520 HHH65520 HRD65520 IAZ65520 IKV65520 IUR65520 JEN65520 JOJ65520 JYF65520 KIB65520 KRX65520 LBT65520 LLP65520 LVL65520 MFH65520 MPD65520 MYZ65520 NIV65520 NSR65520 OCN65520 OMJ65520 OWF65520 PGB65520 PPX65520 PZT65520 QJP65520 QTL65520 RDH65520 RND65520 RWZ65520 SGV65520 SQR65520 TAN65520 TKJ65520 TUF65520 UEB65520 UNX65520 UXT65520 VHP65520 VRL65520 WBH65520 WLD65520 WUZ65520 IN131056 SJ131056 ACF131056 AMB131056 AVX131056 BFT131056 BPP131056 BZL131056 CJH131056 CTD131056 DCZ131056 DMV131056 DWR131056 EGN131056 EQJ131056 FAF131056 FKB131056 FTX131056 GDT131056 GNP131056 GXL131056 HHH131056 HRD131056 IAZ131056 IKV131056 IUR131056 JEN131056 JOJ131056 JYF131056 KIB131056 KRX131056 LBT131056 LLP131056 LVL131056 MFH131056 MPD131056 MYZ131056 NIV131056 NSR131056 OCN131056 OMJ131056 OWF131056 PGB131056 PPX131056 PZT131056 QJP131056 QTL131056 RDH131056 RND131056 RWZ131056 SGV131056 SQR131056 TAN131056 TKJ131056 TUF131056 UEB131056 UNX131056 UXT131056 VHP131056 VRL131056 WBH131056 WLD131056 WUZ131056 IN196592 SJ196592 ACF196592 AMB196592 AVX196592 BFT196592 BPP196592 BZL196592 CJH196592 CTD196592 DCZ196592 DMV196592 DWR196592 EGN196592 EQJ196592 FAF196592 FKB196592 FTX196592 GDT196592 GNP196592 GXL196592 HHH196592 HRD196592 IAZ196592 IKV196592 IUR196592 JEN196592 JOJ196592 JYF196592 KIB196592 KRX196592 LBT196592 LLP196592 LVL196592 MFH196592 MPD196592 MYZ196592 NIV196592 NSR196592 OCN196592 OMJ196592 OWF196592 PGB196592 PPX196592 PZT196592 QJP196592 QTL196592 RDH196592 RND196592 RWZ196592 SGV196592 SQR196592 TAN196592 TKJ196592 TUF196592 UEB196592 UNX196592 UXT196592 VHP196592 VRL196592 WBH196592 WLD196592 WUZ196592 IN262128 SJ262128 ACF262128 AMB262128 AVX262128 BFT262128 BPP262128 BZL262128 CJH262128 CTD262128 DCZ262128 DMV262128 DWR262128 EGN262128 EQJ262128 FAF262128 FKB262128 FTX262128 GDT262128 GNP262128 GXL262128 HHH262128 HRD262128 IAZ262128 IKV262128 IUR262128 JEN262128 JOJ262128 JYF262128 KIB262128 KRX262128 LBT262128 LLP262128 LVL262128 MFH262128 MPD262128 MYZ262128 NIV262128 NSR262128 OCN262128 OMJ262128 OWF262128 PGB262128 PPX262128 PZT262128 QJP262128 QTL262128 RDH262128 RND262128 RWZ262128 SGV262128 SQR262128 TAN262128 TKJ262128 TUF262128 UEB262128 UNX262128 UXT262128 VHP262128 VRL262128 WBH262128 WLD262128 WUZ262128 IN327664 SJ327664 ACF327664 AMB327664 AVX327664 BFT327664 BPP327664 BZL327664 CJH327664 CTD327664 DCZ327664 DMV327664 DWR327664 EGN327664 EQJ327664 FAF327664 FKB327664 FTX327664 GDT327664 GNP327664 GXL327664 HHH327664 HRD327664 IAZ327664 IKV327664 IUR327664 JEN327664 JOJ327664 JYF327664 KIB327664 KRX327664 LBT327664 LLP327664 LVL327664 MFH327664 MPD327664 MYZ327664 NIV327664 NSR327664 OCN327664 OMJ327664 OWF327664 PGB327664 PPX327664 PZT327664 QJP327664 QTL327664 RDH327664 RND327664 RWZ327664 SGV327664 SQR327664 TAN327664 TKJ327664 TUF327664 UEB327664 UNX327664 UXT327664 VHP327664 VRL327664 WBH327664 WLD327664 WUZ327664 IN393200 SJ393200 ACF393200 AMB393200 AVX393200 BFT393200 BPP393200 BZL393200 CJH393200 CTD393200 DCZ393200 DMV393200 DWR393200 EGN393200 EQJ393200 FAF393200 FKB393200 FTX393200 GDT393200 GNP393200 GXL393200 HHH393200 HRD393200 IAZ393200 IKV393200 IUR393200 JEN393200 JOJ393200 JYF393200 KIB393200 KRX393200 LBT393200 LLP393200 LVL393200 MFH393200 MPD393200 MYZ393200 NIV393200 NSR393200 OCN393200 OMJ393200 OWF393200 PGB393200 PPX393200 PZT393200 QJP393200 QTL393200 RDH393200 RND393200 RWZ393200 SGV393200 SQR393200 TAN393200 TKJ393200 TUF393200 UEB393200 UNX393200 UXT393200 VHP393200 VRL393200 WBH393200 WLD393200 WUZ393200 IN458736 SJ458736 ACF458736 AMB458736 AVX458736 BFT458736 BPP458736 BZL458736 CJH458736 CTD458736 DCZ458736 DMV458736 DWR458736 EGN458736 EQJ458736 FAF458736 FKB458736 FTX458736 GDT458736 GNP458736 GXL458736 HHH458736 HRD458736 IAZ458736 IKV458736 IUR458736 JEN458736 JOJ458736 JYF458736 KIB458736 KRX458736 LBT458736 LLP458736 LVL458736 MFH458736 MPD458736 MYZ458736 NIV458736 NSR458736 OCN458736 OMJ458736 OWF458736 PGB458736 PPX458736 PZT458736 QJP458736 QTL458736 RDH458736 RND458736 RWZ458736 SGV458736 SQR458736 TAN458736 TKJ458736 TUF458736 UEB458736 UNX458736 UXT458736 VHP458736 VRL458736 WBH458736 WLD458736 WUZ458736 IN524272 SJ524272 ACF524272 AMB524272 AVX524272 BFT524272 BPP524272 BZL524272 CJH524272 CTD524272 DCZ524272 DMV524272 DWR524272 EGN524272 EQJ524272 FAF524272 FKB524272 FTX524272 GDT524272 GNP524272 GXL524272 HHH524272 HRD524272 IAZ524272 IKV524272 IUR524272 JEN524272 JOJ524272 JYF524272 KIB524272 KRX524272 LBT524272 LLP524272 LVL524272 MFH524272 MPD524272 MYZ524272 NIV524272 NSR524272 OCN524272 OMJ524272 OWF524272 PGB524272 PPX524272 PZT524272 QJP524272 QTL524272 RDH524272 RND524272 RWZ524272 SGV524272 SQR524272 TAN524272 TKJ524272 TUF524272 UEB524272 UNX524272 UXT524272 VHP524272 VRL524272 WBH524272 WLD524272 WUZ524272 IN589808 SJ589808 ACF589808 AMB589808 AVX589808 BFT589808 BPP589808 BZL589808 CJH589808 CTD589808 DCZ589808 DMV589808 DWR589808 EGN589808 EQJ589808 FAF589808 FKB589808 FTX589808 GDT589808 GNP589808 GXL589808 HHH589808 HRD589808 IAZ589808 IKV589808 IUR589808 JEN589808 JOJ589808 JYF589808 KIB589808 KRX589808 LBT589808 LLP589808 LVL589808 MFH589808 MPD589808 MYZ589808 NIV589808 NSR589808 OCN589808 OMJ589808 OWF589808 PGB589808 PPX589808 PZT589808 QJP589808 QTL589808 RDH589808 RND589808 RWZ589808 SGV589808 SQR589808 TAN589808 TKJ589808 TUF589808 UEB589808 UNX589808 UXT589808 VHP589808 VRL589808 WBH589808 WLD589808 WUZ589808 IN655344 SJ655344 ACF655344 AMB655344 AVX655344 BFT655344 BPP655344 BZL655344 CJH655344 CTD655344 DCZ655344 DMV655344 DWR655344 EGN655344 EQJ655344 FAF655344 FKB655344 FTX655344 GDT655344 GNP655344 GXL655344 HHH655344 HRD655344 IAZ655344 IKV655344 IUR655344 JEN655344 JOJ655344 JYF655344 KIB655344 KRX655344 LBT655344 LLP655344 LVL655344 MFH655344 MPD655344 MYZ655344 NIV655344 NSR655344 OCN655344 OMJ655344 OWF655344 PGB655344 PPX655344 PZT655344 QJP655344 QTL655344 RDH655344 RND655344 RWZ655344 SGV655344 SQR655344 TAN655344 TKJ655344 TUF655344 UEB655344 UNX655344 UXT655344 VHP655344 VRL655344 WBH655344 WLD655344 WUZ655344 IN720880 SJ720880 ACF720880 AMB720880 AVX720880 BFT720880 BPP720880 BZL720880 CJH720880 CTD720880 DCZ720880 DMV720880 DWR720880 EGN720880 EQJ720880 FAF720880 FKB720880 FTX720880 GDT720880 GNP720880 GXL720880 HHH720880 HRD720880 IAZ720880 IKV720880 IUR720880 JEN720880 JOJ720880 JYF720880 KIB720880 KRX720880 LBT720880 LLP720880 LVL720880 MFH720880 MPD720880 MYZ720880 NIV720880 NSR720880 OCN720880 OMJ720880 OWF720880 PGB720880 PPX720880 PZT720880 QJP720880 QTL720880 RDH720880 RND720880 RWZ720880 SGV720880 SQR720880 TAN720880 TKJ720880 TUF720880 UEB720880 UNX720880 UXT720880 VHP720880 VRL720880 WBH720880 WLD720880 WUZ720880 IN786416 SJ786416 ACF786416 AMB786416 AVX786416 BFT786416 BPP786416 BZL786416 CJH786416 CTD786416 DCZ786416 DMV786416 DWR786416 EGN786416 EQJ786416 FAF786416 FKB786416 FTX786416 GDT786416 GNP786416 GXL786416 HHH786416 HRD786416 IAZ786416 IKV786416 IUR786416 JEN786416 JOJ786416 JYF786416 KIB786416 KRX786416 LBT786416 LLP786416 LVL786416 MFH786416 MPD786416 MYZ786416 NIV786416 NSR786416 OCN786416 OMJ786416 OWF786416 PGB786416 PPX786416 PZT786416 QJP786416 QTL786416 RDH786416 RND786416 RWZ786416 SGV786416 SQR786416 TAN786416 TKJ786416 TUF786416 UEB786416 UNX786416 UXT786416 VHP786416 VRL786416 WBH786416 WLD786416 WUZ786416 IN851952 SJ851952 ACF851952 AMB851952 AVX851952 BFT851952 BPP851952 BZL851952 CJH851952 CTD851952 DCZ851952 DMV851952 DWR851952 EGN851952 EQJ851952 FAF851952 FKB851952 FTX851952 GDT851952 GNP851952 GXL851952 HHH851952 HRD851952 IAZ851952 IKV851952 IUR851952 JEN851952 JOJ851952 JYF851952 KIB851952 KRX851952 LBT851952 LLP851952 LVL851952 MFH851952 MPD851952 MYZ851952 NIV851952 NSR851952 OCN851952 OMJ851952 OWF851952 PGB851952 PPX851952 PZT851952 QJP851952 QTL851952 RDH851952 RND851952 RWZ851952 SGV851952 SQR851952 TAN851952 TKJ851952 TUF851952 UEB851952 UNX851952 UXT851952 VHP851952 VRL851952 WBH851952 WLD851952 WUZ851952 IN917488 SJ917488 ACF917488 AMB917488 AVX917488 BFT917488 BPP917488 BZL917488 CJH917488 CTD917488 DCZ917488 DMV917488 DWR917488 EGN917488 EQJ917488 FAF917488 FKB917488 FTX917488 GDT917488 GNP917488 GXL917488 HHH917488 HRD917488 IAZ917488 IKV917488 IUR917488 JEN917488 JOJ917488 JYF917488 KIB917488 KRX917488 LBT917488 LLP917488 LVL917488 MFH917488 MPD917488 MYZ917488 NIV917488 NSR917488 OCN917488 OMJ917488 OWF917488 PGB917488 PPX917488 PZT917488 QJP917488 QTL917488 RDH917488 RND917488 RWZ917488 SGV917488 SQR917488 TAN917488 TKJ917488 TUF917488 UEB917488 UNX917488 UXT917488 VHP917488 VRL917488 WBH917488 WLD917488 WUZ917488 IN983024 SJ983024 ACF983024 AMB983024 AVX983024 BFT983024 BPP983024 BZL983024 CJH983024 CTD983024 DCZ983024 DMV983024 DWR983024 EGN983024 EQJ983024 FAF983024 FKB983024 FTX983024 GDT983024 GNP983024 GXL983024 HHH983024 HRD983024 IAZ983024 IKV983024 IUR983024 JEN983024 JOJ983024 JYF983024 KIB983024 KRX983024 LBT983024 LLP983024 LVL983024 MFH983024 MPD983024 MYZ983024 NIV983024 NSR983024 OCN983024 OMJ983024 OWF983024 PGB983024 PPX983024 PZT983024 QJP983024 QTL983024 RDH983024 RND983024 RWZ983024 SGV983024 SQR983024 TAN983024 TKJ983024 TUF983024 UEB983024 UNX983024 UXT983024 VHP983024 VRL983024 WBH983024 WLD983024 WUZ983024 IS65550:IS65551 SO65550:SO65551 ACK65550:ACK65551 AMG65550:AMG65551 AWC65550:AWC65551 BFY65550:BFY65551 BPU65550:BPU65551 BZQ65550:BZQ65551 CJM65550:CJM65551 CTI65550:CTI65551 DDE65550:DDE65551 DNA65550:DNA65551 DWW65550:DWW65551 EGS65550:EGS65551 EQO65550:EQO65551 FAK65550:FAK65551 FKG65550:FKG65551 FUC65550:FUC65551 GDY65550:GDY65551 GNU65550:GNU65551 GXQ65550:GXQ65551 HHM65550:HHM65551 HRI65550:HRI65551 IBE65550:IBE65551 ILA65550:ILA65551 IUW65550:IUW65551 JES65550:JES65551 JOO65550:JOO65551 JYK65550:JYK65551 KIG65550:KIG65551 KSC65550:KSC65551 LBY65550:LBY65551 LLU65550:LLU65551 LVQ65550:LVQ65551 MFM65550:MFM65551 MPI65550:MPI65551 MZE65550:MZE65551 NJA65550:NJA65551 NSW65550:NSW65551 OCS65550:OCS65551 OMO65550:OMO65551 OWK65550:OWK65551 PGG65550:PGG65551 PQC65550:PQC65551 PZY65550:PZY65551 QJU65550:QJU65551 QTQ65550:QTQ65551 RDM65550:RDM65551 RNI65550:RNI65551 RXE65550:RXE65551 SHA65550:SHA65551 SQW65550:SQW65551 TAS65550:TAS65551 TKO65550:TKO65551 TUK65550:TUK65551 UEG65550:UEG65551 UOC65550:UOC65551 UXY65550:UXY65551 VHU65550:VHU65551 VRQ65550:VRQ65551 WBM65550:WBM65551 WLI65550:WLI65551 WVE65550:WVE65551 IS131086:IS131087 SO131086:SO131087 ACK131086:ACK131087 AMG131086:AMG131087 AWC131086:AWC131087 BFY131086:BFY131087 BPU131086:BPU131087 BZQ131086:BZQ131087 CJM131086:CJM131087 CTI131086:CTI131087 DDE131086:DDE131087 DNA131086:DNA131087 DWW131086:DWW131087 EGS131086:EGS131087 EQO131086:EQO131087 FAK131086:FAK131087 FKG131086:FKG131087 FUC131086:FUC131087 GDY131086:GDY131087 GNU131086:GNU131087 GXQ131086:GXQ131087 HHM131086:HHM131087 HRI131086:HRI131087 IBE131086:IBE131087 ILA131086:ILA131087 IUW131086:IUW131087 JES131086:JES131087 JOO131086:JOO131087 JYK131086:JYK131087 KIG131086:KIG131087 KSC131086:KSC131087 LBY131086:LBY131087 LLU131086:LLU131087 LVQ131086:LVQ131087 MFM131086:MFM131087 MPI131086:MPI131087 MZE131086:MZE131087 NJA131086:NJA131087 NSW131086:NSW131087 OCS131086:OCS131087 OMO131086:OMO131087 OWK131086:OWK131087 PGG131086:PGG131087 PQC131086:PQC131087 PZY131086:PZY131087 QJU131086:QJU131087 QTQ131086:QTQ131087 RDM131086:RDM131087 RNI131086:RNI131087 RXE131086:RXE131087 SHA131086:SHA131087 SQW131086:SQW131087 TAS131086:TAS131087 TKO131086:TKO131087 TUK131086:TUK131087 UEG131086:UEG131087 UOC131086:UOC131087 UXY131086:UXY131087 VHU131086:VHU131087 VRQ131086:VRQ131087 WBM131086:WBM131087 WLI131086:WLI131087 WVE131086:WVE131087 IS196622:IS196623 SO196622:SO196623 ACK196622:ACK196623 AMG196622:AMG196623 AWC196622:AWC196623 BFY196622:BFY196623 BPU196622:BPU196623 BZQ196622:BZQ196623 CJM196622:CJM196623 CTI196622:CTI196623 DDE196622:DDE196623 DNA196622:DNA196623 DWW196622:DWW196623 EGS196622:EGS196623 EQO196622:EQO196623 FAK196622:FAK196623 FKG196622:FKG196623 FUC196622:FUC196623 GDY196622:GDY196623 GNU196622:GNU196623 GXQ196622:GXQ196623 HHM196622:HHM196623 HRI196622:HRI196623 IBE196622:IBE196623 ILA196622:ILA196623 IUW196622:IUW196623 JES196622:JES196623 JOO196622:JOO196623 JYK196622:JYK196623 KIG196622:KIG196623 KSC196622:KSC196623 LBY196622:LBY196623 LLU196622:LLU196623 LVQ196622:LVQ196623 MFM196622:MFM196623 MPI196622:MPI196623 MZE196622:MZE196623 NJA196622:NJA196623 NSW196622:NSW196623 OCS196622:OCS196623 OMO196622:OMO196623 OWK196622:OWK196623 PGG196622:PGG196623 PQC196622:PQC196623 PZY196622:PZY196623 QJU196622:QJU196623 QTQ196622:QTQ196623 RDM196622:RDM196623 RNI196622:RNI196623 RXE196622:RXE196623 SHA196622:SHA196623 SQW196622:SQW196623 TAS196622:TAS196623 TKO196622:TKO196623 TUK196622:TUK196623 UEG196622:UEG196623 UOC196622:UOC196623 UXY196622:UXY196623 VHU196622:VHU196623 VRQ196622:VRQ196623 WBM196622:WBM196623 WLI196622:WLI196623 WVE196622:WVE196623 IS262158:IS262159 SO262158:SO262159 ACK262158:ACK262159 AMG262158:AMG262159 AWC262158:AWC262159 BFY262158:BFY262159 BPU262158:BPU262159 BZQ262158:BZQ262159 CJM262158:CJM262159 CTI262158:CTI262159 DDE262158:DDE262159 DNA262158:DNA262159 DWW262158:DWW262159 EGS262158:EGS262159 EQO262158:EQO262159 FAK262158:FAK262159 FKG262158:FKG262159 FUC262158:FUC262159 GDY262158:GDY262159 GNU262158:GNU262159 GXQ262158:GXQ262159 HHM262158:HHM262159 HRI262158:HRI262159 IBE262158:IBE262159 ILA262158:ILA262159 IUW262158:IUW262159 JES262158:JES262159 JOO262158:JOO262159 JYK262158:JYK262159 KIG262158:KIG262159 KSC262158:KSC262159 LBY262158:LBY262159 LLU262158:LLU262159 LVQ262158:LVQ262159 MFM262158:MFM262159 MPI262158:MPI262159 MZE262158:MZE262159 NJA262158:NJA262159 NSW262158:NSW262159 OCS262158:OCS262159 OMO262158:OMO262159 OWK262158:OWK262159 PGG262158:PGG262159 PQC262158:PQC262159 PZY262158:PZY262159 QJU262158:QJU262159 QTQ262158:QTQ262159 RDM262158:RDM262159 RNI262158:RNI262159 RXE262158:RXE262159 SHA262158:SHA262159 SQW262158:SQW262159 TAS262158:TAS262159 TKO262158:TKO262159 TUK262158:TUK262159 UEG262158:UEG262159 UOC262158:UOC262159 UXY262158:UXY262159 VHU262158:VHU262159 VRQ262158:VRQ262159 WBM262158:WBM262159 WLI262158:WLI262159 WVE262158:WVE262159 IS327694:IS327695 SO327694:SO327695 ACK327694:ACK327695 AMG327694:AMG327695 AWC327694:AWC327695 BFY327694:BFY327695 BPU327694:BPU327695 BZQ327694:BZQ327695 CJM327694:CJM327695 CTI327694:CTI327695 DDE327694:DDE327695 DNA327694:DNA327695 DWW327694:DWW327695 EGS327694:EGS327695 EQO327694:EQO327695 FAK327694:FAK327695 FKG327694:FKG327695 FUC327694:FUC327695 GDY327694:GDY327695 GNU327694:GNU327695 GXQ327694:GXQ327695 HHM327694:HHM327695 HRI327694:HRI327695 IBE327694:IBE327695 ILA327694:ILA327695 IUW327694:IUW327695 JES327694:JES327695 JOO327694:JOO327695 JYK327694:JYK327695 KIG327694:KIG327695 KSC327694:KSC327695 LBY327694:LBY327695 LLU327694:LLU327695 LVQ327694:LVQ327695 MFM327694:MFM327695 MPI327694:MPI327695 MZE327694:MZE327695 NJA327694:NJA327695 NSW327694:NSW327695 OCS327694:OCS327695 OMO327694:OMO327695 OWK327694:OWK327695 PGG327694:PGG327695 PQC327694:PQC327695 PZY327694:PZY327695 QJU327694:QJU327695 QTQ327694:QTQ327695 RDM327694:RDM327695 RNI327694:RNI327695 RXE327694:RXE327695 SHA327694:SHA327695 SQW327694:SQW327695 TAS327694:TAS327695 TKO327694:TKO327695 TUK327694:TUK327695 UEG327694:UEG327695 UOC327694:UOC327695 UXY327694:UXY327695 VHU327694:VHU327695 VRQ327694:VRQ327695 WBM327694:WBM327695 WLI327694:WLI327695 WVE327694:WVE327695 IS393230:IS393231 SO393230:SO393231 ACK393230:ACK393231 AMG393230:AMG393231 AWC393230:AWC393231 BFY393230:BFY393231 BPU393230:BPU393231 BZQ393230:BZQ393231 CJM393230:CJM393231 CTI393230:CTI393231 DDE393230:DDE393231 DNA393230:DNA393231 DWW393230:DWW393231 EGS393230:EGS393231 EQO393230:EQO393231 FAK393230:FAK393231 FKG393230:FKG393231 FUC393230:FUC393231 GDY393230:GDY393231 GNU393230:GNU393231 GXQ393230:GXQ393231 HHM393230:HHM393231 HRI393230:HRI393231 IBE393230:IBE393231 ILA393230:ILA393231 IUW393230:IUW393231 JES393230:JES393231 JOO393230:JOO393231 JYK393230:JYK393231 KIG393230:KIG393231 KSC393230:KSC393231 LBY393230:LBY393231 LLU393230:LLU393231 LVQ393230:LVQ393231 MFM393230:MFM393231 MPI393230:MPI393231 MZE393230:MZE393231 NJA393230:NJA393231 NSW393230:NSW393231 OCS393230:OCS393231 OMO393230:OMO393231 OWK393230:OWK393231 PGG393230:PGG393231 PQC393230:PQC393231 PZY393230:PZY393231 QJU393230:QJU393231 QTQ393230:QTQ393231 RDM393230:RDM393231 RNI393230:RNI393231 RXE393230:RXE393231 SHA393230:SHA393231 SQW393230:SQW393231 TAS393230:TAS393231 TKO393230:TKO393231 TUK393230:TUK393231 UEG393230:UEG393231 UOC393230:UOC393231 UXY393230:UXY393231 VHU393230:VHU393231 VRQ393230:VRQ393231 WBM393230:WBM393231 WLI393230:WLI393231 WVE393230:WVE393231 IS458766:IS458767 SO458766:SO458767 ACK458766:ACK458767 AMG458766:AMG458767 AWC458766:AWC458767 BFY458766:BFY458767 BPU458766:BPU458767 BZQ458766:BZQ458767 CJM458766:CJM458767 CTI458766:CTI458767 DDE458766:DDE458767 DNA458766:DNA458767 DWW458766:DWW458767 EGS458766:EGS458767 EQO458766:EQO458767 FAK458766:FAK458767 FKG458766:FKG458767 FUC458766:FUC458767 GDY458766:GDY458767 GNU458766:GNU458767 GXQ458766:GXQ458767 HHM458766:HHM458767 HRI458766:HRI458767 IBE458766:IBE458767 ILA458766:ILA458767 IUW458766:IUW458767 JES458766:JES458767 JOO458766:JOO458767 JYK458766:JYK458767 KIG458766:KIG458767 KSC458766:KSC458767 LBY458766:LBY458767 LLU458766:LLU458767 LVQ458766:LVQ458767 MFM458766:MFM458767 MPI458766:MPI458767 MZE458766:MZE458767 NJA458766:NJA458767 NSW458766:NSW458767 OCS458766:OCS458767 OMO458766:OMO458767 OWK458766:OWK458767 PGG458766:PGG458767 PQC458766:PQC458767 PZY458766:PZY458767 QJU458766:QJU458767 QTQ458766:QTQ458767 RDM458766:RDM458767 RNI458766:RNI458767 RXE458766:RXE458767 SHA458766:SHA458767 SQW458766:SQW458767 TAS458766:TAS458767 TKO458766:TKO458767 TUK458766:TUK458767 UEG458766:UEG458767 UOC458766:UOC458767 UXY458766:UXY458767 VHU458766:VHU458767 VRQ458766:VRQ458767 WBM458766:WBM458767 WLI458766:WLI458767 WVE458766:WVE458767 IS524302:IS524303 SO524302:SO524303 ACK524302:ACK524303 AMG524302:AMG524303 AWC524302:AWC524303 BFY524302:BFY524303 BPU524302:BPU524303 BZQ524302:BZQ524303 CJM524302:CJM524303 CTI524302:CTI524303 DDE524302:DDE524303 DNA524302:DNA524303 DWW524302:DWW524303 EGS524302:EGS524303 EQO524302:EQO524303 FAK524302:FAK524303 FKG524302:FKG524303 FUC524302:FUC524303 GDY524302:GDY524303 GNU524302:GNU524303 GXQ524302:GXQ524303 HHM524302:HHM524303 HRI524302:HRI524303 IBE524302:IBE524303 ILA524302:ILA524303 IUW524302:IUW524303 JES524302:JES524303 JOO524302:JOO524303 JYK524302:JYK524303 KIG524302:KIG524303 KSC524302:KSC524303 LBY524302:LBY524303 LLU524302:LLU524303 LVQ524302:LVQ524303 MFM524302:MFM524303 MPI524302:MPI524303 MZE524302:MZE524303 NJA524302:NJA524303 NSW524302:NSW524303 OCS524302:OCS524303 OMO524302:OMO524303 OWK524302:OWK524303 PGG524302:PGG524303 PQC524302:PQC524303 PZY524302:PZY524303 QJU524302:QJU524303 QTQ524302:QTQ524303 RDM524302:RDM524303 RNI524302:RNI524303 RXE524302:RXE524303 SHA524302:SHA524303 SQW524302:SQW524303 TAS524302:TAS524303 TKO524302:TKO524303 TUK524302:TUK524303 UEG524302:UEG524303 UOC524302:UOC524303 UXY524302:UXY524303 VHU524302:VHU524303 VRQ524302:VRQ524303 WBM524302:WBM524303 WLI524302:WLI524303 WVE524302:WVE524303 IS589838:IS589839 SO589838:SO589839 ACK589838:ACK589839 AMG589838:AMG589839 AWC589838:AWC589839 BFY589838:BFY589839 BPU589838:BPU589839 BZQ589838:BZQ589839 CJM589838:CJM589839 CTI589838:CTI589839 DDE589838:DDE589839 DNA589838:DNA589839 DWW589838:DWW589839 EGS589838:EGS589839 EQO589838:EQO589839 FAK589838:FAK589839 FKG589838:FKG589839 FUC589838:FUC589839 GDY589838:GDY589839 GNU589838:GNU589839 GXQ589838:GXQ589839 HHM589838:HHM589839 HRI589838:HRI589839 IBE589838:IBE589839 ILA589838:ILA589839 IUW589838:IUW589839 JES589838:JES589839 JOO589838:JOO589839 JYK589838:JYK589839 KIG589838:KIG589839 KSC589838:KSC589839 LBY589838:LBY589839 LLU589838:LLU589839 LVQ589838:LVQ589839 MFM589838:MFM589839 MPI589838:MPI589839 MZE589838:MZE589839 NJA589838:NJA589839 NSW589838:NSW589839 OCS589838:OCS589839 OMO589838:OMO589839 OWK589838:OWK589839 PGG589838:PGG589839 PQC589838:PQC589839 PZY589838:PZY589839 QJU589838:QJU589839 QTQ589838:QTQ589839 RDM589838:RDM589839 RNI589838:RNI589839 RXE589838:RXE589839 SHA589838:SHA589839 SQW589838:SQW589839 TAS589838:TAS589839 TKO589838:TKO589839 TUK589838:TUK589839 UEG589838:UEG589839 UOC589838:UOC589839 UXY589838:UXY589839 VHU589838:VHU589839 VRQ589838:VRQ589839 WBM589838:WBM589839 WLI589838:WLI589839 WVE589838:WVE589839 IS655374:IS655375 SO655374:SO655375 ACK655374:ACK655375 AMG655374:AMG655375 AWC655374:AWC655375 BFY655374:BFY655375 BPU655374:BPU655375 BZQ655374:BZQ655375 CJM655374:CJM655375 CTI655374:CTI655375 DDE655374:DDE655375 DNA655374:DNA655375 DWW655374:DWW655375 EGS655374:EGS655375 EQO655374:EQO655375 FAK655374:FAK655375 FKG655374:FKG655375 FUC655374:FUC655375 GDY655374:GDY655375 GNU655374:GNU655375 GXQ655374:GXQ655375 HHM655374:HHM655375 HRI655374:HRI655375 IBE655374:IBE655375 ILA655374:ILA655375 IUW655374:IUW655375 JES655374:JES655375 JOO655374:JOO655375 JYK655374:JYK655375 KIG655374:KIG655375 KSC655374:KSC655375 LBY655374:LBY655375 LLU655374:LLU655375 LVQ655374:LVQ655375 MFM655374:MFM655375 MPI655374:MPI655375 MZE655374:MZE655375 NJA655374:NJA655375 NSW655374:NSW655375 OCS655374:OCS655375 OMO655374:OMO655375 OWK655374:OWK655375 PGG655374:PGG655375 PQC655374:PQC655375 PZY655374:PZY655375 QJU655374:QJU655375 QTQ655374:QTQ655375 RDM655374:RDM655375 RNI655374:RNI655375 RXE655374:RXE655375 SHA655374:SHA655375 SQW655374:SQW655375 TAS655374:TAS655375 TKO655374:TKO655375 TUK655374:TUK655375 UEG655374:UEG655375 UOC655374:UOC655375 UXY655374:UXY655375 VHU655374:VHU655375 VRQ655374:VRQ655375 WBM655374:WBM655375 WLI655374:WLI655375 WVE655374:WVE655375 IS720910:IS720911 SO720910:SO720911 ACK720910:ACK720911 AMG720910:AMG720911 AWC720910:AWC720911 BFY720910:BFY720911 BPU720910:BPU720911 BZQ720910:BZQ720911 CJM720910:CJM720911 CTI720910:CTI720911 DDE720910:DDE720911 DNA720910:DNA720911 DWW720910:DWW720911 EGS720910:EGS720911 EQO720910:EQO720911 FAK720910:FAK720911 FKG720910:FKG720911 FUC720910:FUC720911 GDY720910:GDY720911 GNU720910:GNU720911 GXQ720910:GXQ720911 HHM720910:HHM720911 HRI720910:HRI720911 IBE720910:IBE720911 ILA720910:ILA720911 IUW720910:IUW720911 JES720910:JES720911 JOO720910:JOO720911 JYK720910:JYK720911 KIG720910:KIG720911 KSC720910:KSC720911 LBY720910:LBY720911 LLU720910:LLU720911 LVQ720910:LVQ720911 MFM720910:MFM720911 MPI720910:MPI720911 MZE720910:MZE720911 NJA720910:NJA720911 NSW720910:NSW720911 OCS720910:OCS720911 OMO720910:OMO720911 OWK720910:OWK720911 PGG720910:PGG720911 PQC720910:PQC720911 PZY720910:PZY720911 QJU720910:QJU720911 QTQ720910:QTQ720911 RDM720910:RDM720911 RNI720910:RNI720911 RXE720910:RXE720911 SHA720910:SHA720911 SQW720910:SQW720911 TAS720910:TAS720911 TKO720910:TKO720911 TUK720910:TUK720911 UEG720910:UEG720911 UOC720910:UOC720911 UXY720910:UXY720911 VHU720910:VHU720911 VRQ720910:VRQ720911 WBM720910:WBM720911 WLI720910:WLI720911 WVE720910:WVE720911 IS786446:IS786447 SO786446:SO786447 ACK786446:ACK786447 AMG786446:AMG786447 AWC786446:AWC786447 BFY786446:BFY786447 BPU786446:BPU786447 BZQ786446:BZQ786447 CJM786446:CJM786447 CTI786446:CTI786447 DDE786446:DDE786447 DNA786446:DNA786447 DWW786446:DWW786447 EGS786446:EGS786447 EQO786446:EQO786447 FAK786446:FAK786447 FKG786446:FKG786447 FUC786446:FUC786447 GDY786446:GDY786447 GNU786446:GNU786447 GXQ786446:GXQ786447 HHM786446:HHM786447 HRI786446:HRI786447 IBE786446:IBE786447 ILA786446:ILA786447 IUW786446:IUW786447 JES786446:JES786447 JOO786446:JOO786447 JYK786446:JYK786447 KIG786446:KIG786447 KSC786446:KSC786447 LBY786446:LBY786447 LLU786446:LLU786447 LVQ786446:LVQ786447 MFM786446:MFM786447 MPI786446:MPI786447 MZE786446:MZE786447 NJA786446:NJA786447 NSW786446:NSW786447 OCS786446:OCS786447 OMO786446:OMO786447 OWK786446:OWK786447 PGG786446:PGG786447 PQC786446:PQC786447 PZY786446:PZY786447 QJU786446:QJU786447 QTQ786446:QTQ786447 RDM786446:RDM786447 RNI786446:RNI786447 RXE786446:RXE786447 SHA786446:SHA786447 SQW786446:SQW786447 TAS786446:TAS786447 TKO786446:TKO786447 TUK786446:TUK786447 UEG786446:UEG786447 UOC786446:UOC786447 UXY786446:UXY786447 VHU786446:VHU786447 VRQ786446:VRQ786447 WBM786446:WBM786447 WLI786446:WLI786447 WVE786446:WVE786447 IS851982:IS851983 SO851982:SO851983 ACK851982:ACK851983 AMG851982:AMG851983 AWC851982:AWC851983 BFY851982:BFY851983 BPU851982:BPU851983 BZQ851982:BZQ851983 CJM851982:CJM851983 CTI851982:CTI851983 DDE851982:DDE851983 DNA851982:DNA851983 DWW851982:DWW851983 EGS851982:EGS851983 EQO851982:EQO851983 FAK851982:FAK851983 FKG851982:FKG851983 FUC851982:FUC851983 GDY851982:GDY851983 GNU851982:GNU851983 GXQ851982:GXQ851983 HHM851982:HHM851983 HRI851982:HRI851983 IBE851982:IBE851983 ILA851982:ILA851983 IUW851982:IUW851983 JES851982:JES851983 JOO851982:JOO851983 JYK851982:JYK851983 KIG851982:KIG851983 KSC851982:KSC851983 LBY851982:LBY851983 LLU851982:LLU851983 LVQ851982:LVQ851983 MFM851982:MFM851983 MPI851982:MPI851983 MZE851982:MZE851983 NJA851982:NJA851983 NSW851982:NSW851983 OCS851982:OCS851983 OMO851982:OMO851983 OWK851982:OWK851983 PGG851982:PGG851983 PQC851982:PQC851983 PZY851982:PZY851983 QJU851982:QJU851983 QTQ851982:QTQ851983 RDM851982:RDM851983 RNI851982:RNI851983 RXE851982:RXE851983 SHA851982:SHA851983 SQW851982:SQW851983 TAS851982:TAS851983 TKO851982:TKO851983 TUK851982:TUK851983 UEG851982:UEG851983 UOC851982:UOC851983 UXY851982:UXY851983 VHU851982:VHU851983 VRQ851982:VRQ851983 WBM851982:WBM851983 WLI851982:WLI851983 WVE851982:WVE851983 IS917518:IS917519 SO917518:SO917519 ACK917518:ACK917519 AMG917518:AMG917519 AWC917518:AWC917519 BFY917518:BFY917519 BPU917518:BPU917519 BZQ917518:BZQ917519 CJM917518:CJM917519 CTI917518:CTI917519 DDE917518:DDE917519 DNA917518:DNA917519 DWW917518:DWW917519 EGS917518:EGS917519 EQO917518:EQO917519 FAK917518:FAK917519 FKG917518:FKG917519 FUC917518:FUC917519 GDY917518:GDY917519 GNU917518:GNU917519 GXQ917518:GXQ917519 HHM917518:HHM917519 HRI917518:HRI917519 IBE917518:IBE917519 ILA917518:ILA917519 IUW917518:IUW917519 JES917518:JES917519 JOO917518:JOO917519 JYK917518:JYK917519 KIG917518:KIG917519 KSC917518:KSC917519 LBY917518:LBY917519 LLU917518:LLU917519 LVQ917518:LVQ917519 MFM917518:MFM917519 MPI917518:MPI917519 MZE917518:MZE917519 NJA917518:NJA917519 NSW917518:NSW917519 OCS917518:OCS917519 OMO917518:OMO917519 OWK917518:OWK917519 PGG917518:PGG917519 PQC917518:PQC917519 PZY917518:PZY917519 QJU917518:QJU917519 QTQ917518:QTQ917519 RDM917518:RDM917519 RNI917518:RNI917519 RXE917518:RXE917519 SHA917518:SHA917519 SQW917518:SQW917519 TAS917518:TAS917519 TKO917518:TKO917519 TUK917518:TUK917519 UEG917518:UEG917519 UOC917518:UOC917519 UXY917518:UXY917519 VHU917518:VHU917519 VRQ917518:VRQ917519 WBM917518:WBM917519 WLI917518:WLI917519 WVE917518:WVE917519 IS983054:IS983055 SO983054:SO983055 ACK983054:ACK983055 AMG983054:AMG983055 AWC983054:AWC983055 BFY983054:BFY983055 BPU983054:BPU983055 BZQ983054:BZQ983055 CJM983054:CJM983055 CTI983054:CTI983055 DDE983054:DDE983055 DNA983054:DNA983055 DWW983054:DWW983055 EGS983054:EGS983055 EQO983054:EQO983055 FAK983054:FAK983055 FKG983054:FKG983055 FUC983054:FUC983055 GDY983054:GDY983055 GNU983054:GNU983055 GXQ983054:GXQ983055 HHM983054:HHM983055 HRI983054:HRI983055 IBE983054:IBE983055 ILA983054:ILA983055 IUW983054:IUW983055 JES983054:JES983055 JOO983054:JOO983055 JYK983054:JYK983055 KIG983054:KIG983055 KSC983054:KSC983055 LBY983054:LBY983055 LLU983054:LLU983055 LVQ983054:LVQ983055 MFM983054:MFM983055 MPI983054:MPI983055 MZE983054:MZE983055 NJA983054:NJA983055 NSW983054:NSW983055 OCS983054:OCS983055 OMO983054:OMO983055 OWK983054:OWK983055 PGG983054:PGG983055 PQC983054:PQC983055 PZY983054:PZY983055 QJU983054:QJU983055 QTQ983054:QTQ983055 RDM983054:RDM983055 RNI983054:RNI983055 RXE983054:RXE983055 SHA983054:SHA983055 SQW983054:SQW983055 TAS983054:TAS983055 TKO983054:TKO983055 TUK983054:TUK983055 UEG983054:UEG983055 UOC983054:UOC983055 UXY983054:UXY983055 VHU983054:VHU983055 VRQ983054:VRQ983055 WBM983054:WBM983055 WLI983054:WLI983055 WVE983054:WVE983055 IN65532 SJ65532 ACF65532 AMB65532 AVX65532 BFT65532 BPP65532 BZL65532 CJH65532 CTD65532 DCZ65532 DMV65532 DWR65532 EGN65532 EQJ65532 FAF65532 FKB65532 FTX65532 GDT65532 GNP65532 GXL65532 HHH65532 HRD65532 IAZ65532 IKV65532 IUR65532 JEN65532 JOJ65532 JYF65532 KIB65532 KRX65532 LBT65532 LLP65532 LVL65532 MFH65532 MPD65532 MYZ65532 NIV65532 NSR65532 OCN65532 OMJ65532 OWF65532 PGB65532 PPX65532 PZT65532 QJP65532 QTL65532 RDH65532 RND65532 RWZ65532 SGV65532 SQR65532 TAN65532 TKJ65532 TUF65532 UEB65532 UNX65532 UXT65532 VHP65532 VRL65532 WBH65532 WLD65532 WUZ65532 IN131068 SJ131068 ACF131068 AMB131068 AVX131068 BFT131068 BPP131068 BZL131068 CJH131068 CTD131068 DCZ131068 DMV131068 DWR131068 EGN131068 EQJ131068 FAF131068 FKB131068 FTX131068 GDT131068 GNP131068 GXL131068 HHH131068 HRD131068 IAZ131068 IKV131068 IUR131068 JEN131068 JOJ131068 JYF131068 KIB131068 KRX131068 LBT131068 LLP131068 LVL131068 MFH131068 MPD131068 MYZ131068 NIV131068 NSR131068 OCN131068 OMJ131068 OWF131068 PGB131068 PPX131068 PZT131068 QJP131068 QTL131068 RDH131068 RND131068 RWZ131068 SGV131068 SQR131068 TAN131068 TKJ131068 TUF131068 UEB131068 UNX131068 UXT131068 VHP131068 VRL131068 WBH131068 WLD131068 WUZ131068 IN196604 SJ196604 ACF196604 AMB196604 AVX196604 BFT196604 BPP196604 BZL196604 CJH196604 CTD196604 DCZ196604 DMV196604 DWR196604 EGN196604 EQJ196604 FAF196604 FKB196604 FTX196604 GDT196604 GNP196604 GXL196604 HHH196604 HRD196604 IAZ196604 IKV196604 IUR196604 JEN196604 JOJ196604 JYF196604 KIB196604 KRX196604 LBT196604 LLP196604 LVL196604 MFH196604 MPD196604 MYZ196604 NIV196604 NSR196604 OCN196604 OMJ196604 OWF196604 PGB196604 PPX196604 PZT196604 QJP196604 QTL196604 RDH196604 RND196604 RWZ196604 SGV196604 SQR196604 TAN196604 TKJ196604 TUF196604 UEB196604 UNX196604 UXT196604 VHP196604 VRL196604 WBH196604 WLD196604 WUZ196604 IN262140 SJ262140 ACF262140 AMB262140 AVX262140 BFT262140 BPP262140 BZL262140 CJH262140 CTD262140 DCZ262140 DMV262140 DWR262140 EGN262140 EQJ262140 FAF262140 FKB262140 FTX262140 GDT262140 GNP262140 GXL262140 HHH262140 HRD262140 IAZ262140 IKV262140 IUR262140 JEN262140 JOJ262140 JYF262140 KIB262140 KRX262140 LBT262140 LLP262140 LVL262140 MFH262140 MPD262140 MYZ262140 NIV262140 NSR262140 OCN262140 OMJ262140 OWF262140 PGB262140 PPX262140 PZT262140 QJP262140 QTL262140 RDH262140 RND262140 RWZ262140 SGV262140 SQR262140 TAN262140 TKJ262140 TUF262140 UEB262140 UNX262140 UXT262140 VHP262140 VRL262140 WBH262140 WLD262140 WUZ262140 IN327676 SJ327676 ACF327676 AMB327676 AVX327676 BFT327676 BPP327676 BZL327676 CJH327676 CTD327676 DCZ327676 DMV327676 DWR327676 EGN327676 EQJ327676 FAF327676 FKB327676 FTX327676 GDT327676 GNP327676 GXL327676 HHH327676 HRD327676 IAZ327676 IKV327676 IUR327676 JEN327676 JOJ327676 JYF327676 KIB327676 KRX327676 LBT327676 LLP327676 LVL327676 MFH327676 MPD327676 MYZ327676 NIV327676 NSR327676 OCN327676 OMJ327676 OWF327676 PGB327676 PPX327676 PZT327676 QJP327676 QTL327676 RDH327676 RND327676 RWZ327676 SGV327676 SQR327676 TAN327676 TKJ327676 TUF327676 UEB327676 UNX327676 UXT327676 VHP327676 VRL327676 WBH327676 WLD327676 WUZ327676 IN393212 SJ393212 ACF393212 AMB393212 AVX393212 BFT393212 BPP393212 BZL393212 CJH393212 CTD393212 DCZ393212 DMV393212 DWR393212 EGN393212 EQJ393212 FAF393212 FKB393212 FTX393212 GDT393212 GNP393212 GXL393212 HHH393212 HRD393212 IAZ393212 IKV393212 IUR393212 JEN393212 JOJ393212 JYF393212 KIB393212 KRX393212 LBT393212 LLP393212 LVL393212 MFH393212 MPD393212 MYZ393212 NIV393212 NSR393212 OCN393212 OMJ393212 OWF393212 PGB393212 PPX393212 PZT393212 QJP393212 QTL393212 RDH393212 RND393212 RWZ393212 SGV393212 SQR393212 TAN393212 TKJ393212 TUF393212 UEB393212 UNX393212 UXT393212 VHP393212 VRL393212 WBH393212 WLD393212 WUZ393212 IN458748 SJ458748 ACF458748 AMB458748 AVX458748 BFT458748 BPP458748 BZL458748 CJH458748 CTD458748 DCZ458748 DMV458748 DWR458748 EGN458748 EQJ458748 FAF458748 FKB458748 FTX458748 GDT458748 GNP458748 GXL458748 HHH458748 HRD458748 IAZ458748 IKV458748 IUR458748 JEN458748 JOJ458748 JYF458748 KIB458748 KRX458748 LBT458748 LLP458748 LVL458748 MFH458748 MPD458748 MYZ458748 NIV458748 NSR458748 OCN458748 OMJ458748 OWF458748 PGB458748 PPX458748 PZT458748 QJP458748 QTL458748 RDH458748 RND458748 RWZ458748 SGV458748 SQR458748 TAN458748 TKJ458748 TUF458748 UEB458748 UNX458748 UXT458748 VHP458748 VRL458748 WBH458748 WLD458748 WUZ458748 IN524284 SJ524284 ACF524284 AMB524284 AVX524284 BFT524284 BPP524284 BZL524284 CJH524284 CTD524284 DCZ524284 DMV524284 DWR524284 EGN524284 EQJ524284 FAF524284 FKB524284 FTX524284 GDT524284 GNP524284 GXL524284 HHH524284 HRD524284 IAZ524284 IKV524284 IUR524284 JEN524284 JOJ524284 JYF524284 KIB524284 KRX524284 LBT524284 LLP524284 LVL524284 MFH524284 MPD524284 MYZ524284 NIV524284 NSR524284 OCN524284 OMJ524284 OWF524284 PGB524284 PPX524284 PZT524284 QJP524284 QTL524284 RDH524284 RND524284 RWZ524284 SGV524284 SQR524284 TAN524284 TKJ524284 TUF524284 UEB524284 UNX524284 UXT524284 VHP524284 VRL524284 WBH524284 WLD524284 WUZ524284 IN589820 SJ589820 ACF589820 AMB589820 AVX589820 BFT589820 BPP589820 BZL589820 CJH589820 CTD589820 DCZ589820 DMV589820 DWR589820 EGN589820 EQJ589820 FAF589820 FKB589820 FTX589820 GDT589820 GNP589820 GXL589820 HHH589820 HRD589820 IAZ589820 IKV589820 IUR589820 JEN589820 JOJ589820 JYF589820 KIB589820 KRX589820 LBT589820 LLP589820 LVL589820 MFH589820 MPD589820 MYZ589820 NIV589820 NSR589820 OCN589820 OMJ589820 OWF589820 PGB589820 PPX589820 PZT589820 QJP589820 QTL589820 RDH589820 RND589820 RWZ589820 SGV589820 SQR589820 TAN589820 TKJ589820 TUF589820 UEB589820 UNX589820 UXT589820 VHP589820 VRL589820 WBH589820 WLD589820 WUZ589820 IN655356 SJ655356 ACF655356 AMB655356 AVX655356 BFT655356 BPP655356 BZL655356 CJH655356 CTD655356 DCZ655356 DMV655356 DWR655356 EGN655356 EQJ655356 FAF655356 FKB655356 FTX655356 GDT655356 GNP655356 GXL655356 HHH655356 HRD655356 IAZ655356 IKV655356 IUR655356 JEN655356 JOJ655356 JYF655356 KIB655356 KRX655356 LBT655356 LLP655356 LVL655356 MFH655356 MPD655356 MYZ655356 NIV655356 NSR655356 OCN655356 OMJ655356 OWF655356 PGB655356 PPX655356 PZT655356 QJP655356 QTL655356 RDH655356 RND655356 RWZ655356 SGV655356 SQR655356 TAN655356 TKJ655356 TUF655356 UEB655356 UNX655356 UXT655356 VHP655356 VRL655356 WBH655356 WLD655356 WUZ655356 IN720892 SJ720892 ACF720892 AMB720892 AVX720892 BFT720892 BPP720892 BZL720892 CJH720892 CTD720892 DCZ720892 DMV720892 DWR720892 EGN720892 EQJ720892 FAF720892 FKB720892 FTX720892 GDT720892 GNP720892 GXL720892 HHH720892 HRD720892 IAZ720892 IKV720892 IUR720892 JEN720892 JOJ720892 JYF720892 KIB720892 KRX720892 LBT720892 LLP720892 LVL720892 MFH720892 MPD720892 MYZ720892 NIV720892 NSR720892 OCN720892 OMJ720892 OWF720892 PGB720892 PPX720892 PZT720892 QJP720892 QTL720892 RDH720892 RND720892 RWZ720892 SGV720892 SQR720892 TAN720892 TKJ720892 TUF720892 UEB720892 UNX720892 UXT720892 VHP720892 VRL720892 WBH720892 WLD720892 WUZ720892 IN786428 SJ786428 ACF786428 AMB786428 AVX786428 BFT786428 BPP786428 BZL786428 CJH786428 CTD786428 DCZ786428 DMV786428 DWR786428 EGN786428 EQJ786428 FAF786428 FKB786428 FTX786428 GDT786428 GNP786428 GXL786428 HHH786428 HRD786428 IAZ786428 IKV786428 IUR786428 JEN786428 JOJ786428 JYF786428 KIB786428 KRX786428 LBT786428 LLP786428 LVL786428 MFH786428 MPD786428 MYZ786428 NIV786428 NSR786428 OCN786428 OMJ786428 OWF786428 PGB786428 PPX786428 PZT786428 QJP786428 QTL786428 RDH786428 RND786428 RWZ786428 SGV786428 SQR786428 TAN786428 TKJ786428 TUF786428 UEB786428 UNX786428 UXT786428 VHP786428 VRL786428 WBH786428 WLD786428 WUZ786428 IN851964 SJ851964 ACF851964 AMB851964 AVX851964 BFT851964 BPP851964 BZL851964 CJH851964 CTD851964 DCZ851964 DMV851964 DWR851964 EGN851964 EQJ851964 FAF851964 FKB851964 FTX851964 GDT851964 GNP851964 GXL851964 HHH851964 HRD851964 IAZ851964 IKV851964 IUR851964 JEN851964 JOJ851964 JYF851964 KIB851964 KRX851964 LBT851964 LLP851964 LVL851964 MFH851964 MPD851964 MYZ851964 NIV851964 NSR851964 OCN851964 OMJ851964 OWF851964 PGB851964 PPX851964 PZT851964 QJP851964 QTL851964 RDH851964 RND851964 RWZ851964 SGV851964 SQR851964 TAN851964 TKJ851964 TUF851964 UEB851964 UNX851964 UXT851964 VHP851964 VRL851964 WBH851964 WLD851964 WUZ851964 IN917500 SJ917500 ACF917500 AMB917500 AVX917500 BFT917500 BPP917500 BZL917500 CJH917500 CTD917500 DCZ917500 DMV917500 DWR917500 EGN917500 EQJ917500 FAF917500 FKB917500 FTX917500 GDT917500 GNP917500 GXL917500 HHH917500 HRD917500 IAZ917500 IKV917500 IUR917500 JEN917500 JOJ917500 JYF917500 KIB917500 KRX917500 LBT917500 LLP917500 LVL917500 MFH917500 MPD917500 MYZ917500 NIV917500 NSR917500 OCN917500 OMJ917500 OWF917500 PGB917500 PPX917500 PZT917500 QJP917500 QTL917500 RDH917500 RND917500 RWZ917500 SGV917500 SQR917500 TAN917500 TKJ917500 TUF917500 UEB917500 UNX917500 UXT917500 VHP917500 VRL917500 WBH917500 WLD917500 WUZ917500 IN983036 SJ983036 ACF983036 AMB983036 AVX983036 BFT983036 BPP983036 BZL983036 CJH983036 CTD983036 DCZ983036 DMV983036 DWR983036 EGN983036 EQJ983036 FAF983036 FKB983036 FTX983036 GDT983036 GNP983036 GXL983036 HHH983036 HRD983036 IAZ983036 IKV983036 IUR983036 JEN983036 JOJ983036 JYF983036 KIB983036 KRX983036 LBT983036 LLP983036 LVL983036 MFH983036 MPD983036 MYZ983036 NIV983036 NSR983036 OCN983036 OMJ983036 OWF983036 PGB983036 PPX983036 PZT983036 QJP983036 QTL983036 RDH983036 RND983036 RWZ983036 SGV983036 SQR983036 TAN983036 TKJ983036 TUF983036 UEB983036 UNX983036 UXT983036 VHP983036 VRL983036 WBH983036 WLD983036 WUZ983036 IK65537 SG65537 ACC65537 ALY65537 AVU65537 BFQ65537 BPM65537 BZI65537 CJE65537 CTA65537 DCW65537 DMS65537 DWO65537 EGK65537 EQG65537 FAC65537 FJY65537 FTU65537 GDQ65537 GNM65537 GXI65537 HHE65537 HRA65537 IAW65537 IKS65537 IUO65537 JEK65537 JOG65537 JYC65537 KHY65537 KRU65537 LBQ65537 LLM65537 LVI65537 MFE65537 MPA65537 MYW65537 NIS65537 NSO65537 OCK65537 OMG65537 OWC65537 PFY65537 PPU65537 PZQ65537 QJM65537 QTI65537 RDE65537 RNA65537 RWW65537 SGS65537 SQO65537 TAK65537 TKG65537 TUC65537 UDY65537 UNU65537 UXQ65537 VHM65537 VRI65537 WBE65537 WLA65537 WUW65537 IK131073 SG131073 ACC131073 ALY131073 AVU131073 BFQ131073 BPM131073 BZI131073 CJE131073 CTA131073 DCW131073 DMS131073 DWO131073 EGK131073 EQG131073 FAC131073 FJY131073 FTU131073 GDQ131073 GNM131073 GXI131073 HHE131073 HRA131073 IAW131073 IKS131073 IUO131073 JEK131073 JOG131073 JYC131073 KHY131073 KRU131073 LBQ131073 LLM131073 LVI131073 MFE131073 MPA131073 MYW131073 NIS131073 NSO131073 OCK131073 OMG131073 OWC131073 PFY131073 PPU131073 PZQ131073 QJM131073 QTI131073 RDE131073 RNA131073 RWW131073 SGS131073 SQO131073 TAK131073 TKG131073 TUC131073 UDY131073 UNU131073 UXQ131073 VHM131073 VRI131073 WBE131073 WLA131073 WUW131073 IK196609 SG196609 ACC196609 ALY196609 AVU196609 BFQ196609 BPM196609 BZI196609 CJE196609 CTA196609 DCW196609 DMS196609 DWO196609 EGK196609 EQG196609 FAC196609 FJY196609 FTU196609 GDQ196609 GNM196609 GXI196609 HHE196609 HRA196609 IAW196609 IKS196609 IUO196609 JEK196609 JOG196609 JYC196609 KHY196609 KRU196609 LBQ196609 LLM196609 LVI196609 MFE196609 MPA196609 MYW196609 NIS196609 NSO196609 OCK196609 OMG196609 OWC196609 PFY196609 PPU196609 PZQ196609 QJM196609 QTI196609 RDE196609 RNA196609 RWW196609 SGS196609 SQO196609 TAK196609 TKG196609 TUC196609 UDY196609 UNU196609 UXQ196609 VHM196609 VRI196609 WBE196609 WLA196609 WUW196609 IK262145 SG262145 ACC262145 ALY262145 AVU262145 BFQ262145 BPM262145 BZI262145 CJE262145 CTA262145 DCW262145 DMS262145 DWO262145 EGK262145 EQG262145 FAC262145 FJY262145 FTU262145 GDQ262145 GNM262145 GXI262145 HHE262145 HRA262145 IAW262145 IKS262145 IUO262145 JEK262145 JOG262145 JYC262145 KHY262145 KRU262145 LBQ262145 LLM262145 LVI262145 MFE262145 MPA262145 MYW262145 NIS262145 NSO262145 OCK262145 OMG262145 OWC262145 PFY262145 PPU262145 PZQ262145 QJM262145 QTI262145 RDE262145 RNA262145 RWW262145 SGS262145 SQO262145 TAK262145 TKG262145 TUC262145 UDY262145 UNU262145 UXQ262145 VHM262145 VRI262145 WBE262145 WLA262145 WUW262145 IK327681 SG327681 ACC327681 ALY327681 AVU327681 BFQ327681 BPM327681 BZI327681 CJE327681 CTA327681 DCW327681 DMS327681 DWO327681 EGK327681 EQG327681 FAC327681 FJY327681 FTU327681 GDQ327681 GNM327681 GXI327681 HHE327681 HRA327681 IAW327681 IKS327681 IUO327681 JEK327681 JOG327681 JYC327681 KHY327681 KRU327681 LBQ327681 LLM327681 LVI327681 MFE327681 MPA327681 MYW327681 NIS327681 NSO327681 OCK327681 OMG327681 OWC327681 PFY327681 PPU327681 PZQ327681 QJM327681 QTI327681 RDE327681 RNA327681 RWW327681 SGS327681 SQO327681 TAK327681 TKG327681 TUC327681 UDY327681 UNU327681 UXQ327681 VHM327681 VRI327681 WBE327681 WLA327681 WUW327681 IK393217 SG393217 ACC393217 ALY393217 AVU393217 BFQ393217 BPM393217 BZI393217 CJE393217 CTA393217 DCW393217 DMS393217 DWO393217 EGK393217 EQG393217 FAC393217 FJY393217 FTU393217 GDQ393217 GNM393217 GXI393217 HHE393217 HRA393217 IAW393217 IKS393217 IUO393217 JEK393217 JOG393217 JYC393217 KHY393217 KRU393217 LBQ393217 LLM393217 LVI393217 MFE393217 MPA393217 MYW393217 NIS393217 NSO393217 OCK393217 OMG393217 OWC393217 PFY393217 PPU393217 PZQ393217 QJM393217 QTI393217 RDE393217 RNA393217 RWW393217 SGS393217 SQO393217 TAK393217 TKG393217 TUC393217 UDY393217 UNU393217 UXQ393217 VHM393217 VRI393217 WBE393217 WLA393217 WUW393217 IK458753 SG458753 ACC458753 ALY458753 AVU458753 BFQ458753 BPM458753 BZI458753 CJE458753 CTA458753 DCW458753 DMS458753 DWO458753 EGK458753 EQG458753 FAC458753 FJY458753 FTU458753 GDQ458753 GNM458753 GXI458753 HHE458753 HRA458753 IAW458753 IKS458753 IUO458753 JEK458753 JOG458753 JYC458753 KHY458753 KRU458753 LBQ458753 LLM458753 LVI458753 MFE458753 MPA458753 MYW458753 NIS458753 NSO458753 OCK458753 OMG458753 OWC458753 PFY458753 PPU458753 PZQ458753 QJM458753 QTI458753 RDE458753 RNA458753 RWW458753 SGS458753 SQO458753 TAK458753 TKG458753 TUC458753 UDY458753 UNU458753 UXQ458753 VHM458753 VRI458753 WBE458753 WLA458753 WUW458753 IK524289 SG524289 ACC524289 ALY524289 AVU524289 BFQ524289 BPM524289 BZI524289 CJE524289 CTA524289 DCW524289 DMS524289 DWO524289 EGK524289 EQG524289 FAC524289 FJY524289 FTU524289 GDQ524289 GNM524289 GXI524289 HHE524289 HRA524289 IAW524289 IKS524289 IUO524289 JEK524289 JOG524289 JYC524289 KHY524289 KRU524289 LBQ524289 LLM524289 LVI524289 MFE524289 MPA524289 MYW524289 NIS524289 NSO524289 OCK524289 OMG524289 OWC524289 PFY524289 PPU524289 PZQ524289 QJM524289 QTI524289 RDE524289 RNA524289 RWW524289 SGS524289 SQO524289 TAK524289 TKG524289 TUC524289 UDY524289 UNU524289 UXQ524289 VHM524289 VRI524289 WBE524289 WLA524289 WUW524289 IK589825 SG589825 ACC589825 ALY589825 AVU589825 BFQ589825 BPM589825 BZI589825 CJE589825 CTA589825 DCW589825 DMS589825 DWO589825 EGK589825 EQG589825 FAC589825 FJY589825 FTU589825 GDQ589825 GNM589825 GXI589825 HHE589825 HRA589825 IAW589825 IKS589825 IUO589825 JEK589825 JOG589825 JYC589825 KHY589825 KRU589825 LBQ589825 LLM589825 LVI589825 MFE589825 MPA589825 MYW589825 NIS589825 NSO589825 OCK589825 OMG589825 OWC589825 PFY589825 PPU589825 PZQ589825 QJM589825 QTI589825 RDE589825 RNA589825 RWW589825 SGS589825 SQO589825 TAK589825 TKG589825 TUC589825 UDY589825 UNU589825 UXQ589825 VHM589825 VRI589825 WBE589825 WLA589825 WUW589825 IK655361 SG655361 ACC655361 ALY655361 AVU655361 BFQ655361 BPM655361 BZI655361 CJE655361 CTA655361 DCW655361 DMS655361 DWO655361 EGK655361 EQG655361 FAC655361 FJY655361 FTU655361 GDQ655361 GNM655361 GXI655361 HHE655361 HRA655361 IAW655361 IKS655361 IUO655361 JEK655361 JOG655361 JYC655361 KHY655361 KRU655361 LBQ655361 LLM655361 LVI655361 MFE655361 MPA655361 MYW655361 NIS655361 NSO655361 OCK655361 OMG655361 OWC655361 PFY655361 PPU655361 PZQ655361 QJM655361 QTI655361 RDE655361 RNA655361 RWW655361 SGS655361 SQO655361 TAK655361 TKG655361 TUC655361 UDY655361 UNU655361 UXQ655361 VHM655361 VRI655361 WBE655361 WLA655361 WUW655361 IK720897 SG720897 ACC720897 ALY720897 AVU720897 BFQ720897 BPM720897 BZI720897 CJE720897 CTA720897 DCW720897 DMS720897 DWO720897 EGK720897 EQG720897 FAC720897 FJY720897 FTU720897 GDQ720897 GNM720897 GXI720897 HHE720897 HRA720897 IAW720897 IKS720897 IUO720897 JEK720897 JOG720897 JYC720897 KHY720897 KRU720897 LBQ720897 LLM720897 LVI720897 MFE720897 MPA720897 MYW720897 NIS720897 NSO720897 OCK720897 OMG720897 OWC720897 PFY720897 PPU720897 PZQ720897 QJM720897 QTI720897 RDE720897 RNA720897 RWW720897 SGS720897 SQO720897 TAK720897 TKG720897 TUC720897 UDY720897 UNU720897 UXQ720897 VHM720897 VRI720897 WBE720897 WLA720897 WUW720897 IK786433 SG786433 ACC786433 ALY786433 AVU786433 BFQ786433 BPM786433 BZI786433 CJE786433 CTA786433 DCW786433 DMS786433 DWO786433 EGK786433 EQG786433 FAC786433 FJY786433 FTU786433 GDQ786433 GNM786433 GXI786433 HHE786433 HRA786433 IAW786433 IKS786433 IUO786433 JEK786433 JOG786433 JYC786433 KHY786433 KRU786433 LBQ786433 LLM786433 LVI786433 MFE786433 MPA786433 MYW786433 NIS786433 NSO786433 OCK786433 OMG786433 OWC786433 PFY786433 PPU786433 PZQ786433 QJM786433 QTI786433 RDE786433 RNA786433 RWW786433 SGS786433 SQO786433 TAK786433 TKG786433 TUC786433 UDY786433 UNU786433 UXQ786433 VHM786433 VRI786433 WBE786433 WLA786433 WUW786433 IK851969 SG851969 ACC851969 ALY851969 AVU851969 BFQ851969 BPM851969 BZI851969 CJE851969 CTA851969 DCW851969 DMS851969 DWO851969 EGK851969 EQG851969 FAC851969 FJY851969 FTU851969 GDQ851969 GNM851969 GXI851969 HHE851969 HRA851969 IAW851969 IKS851969 IUO851969 JEK851969 JOG851969 JYC851969 KHY851969 KRU851969 LBQ851969 LLM851969 LVI851969 MFE851969 MPA851969 MYW851969 NIS851969 NSO851969 OCK851969 OMG851969 OWC851969 PFY851969 PPU851969 PZQ851969 QJM851969 QTI851969 RDE851969 RNA851969 RWW851969 SGS851969 SQO851969 TAK851969 TKG851969 TUC851969 UDY851969 UNU851969 UXQ851969 VHM851969 VRI851969 WBE851969 WLA851969 WUW851969 IK917505 SG917505 ACC917505 ALY917505 AVU917505 BFQ917505 BPM917505 BZI917505 CJE917505 CTA917505 DCW917505 DMS917505 DWO917505 EGK917505 EQG917505 FAC917505 FJY917505 FTU917505 GDQ917505 GNM917505 GXI917505 HHE917505 HRA917505 IAW917505 IKS917505 IUO917505 JEK917505 JOG917505 JYC917505 KHY917505 KRU917505 LBQ917505 LLM917505 LVI917505 MFE917505 MPA917505 MYW917505 NIS917505 NSO917505 OCK917505 OMG917505 OWC917505 PFY917505 PPU917505 PZQ917505 QJM917505 QTI917505 RDE917505 RNA917505 RWW917505 SGS917505 SQO917505 TAK917505 TKG917505 TUC917505 UDY917505 UNU917505 UXQ917505 VHM917505 VRI917505 WBE917505 WLA917505 WUW917505 IK983041 SG983041 ACC983041 ALY983041 AVU983041 BFQ983041 BPM983041 BZI983041 CJE983041 CTA983041 DCW983041 DMS983041 DWO983041 EGK983041 EQG983041 FAC983041 FJY983041 FTU983041 GDQ983041 GNM983041 GXI983041 HHE983041 HRA983041 IAW983041 IKS983041 IUO983041 JEK983041 JOG983041 JYC983041 KHY983041 KRU983041 LBQ983041 LLM983041 LVI983041 MFE983041 MPA983041 MYW983041 NIS983041 NSO983041 OCK983041 OMG983041 OWC983041 PFY983041 PPU983041 PZQ983041 QJM983041 QTI983041 RDE983041 RNA983041 RWW983041 SGS983041 SQO983041 TAK983041 TKG983041 TUC983041 UDY983041 UNU983041 UXQ983041 VHM983041 VRI983041 WBE983041 WLA983041 WUW983041 IN65526 SJ65526 ACF65526 AMB65526 AVX65526 BFT65526 BPP65526 BZL65526 CJH65526 CTD65526 DCZ65526 DMV65526 DWR65526 EGN65526 EQJ65526 FAF65526 FKB65526 FTX65526 GDT65526 GNP65526 GXL65526 HHH65526 HRD65526 IAZ65526 IKV65526 IUR65526 JEN65526 JOJ65526 JYF65526 KIB65526 KRX65526 LBT65526 LLP65526 LVL65526 MFH65526 MPD65526 MYZ65526 NIV65526 NSR65526 OCN65526 OMJ65526 OWF65526 PGB65526 PPX65526 PZT65526 QJP65526 QTL65526 RDH65526 RND65526 RWZ65526 SGV65526 SQR65526 TAN65526 TKJ65526 TUF65526 UEB65526 UNX65526 UXT65526 VHP65526 VRL65526 WBH65526 WLD65526 WUZ65526 IN131062 SJ131062 ACF131062 AMB131062 AVX131062 BFT131062 BPP131062 BZL131062 CJH131062 CTD131062 DCZ131062 DMV131062 DWR131062 EGN131062 EQJ131062 FAF131062 FKB131062 FTX131062 GDT131062 GNP131062 GXL131062 HHH131062 HRD131062 IAZ131062 IKV131062 IUR131062 JEN131062 JOJ131062 JYF131062 KIB131062 KRX131062 LBT131062 LLP131062 LVL131062 MFH131062 MPD131062 MYZ131062 NIV131062 NSR131062 OCN131062 OMJ131062 OWF131062 PGB131062 PPX131062 PZT131062 QJP131062 QTL131062 RDH131062 RND131062 RWZ131062 SGV131062 SQR131062 TAN131062 TKJ131062 TUF131062 UEB131062 UNX131062 UXT131062 VHP131062 VRL131062 WBH131062 WLD131062 WUZ131062 IN196598 SJ196598 ACF196598 AMB196598 AVX196598 BFT196598 BPP196598 BZL196598 CJH196598 CTD196598 DCZ196598 DMV196598 DWR196598 EGN196598 EQJ196598 FAF196598 FKB196598 FTX196598 GDT196598 GNP196598 GXL196598 HHH196598 HRD196598 IAZ196598 IKV196598 IUR196598 JEN196598 JOJ196598 JYF196598 KIB196598 KRX196598 LBT196598 LLP196598 LVL196598 MFH196598 MPD196598 MYZ196598 NIV196598 NSR196598 OCN196598 OMJ196598 OWF196598 PGB196598 PPX196598 PZT196598 QJP196598 QTL196598 RDH196598 RND196598 RWZ196598 SGV196598 SQR196598 TAN196598 TKJ196598 TUF196598 UEB196598 UNX196598 UXT196598 VHP196598 VRL196598 WBH196598 WLD196598 WUZ196598 IN262134 SJ262134 ACF262134 AMB262134 AVX262134 BFT262134 BPP262134 BZL262134 CJH262134 CTD262134 DCZ262134 DMV262134 DWR262134 EGN262134 EQJ262134 FAF262134 FKB262134 FTX262134 GDT262134 GNP262134 GXL262134 HHH262134 HRD262134 IAZ262134 IKV262134 IUR262134 JEN262134 JOJ262134 JYF262134 KIB262134 KRX262134 LBT262134 LLP262134 LVL262134 MFH262134 MPD262134 MYZ262134 NIV262134 NSR262134 OCN262134 OMJ262134 OWF262134 PGB262134 PPX262134 PZT262134 QJP262134 QTL262134 RDH262134 RND262134 RWZ262134 SGV262134 SQR262134 TAN262134 TKJ262134 TUF262134 UEB262134 UNX262134 UXT262134 VHP262134 VRL262134 WBH262134 WLD262134 WUZ262134 IN327670 SJ327670 ACF327670 AMB327670 AVX327670 BFT327670 BPP327670 BZL327670 CJH327670 CTD327670 DCZ327670 DMV327670 DWR327670 EGN327670 EQJ327670 FAF327670 FKB327670 FTX327670 GDT327670 GNP327670 GXL327670 HHH327670 HRD327670 IAZ327670 IKV327670 IUR327670 JEN327670 JOJ327670 JYF327670 KIB327670 KRX327670 LBT327670 LLP327670 LVL327670 MFH327670 MPD327670 MYZ327670 NIV327670 NSR327670 OCN327670 OMJ327670 OWF327670 PGB327670 PPX327670 PZT327670 QJP327670 QTL327670 RDH327670 RND327670 RWZ327670 SGV327670 SQR327670 TAN327670 TKJ327670 TUF327670 UEB327670 UNX327670 UXT327670 VHP327670 VRL327670 WBH327670 WLD327670 WUZ327670 IN393206 SJ393206 ACF393206 AMB393206 AVX393206 BFT393206 BPP393206 BZL393206 CJH393206 CTD393206 DCZ393206 DMV393206 DWR393206 EGN393206 EQJ393206 FAF393206 FKB393206 FTX393206 GDT393206 GNP393206 GXL393206 HHH393206 HRD393206 IAZ393206 IKV393206 IUR393206 JEN393206 JOJ393206 JYF393206 KIB393206 KRX393206 LBT393206 LLP393206 LVL393206 MFH393206 MPD393206 MYZ393206 NIV393206 NSR393206 OCN393206 OMJ393206 OWF393206 PGB393206 PPX393206 PZT393206 QJP393206 QTL393206 RDH393206 RND393206 RWZ393206 SGV393206 SQR393206 TAN393206 TKJ393206 TUF393206 UEB393206 UNX393206 UXT393206 VHP393206 VRL393206 WBH393206 WLD393206 WUZ393206 IN458742 SJ458742 ACF458742 AMB458742 AVX458742 BFT458742 BPP458742 BZL458742 CJH458742 CTD458742 DCZ458742 DMV458742 DWR458742 EGN458742 EQJ458742 FAF458742 FKB458742 FTX458742 GDT458742 GNP458742 GXL458742 HHH458742 HRD458742 IAZ458742 IKV458742 IUR458742 JEN458742 JOJ458742 JYF458742 KIB458742 KRX458742 LBT458742 LLP458742 LVL458742 MFH458742 MPD458742 MYZ458742 NIV458742 NSR458742 OCN458742 OMJ458742 OWF458742 PGB458742 PPX458742 PZT458742 QJP458742 QTL458742 RDH458742 RND458742 RWZ458742 SGV458742 SQR458742 TAN458742 TKJ458742 TUF458742 UEB458742 UNX458742 UXT458742 VHP458742 VRL458742 WBH458742 WLD458742 WUZ458742 IN524278 SJ524278 ACF524278 AMB524278 AVX524278 BFT524278 BPP524278 BZL524278 CJH524278 CTD524278 DCZ524278 DMV524278 DWR524278 EGN524278 EQJ524278 FAF524278 FKB524278 FTX524278 GDT524278 GNP524278 GXL524278 HHH524278 HRD524278 IAZ524278 IKV524278 IUR524278 JEN524278 JOJ524278 JYF524278 KIB524278 KRX524278 LBT524278 LLP524278 LVL524278 MFH524278 MPD524278 MYZ524278 NIV524278 NSR524278 OCN524278 OMJ524278 OWF524278 PGB524278 PPX524278 PZT524278 QJP524278 QTL524278 RDH524278 RND524278 RWZ524278 SGV524278 SQR524278 TAN524278 TKJ524278 TUF524278 UEB524278 UNX524278 UXT524278 VHP524278 VRL524278 WBH524278 WLD524278 WUZ524278 IN589814 SJ589814 ACF589814 AMB589814 AVX589814 BFT589814 BPP589814 BZL589814 CJH589814 CTD589814 DCZ589814 DMV589814 DWR589814 EGN589814 EQJ589814 FAF589814 FKB589814 FTX589814 GDT589814 GNP589814 GXL589814 HHH589814 HRD589814 IAZ589814 IKV589814 IUR589814 JEN589814 JOJ589814 JYF589814 KIB589814 KRX589814 LBT589814 LLP589814 LVL589814 MFH589814 MPD589814 MYZ589814 NIV589814 NSR589814 OCN589814 OMJ589814 OWF589814 PGB589814 PPX589814 PZT589814 QJP589814 QTL589814 RDH589814 RND589814 RWZ589814 SGV589814 SQR589814 TAN589814 TKJ589814 TUF589814 UEB589814 UNX589814 UXT589814 VHP589814 VRL589814 WBH589814 WLD589814 WUZ589814 IN655350 SJ655350 ACF655350 AMB655350 AVX655350 BFT655350 BPP655350 BZL655350 CJH655350 CTD655350 DCZ655350 DMV655350 DWR655350 EGN655350 EQJ655350 FAF655350 FKB655350 FTX655350 GDT655350 GNP655350 GXL655350 HHH655350 HRD655350 IAZ655350 IKV655350 IUR655350 JEN655350 JOJ655350 JYF655350 KIB655350 KRX655350 LBT655350 LLP655350 LVL655350 MFH655350 MPD655350 MYZ655350 NIV655350 NSR655350 OCN655350 OMJ655350 OWF655350 PGB655350 PPX655350 PZT655350 QJP655350 QTL655350 RDH655350 RND655350 RWZ655350 SGV655350 SQR655350 TAN655350 TKJ655350 TUF655350 UEB655350 UNX655350 UXT655350 VHP655350 VRL655350 WBH655350 WLD655350 WUZ655350 IN720886 SJ720886 ACF720886 AMB720886 AVX720886 BFT720886 BPP720886 BZL720886 CJH720886 CTD720886 DCZ720886 DMV720886 DWR720886 EGN720886 EQJ720886 FAF720886 FKB720886 FTX720886 GDT720886 GNP720886 GXL720886 HHH720886 HRD720886 IAZ720886 IKV720886 IUR720886 JEN720886 JOJ720886 JYF720886 KIB720886 KRX720886 LBT720886 LLP720886 LVL720886 MFH720886 MPD720886 MYZ720886 NIV720886 NSR720886 OCN720886 OMJ720886 OWF720886 PGB720886 PPX720886 PZT720886 QJP720886 QTL720886 RDH720886 RND720886 RWZ720886 SGV720886 SQR720886 TAN720886 TKJ720886 TUF720886 UEB720886 UNX720886 UXT720886 VHP720886 VRL720886 WBH720886 WLD720886 WUZ720886 IN786422 SJ786422 ACF786422 AMB786422 AVX786422 BFT786422 BPP786422 BZL786422 CJH786422 CTD786422 DCZ786422 DMV786422 DWR786422 EGN786422 EQJ786422 FAF786422 FKB786422 FTX786422 GDT786422 GNP786422 GXL786422 HHH786422 HRD786422 IAZ786422 IKV786422 IUR786422 JEN786422 JOJ786422 JYF786422 KIB786422 KRX786422 LBT786422 LLP786422 LVL786422 MFH786422 MPD786422 MYZ786422 NIV786422 NSR786422 OCN786422 OMJ786422 OWF786422 PGB786422 PPX786422 PZT786422 QJP786422 QTL786422 RDH786422 RND786422 RWZ786422 SGV786422 SQR786422 TAN786422 TKJ786422 TUF786422 UEB786422 UNX786422 UXT786422 VHP786422 VRL786422 WBH786422 WLD786422 WUZ786422 IN851958 SJ851958 ACF851958 AMB851958 AVX851958 BFT851958 BPP851958 BZL851958 CJH851958 CTD851958 DCZ851958 DMV851958 DWR851958 EGN851958 EQJ851958 FAF851958 FKB851958 FTX851958 GDT851958 GNP851958 GXL851958 HHH851958 HRD851958 IAZ851958 IKV851958 IUR851958 JEN851958 JOJ851958 JYF851958 KIB851958 KRX851958 LBT851958 LLP851958 LVL851958 MFH851958 MPD851958 MYZ851958 NIV851958 NSR851958 OCN851958 OMJ851958 OWF851958 PGB851958 PPX851958 PZT851958 QJP851958 QTL851958 RDH851958 RND851958 RWZ851958 SGV851958 SQR851958 TAN851958 TKJ851958 TUF851958 UEB851958 UNX851958 UXT851958 VHP851958 VRL851958 WBH851958 WLD851958 WUZ851958 IN917494 SJ917494 ACF917494 AMB917494 AVX917494 BFT917494 BPP917494 BZL917494 CJH917494 CTD917494 DCZ917494 DMV917494 DWR917494 EGN917494 EQJ917494 FAF917494 FKB917494 FTX917494 GDT917494 GNP917494 GXL917494 HHH917494 HRD917494 IAZ917494 IKV917494 IUR917494 JEN917494 JOJ917494 JYF917494 KIB917494 KRX917494 LBT917494 LLP917494 LVL917494 MFH917494 MPD917494 MYZ917494 NIV917494 NSR917494 OCN917494 OMJ917494 OWF917494 PGB917494 PPX917494 PZT917494 QJP917494 QTL917494 RDH917494 RND917494 RWZ917494 SGV917494 SQR917494 TAN917494 TKJ917494 TUF917494 UEB917494 UNX917494 UXT917494 VHP917494 VRL917494 WBH917494 WLD917494 WUZ917494 IN983030 SJ983030 ACF983030 AMB983030 AVX983030 BFT983030 BPP983030 BZL983030 CJH983030 CTD983030 DCZ983030 DMV983030 DWR983030 EGN983030 EQJ983030 FAF983030 FKB983030 FTX983030 GDT983030 GNP983030 GXL983030 HHH983030 HRD983030 IAZ983030 IKV983030 IUR983030 JEN983030 JOJ983030 JYF983030 KIB983030 KRX983030 LBT983030 LLP983030 LVL983030 MFH983030 MPD983030 MYZ983030 NIV983030 NSR983030 OCN983030 OMJ983030 OWF983030 PGB983030 PPX983030 PZT983030 QJP983030 QTL983030 RDH983030 RND983030 RWZ983030 SGV983030 SQR983030 TAN983030 TKJ983030 TUF983030 UEB983030 UNX983030 UXT983030 VHP983030 VRL983030 WBH983030 WLD983030 WUZ983030 IN65554:IP65554 SJ65554:SL65554 ACF65554:ACH65554 AMB65554:AMD65554 AVX65554:AVZ65554 BFT65554:BFV65554 BPP65554:BPR65554 BZL65554:BZN65554 CJH65554:CJJ65554 CTD65554:CTF65554 DCZ65554:DDB65554 DMV65554:DMX65554 DWR65554:DWT65554 EGN65554:EGP65554 EQJ65554:EQL65554 FAF65554:FAH65554 FKB65554:FKD65554 FTX65554:FTZ65554 GDT65554:GDV65554 GNP65554:GNR65554 GXL65554:GXN65554 HHH65554:HHJ65554 HRD65554:HRF65554 IAZ65554:IBB65554 IKV65554:IKX65554 IUR65554:IUT65554 JEN65554:JEP65554 JOJ65554:JOL65554 JYF65554:JYH65554 KIB65554:KID65554 KRX65554:KRZ65554 LBT65554:LBV65554 LLP65554:LLR65554 LVL65554:LVN65554 MFH65554:MFJ65554 MPD65554:MPF65554 MYZ65554:MZB65554 NIV65554:NIX65554 NSR65554:NST65554 OCN65554:OCP65554 OMJ65554:OML65554 OWF65554:OWH65554 PGB65554:PGD65554 PPX65554:PPZ65554 PZT65554:PZV65554 QJP65554:QJR65554 QTL65554:QTN65554 RDH65554:RDJ65554 RND65554:RNF65554 RWZ65554:RXB65554 SGV65554:SGX65554 SQR65554:SQT65554 TAN65554:TAP65554 TKJ65554:TKL65554 TUF65554:TUH65554 UEB65554:UED65554 UNX65554:UNZ65554 UXT65554:UXV65554 VHP65554:VHR65554 VRL65554:VRN65554 WBH65554:WBJ65554 WLD65554:WLF65554 WUZ65554:WVB65554 IN131090:IP131090 SJ131090:SL131090 ACF131090:ACH131090 AMB131090:AMD131090 AVX131090:AVZ131090 BFT131090:BFV131090 BPP131090:BPR131090 BZL131090:BZN131090 CJH131090:CJJ131090 CTD131090:CTF131090 DCZ131090:DDB131090 DMV131090:DMX131090 DWR131090:DWT131090 EGN131090:EGP131090 EQJ131090:EQL131090 FAF131090:FAH131090 FKB131090:FKD131090 FTX131090:FTZ131090 GDT131090:GDV131090 GNP131090:GNR131090 GXL131090:GXN131090 HHH131090:HHJ131090 HRD131090:HRF131090 IAZ131090:IBB131090 IKV131090:IKX131090 IUR131090:IUT131090 JEN131090:JEP131090 JOJ131090:JOL131090 JYF131090:JYH131090 KIB131090:KID131090 KRX131090:KRZ131090 LBT131090:LBV131090 LLP131090:LLR131090 LVL131090:LVN131090 MFH131090:MFJ131090 MPD131090:MPF131090 MYZ131090:MZB131090 NIV131090:NIX131090 NSR131090:NST131090 OCN131090:OCP131090 OMJ131090:OML131090 OWF131090:OWH131090 PGB131090:PGD131090 PPX131090:PPZ131090 PZT131090:PZV131090 QJP131090:QJR131090 QTL131090:QTN131090 RDH131090:RDJ131090 RND131090:RNF131090 RWZ131090:RXB131090 SGV131090:SGX131090 SQR131090:SQT131090 TAN131090:TAP131090 TKJ131090:TKL131090 TUF131090:TUH131090 UEB131090:UED131090 UNX131090:UNZ131090 UXT131090:UXV131090 VHP131090:VHR131090 VRL131090:VRN131090 WBH131090:WBJ131090 WLD131090:WLF131090 WUZ131090:WVB131090 IN196626:IP196626 SJ196626:SL196626 ACF196626:ACH196626 AMB196626:AMD196626 AVX196626:AVZ196626 BFT196626:BFV196626 BPP196626:BPR196626 BZL196626:BZN196626 CJH196626:CJJ196626 CTD196626:CTF196626 DCZ196626:DDB196626 DMV196626:DMX196626 DWR196626:DWT196626 EGN196626:EGP196626 EQJ196626:EQL196626 FAF196626:FAH196626 FKB196626:FKD196626 FTX196626:FTZ196626 GDT196626:GDV196626 GNP196626:GNR196626 GXL196626:GXN196626 HHH196626:HHJ196626 HRD196626:HRF196626 IAZ196626:IBB196626 IKV196626:IKX196626 IUR196626:IUT196626 JEN196626:JEP196626 JOJ196626:JOL196626 JYF196626:JYH196626 KIB196626:KID196626 KRX196626:KRZ196626 LBT196626:LBV196626 LLP196626:LLR196626 LVL196626:LVN196626 MFH196626:MFJ196626 MPD196626:MPF196626 MYZ196626:MZB196626 NIV196626:NIX196626 NSR196626:NST196626 OCN196626:OCP196626 OMJ196626:OML196626 OWF196626:OWH196626 PGB196626:PGD196626 PPX196626:PPZ196626 PZT196626:PZV196626 QJP196626:QJR196626 QTL196626:QTN196626 RDH196626:RDJ196626 RND196626:RNF196626 RWZ196626:RXB196626 SGV196626:SGX196626 SQR196626:SQT196626 TAN196626:TAP196626 TKJ196626:TKL196626 TUF196626:TUH196626 UEB196626:UED196626 UNX196626:UNZ196626 UXT196626:UXV196626 VHP196626:VHR196626 VRL196626:VRN196626 WBH196626:WBJ196626 WLD196626:WLF196626 WUZ196626:WVB196626 IN262162:IP262162 SJ262162:SL262162 ACF262162:ACH262162 AMB262162:AMD262162 AVX262162:AVZ262162 BFT262162:BFV262162 BPP262162:BPR262162 BZL262162:BZN262162 CJH262162:CJJ262162 CTD262162:CTF262162 DCZ262162:DDB262162 DMV262162:DMX262162 DWR262162:DWT262162 EGN262162:EGP262162 EQJ262162:EQL262162 FAF262162:FAH262162 FKB262162:FKD262162 FTX262162:FTZ262162 GDT262162:GDV262162 GNP262162:GNR262162 GXL262162:GXN262162 HHH262162:HHJ262162 HRD262162:HRF262162 IAZ262162:IBB262162 IKV262162:IKX262162 IUR262162:IUT262162 JEN262162:JEP262162 JOJ262162:JOL262162 JYF262162:JYH262162 KIB262162:KID262162 KRX262162:KRZ262162 LBT262162:LBV262162 LLP262162:LLR262162 LVL262162:LVN262162 MFH262162:MFJ262162 MPD262162:MPF262162 MYZ262162:MZB262162 NIV262162:NIX262162 NSR262162:NST262162 OCN262162:OCP262162 OMJ262162:OML262162 OWF262162:OWH262162 PGB262162:PGD262162 PPX262162:PPZ262162 PZT262162:PZV262162 QJP262162:QJR262162 QTL262162:QTN262162 RDH262162:RDJ262162 RND262162:RNF262162 RWZ262162:RXB262162 SGV262162:SGX262162 SQR262162:SQT262162 TAN262162:TAP262162 TKJ262162:TKL262162 TUF262162:TUH262162 UEB262162:UED262162 UNX262162:UNZ262162 UXT262162:UXV262162 VHP262162:VHR262162 VRL262162:VRN262162 WBH262162:WBJ262162 WLD262162:WLF262162 WUZ262162:WVB262162 IN327698:IP327698 SJ327698:SL327698 ACF327698:ACH327698 AMB327698:AMD327698 AVX327698:AVZ327698 BFT327698:BFV327698 BPP327698:BPR327698 BZL327698:BZN327698 CJH327698:CJJ327698 CTD327698:CTF327698 DCZ327698:DDB327698 DMV327698:DMX327698 DWR327698:DWT327698 EGN327698:EGP327698 EQJ327698:EQL327698 FAF327698:FAH327698 FKB327698:FKD327698 FTX327698:FTZ327698 GDT327698:GDV327698 GNP327698:GNR327698 GXL327698:GXN327698 HHH327698:HHJ327698 HRD327698:HRF327698 IAZ327698:IBB327698 IKV327698:IKX327698 IUR327698:IUT327698 JEN327698:JEP327698 JOJ327698:JOL327698 JYF327698:JYH327698 KIB327698:KID327698 KRX327698:KRZ327698 LBT327698:LBV327698 LLP327698:LLR327698 LVL327698:LVN327698 MFH327698:MFJ327698 MPD327698:MPF327698 MYZ327698:MZB327698 NIV327698:NIX327698 NSR327698:NST327698 OCN327698:OCP327698 OMJ327698:OML327698 OWF327698:OWH327698 PGB327698:PGD327698 PPX327698:PPZ327698 PZT327698:PZV327698 QJP327698:QJR327698 QTL327698:QTN327698 RDH327698:RDJ327698 RND327698:RNF327698 RWZ327698:RXB327698 SGV327698:SGX327698 SQR327698:SQT327698 TAN327698:TAP327698 TKJ327698:TKL327698 TUF327698:TUH327698 UEB327698:UED327698 UNX327698:UNZ327698 UXT327698:UXV327698 VHP327698:VHR327698 VRL327698:VRN327698 WBH327698:WBJ327698 WLD327698:WLF327698 WUZ327698:WVB327698 IN393234:IP393234 SJ393234:SL393234 ACF393234:ACH393234 AMB393234:AMD393234 AVX393234:AVZ393234 BFT393234:BFV393234 BPP393234:BPR393234 BZL393234:BZN393234 CJH393234:CJJ393234 CTD393234:CTF393234 DCZ393234:DDB393234 DMV393234:DMX393234 DWR393234:DWT393234 EGN393234:EGP393234 EQJ393234:EQL393234 FAF393234:FAH393234 FKB393234:FKD393234 FTX393234:FTZ393234 GDT393234:GDV393234 GNP393234:GNR393234 GXL393234:GXN393234 HHH393234:HHJ393234 HRD393234:HRF393234 IAZ393234:IBB393234 IKV393234:IKX393234 IUR393234:IUT393234 JEN393234:JEP393234 JOJ393234:JOL393234 JYF393234:JYH393234 KIB393234:KID393234 KRX393234:KRZ393234 LBT393234:LBV393234 LLP393234:LLR393234 LVL393234:LVN393234 MFH393234:MFJ393234 MPD393234:MPF393234 MYZ393234:MZB393234 NIV393234:NIX393234 NSR393234:NST393234 OCN393234:OCP393234 OMJ393234:OML393234 OWF393234:OWH393234 PGB393234:PGD393234 PPX393234:PPZ393234 PZT393234:PZV393234 QJP393234:QJR393234 QTL393234:QTN393234 RDH393234:RDJ393234 RND393234:RNF393234 RWZ393234:RXB393234 SGV393234:SGX393234 SQR393234:SQT393234 TAN393234:TAP393234 TKJ393234:TKL393234 TUF393234:TUH393234 UEB393234:UED393234 UNX393234:UNZ393234 UXT393234:UXV393234 VHP393234:VHR393234 VRL393234:VRN393234 WBH393234:WBJ393234 WLD393234:WLF393234 WUZ393234:WVB393234 IN458770:IP458770 SJ458770:SL458770 ACF458770:ACH458770 AMB458770:AMD458770 AVX458770:AVZ458770 BFT458770:BFV458770 BPP458770:BPR458770 BZL458770:BZN458770 CJH458770:CJJ458770 CTD458770:CTF458770 DCZ458770:DDB458770 DMV458770:DMX458770 DWR458770:DWT458770 EGN458770:EGP458770 EQJ458770:EQL458770 FAF458770:FAH458770 FKB458770:FKD458770 FTX458770:FTZ458770 GDT458770:GDV458770 GNP458770:GNR458770 GXL458770:GXN458770 HHH458770:HHJ458770 HRD458770:HRF458770 IAZ458770:IBB458770 IKV458770:IKX458770 IUR458770:IUT458770 JEN458770:JEP458770 JOJ458770:JOL458770 JYF458770:JYH458770 KIB458770:KID458770 KRX458770:KRZ458770 LBT458770:LBV458770 LLP458770:LLR458770 LVL458770:LVN458770 MFH458770:MFJ458770 MPD458770:MPF458770 MYZ458770:MZB458770 NIV458770:NIX458770 NSR458770:NST458770 OCN458770:OCP458770 OMJ458770:OML458770 OWF458770:OWH458770 PGB458770:PGD458770 PPX458770:PPZ458770 PZT458770:PZV458770 QJP458770:QJR458770 QTL458770:QTN458770 RDH458770:RDJ458770 RND458770:RNF458770 RWZ458770:RXB458770 SGV458770:SGX458770 SQR458770:SQT458770 TAN458770:TAP458770 TKJ458770:TKL458770 TUF458770:TUH458770 UEB458770:UED458770 UNX458770:UNZ458770 UXT458770:UXV458770 VHP458770:VHR458770 VRL458770:VRN458770 WBH458770:WBJ458770 WLD458770:WLF458770 WUZ458770:WVB458770 IN524306:IP524306 SJ524306:SL524306 ACF524306:ACH524306 AMB524306:AMD524306 AVX524306:AVZ524306 BFT524306:BFV524306 BPP524306:BPR524306 BZL524306:BZN524306 CJH524306:CJJ524306 CTD524306:CTF524306 DCZ524306:DDB524306 DMV524306:DMX524306 DWR524306:DWT524306 EGN524306:EGP524306 EQJ524306:EQL524306 FAF524306:FAH524306 FKB524306:FKD524306 FTX524306:FTZ524306 GDT524306:GDV524306 GNP524306:GNR524306 GXL524306:GXN524306 HHH524306:HHJ524306 HRD524306:HRF524306 IAZ524306:IBB524306 IKV524306:IKX524306 IUR524306:IUT524306 JEN524306:JEP524306 JOJ524306:JOL524306 JYF524306:JYH524306 KIB524306:KID524306 KRX524306:KRZ524306 LBT524306:LBV524306 LLP524306:LLR524306 LVL524306:LVN524306 MFH524306:MFJ524306 MPD524306:MPF524306 MYZ524306:MZB524306 NIV524306:NIX524306 NSR524306:NST524306 OCN524306:OCP524306 OMJ524306:OML524306 OWF524306:OWH524306 PGB524306:PGD524306 PPX524306:PPZ524306 PZT524306:PZV524306 QJP524306:QJR524306 QTL524306:QTN524306 RDH524306:RDJ524306 RND524306:RNF524306 RWZ524306:RXB524306 SGV524306:SGX524306 SQR524306:SQT524306 TAN524306:TAP524306 TKJ524306:TKL524306 TUF524306:TUH524306 UEB524306:UED524306 UNX524306:UNZ524306 UXT524306:UXV524306 VHP524306:VHR524306 VRL524306:VRN524306 WBH524306:WBJ524306 WLD524306:WLF524306 WUZ524306:WVB524306 IN589842:IP589842 SJ589842:SL589842 ACF589842:ACH589842 AMB589842:AMD589842 AVX589842:AVZ589842 BFT589842:BFV589842 BPP589842:BPR589842 BZL589842:BZN589842 CJH589842:CJJ589842 CTD589842:CTF589842 DCZ589842:DDB589842 DMV589842:DMX589842 DWR589842:DWT589842 EGN589842:EGP589842 EQJ589842:EQL589842 FAF589842:FAH589842 FKB589842:FKD589842 FTX589842:FTZ589842 GDT589842:GDV589842 GNP589842:GNR589842 GXL589842:GXN589842 HHH589842:HHJ589842 HRD589842:HRF589842 IAZ589842:IBB589842 IKV589842:IKX589842 IUR589842:IUT589842 JEN589842:JEP589842 JOJ589842:JOL589842 JYF589842:JYH589842 KIB589842:KID589842 KRX589842:KRZ589842 LBT589842:LBV589842 LLP589842:LLR589842 LVL589842:LVN589842 MFH589842:MFJ589842 MPD589842:MPF589842 MYZ589842:MZB589842 NIV589842:NIX589842 NSR589842:NST589842 OCN589842:OCP589842 OMJ589842:OML589842 OWF589842:OWH589842 PGB589842:PGD589842 PPX589842:PPZ589842 PZT589842:PZV589842 QJP589842:QJR589842 QTL589842:QTN589842 RDH589842:RDJ589842 RND589842:RNF589842 RWZ589842:RXB589842 SGV589842:SGX589842 SQR589842:SQT589842 TAN589842:TAP589842 TKJ589842:TKL589842 TUF589842:TUH589842 UEB589842:UED589842 UNX589842:UNZ589842 UXT589842:UXV589842 VHP589842:VHR589842 VRL589842:VRN589842 WBH589842:WBJ589842 WLD589842:WLF589842 WUZ589842:WVB589842 IN655378:IP655378 SJ655378:SL655378 ACF655378:ACH655378 AMB655378:AMD655378 AVX655378:AVZ655378 BFT655378:BFV655378 BPP655378:BPR655378 BZL655378:BZN655378 CJH655378:CJJ655378 CTD655378:CTF655378 DCZ655378:DDB655378 DMV655378:DMX655378 DWR655378:DWT655378 EGN655378:EGP655378 EQJ655378:EQL655378 FAF655378:FAH655378 FKB655378:FKD655378 FTX655378:FTZ655378 GDT655378:GDV655378 GNP655378:GNR655378 GXL655378:GXN655378 HHH655378:HHJ655378 HRD655378:HRF655378 IAZ655378:IBB655378 IKV655378:IKX655378 IUR655378:IUT655378 JEN655378:JEP655378 JOJ655378:JOL655378 JYF655378:JYH655378 KIB655378:KID655378 KRX655378:KRZ655378 LBT655378:LBV655378 LLP655378:LLR655378 LVL655378:LVN655378 MFH655378:MFJ655378 MPD655378:MPF655378 MYZ655378:MZB655378 NIV655378:NIX655378 NSR655378:NST655378 OCN655378:OCP655378 OMJ655378:OML655378 OWF655378:OWH655378 PGB655378:PGD655378 PPX655378:PPZ655378 PZT655378:PZV655378 QJP655378:QJR655378 QTL655378:QTN655378 RDH655378:RDJ655378 RND655378:RNF655378 RWZ655378:RXB655378 SGV655378:SGX655378 SQR655378:SQT655378 TAN655378:TAP655378 TKJ655378:TKL655378 TUF655378:TUH655378 UEB655378:UED655378 UNX655378:UNZ655378 UXT655378:UXV655378 VHP655378:VHR655378 VRL655378:VRN655378 WBH655378:WBJ655378 WLD655378:WLF655378 WUZ655378:WVB655378 IN720914:IP720914 SJ720914:SL720914 ACF720914:ACH720914 AMB720914:AMD720914 AVX720914:AVZ720914 BFT720914:BFV720914 BPP720914:BPR720914 BZL720914:BZN720914 CJH720914:CJJ720914 CTD720914:CTF720914 DCZ720914:DDB720914 DMV720914:DMX720914 DWR720914:DWT720914 EGN720914:EGP720914 EQJ720914:EQL720914 FAF720914:FAH720914 FKB720914:FKD720914 FTX720914:FTZ720914 GDT720914:GDV720914 GNP720914:GNR720914 GXL720914:GXN720914 HHH720914:HHJ720914 HRD720914:HRF720914 IAZ720914:IBB720914 IKV720914:IKX720914 IUR720914:IUT720914 JEN720914:JEP720914 JOJ720914:JOL720914 JYF720914:JYH720914 KIB720914:KID720914 KRX720914:KRZ720914 LBT720914:LBV720914 LLP720914:LLR720914 LVL720914:LVN720914 MFH720914:MFJ720914 MPD720914:MPF720914 MYZ720914:MZB720914 NIV720914:NIX720914 NSR720914:NST720914 OCN720914:OCP720914 OMJ720914:OML720914 OWF720914:OWH720914 PGB720914:PGD720914 PPX720914:PPZ720914 PZT720914:PZV720914 QJP720914:QJR720914 QTL720914:QTN720914 RDH720914:RDJ720914 RND720914:RNF720914 RWZ720914:RXB720914 SGV720914:SGX720914 SQR720914:SQT720914 TAN720914:TAP720914 TKJ720914:TKL720914 TUF720914:TUH720914 UEB720914:UED720914 UNX720914:UNZ720914 UXT720914:UXV720914 VHP720914:VHR720914 VRL720914:VRN720914 WBH720914:WBJ720914 WLD720914:WLF720914 WUZ720914:WVB720914 IN786450:IP786450 SJ786450:SL786450 ACF786450:ACH786450 AMB786450:AMD786450 AVX786450:AVZ786450 BFT786450:BFV786450 BPP786450:BPR786450 BZL786450:BZN786450 CJH786450:CJJ786450 CTD786450:CTF786450 DCZ786450:DDB786450 DMV786450:DMX786450 DWR786450:DWT786450 EGN786450:EGP786450 EQJ786450:EQL786450 FAF786450:FAH786450 FKB786450:FKD786450 FTX786450:FTZ786450 GDT786450:GDV786450 GNP786450:GNR786450 GXL786450:GXN786450 HHH786450:HHJ786450 HRD786450:HRF786450 IAZ786450:IBB786450 IKV786450:IKX786450 IUR786450:IUT786450 JEN786450:JEP786450 JOJ786450:JOL786450 JYF786450:JYH786450 KIB786450:KID786450 KRX786450:KRZ786450 LBT786450:LBV786450 LLP786450:LLR786450 LVL786450:LVN786450 MFH786450:MFJ786450 MPD786450:MPF786450 MYZ786450:MZB786450 NIV786450:NIX786450 NSR786450:NST786450 OCN786450:OCP786450 OMJ786450:OML786450 OWF786450:OWH786450 PGB786450:PGD786450 PPX786450:PPZ786450 PZT786450:PZV786450 QJP786450:QJR786450 QTL786450:QTN786450 RDH786450:RDJ786450 RND786450:RNF786450 RWZ786450:RXB786450 SGV786450:SGX786450 SQR786450:SQT786450 TAN786450:TAP786450 TKJ786450:TKL786450 TUF786450:TUH786450 UEB786450:UED786450 UNX786450:UNZ786450 UXT786450:UXV786450 VHP786450:VHR786450 VRL786450:VRN786450 WBH786450:WBJ786450 WLD786450:WLF786450 WUZ786450:WVB786450 IN851986:IP851986 SJ851986:SL851986 ACF851986:ACH851986 AMB851986:AMD851986 AVX851986:AVZ851986 BFT851986:BFV851986 BPP851986:BPR851986 BZL851986:BZN851986 CJH851986:CJJ851986 CTD851986:CTF851986 DCZ851986:DDB851986 DMV851986:DMX851986 DWR851986:DWT851986 EGN851986:EGP851986 EQJ851986:EQL851986 FAF851986:FAH851986 FKB851986:FKD851986 FTX851986:FTZ851986 GDT851986:GDV851986 GNP851986:GNR851986 GXL851986:GXN851986 HHH851986:HHJ851986 HRD851986:HRF851986 IAZ851986:IBB851986 IKV851986:IKX851986 IUR851986:IUT851986 JEN851986:JEP851986 JOJ851986:JOL851986 JYF851986:JYH851986 KIB851986:KID851986 KRX851986:KRZ851986 LBT851986:LBV851986 LLP851986:LLR851986 LVL851986:LVN851986 MFH851986:MFJ851986 MPD851986:MPF851986 MYZ851986:MZB851986 NIV851986:NIX851986 NSR851986:NST851986 OCN851986:OCP851986 OMJ851986:OML851986 OWF851986:OWH851986 PGB851986:PGD851986 PPX851986:PPZ851986 PZT851986:PZV851986 QJP851986:QJR851986 QTL851986:QTN851986 RDH851986:RDJ851986 RND851986:RNF851986 RWZ851986:RXB851986 SGV851986:SGX851986 SQR851986:SQT851986 TAN851986:TAP851986 TKJ851986:TKL851986 TUF851986:TUH851986 UEB851986:UED851986 UNX851986:UNZ851986 UXT851986:UXV851986 VHP851986:VHR851986 VRL851986:VRN851986 WBH851986:WBJ851986 WLD851986:WLF851986 WUZ851986:WVB851986 IN917522:IP917522 SJ917522:SL917522 ACF917522:ACH917522 AMB917522:AMD917522 AVX917522:AVZ917522 BFT917522:BFV917522 BPP917522:BPR917522 BZL917522:BZN917522 CJH917522:CJJ917522 CTD917522:CTF917522 DCZ917522:DDB917522 DMV917522:DMX917522 DWR917522:DWT917522 EGN917522:EGP917522 EQJ917522:EQL917522 FAF917522:FAH917522 FKB917522:FKD917522 FTX917522:FTZ917522 GDT917522:GDV917522 GNP917522:GNR917522 GXL917522:GXN917522 HHH917522:HHJ917522 HRD917522:HRF917522 IAZ917522:IBB917522 IKV917522:IKX917522 IUR917522:IUT917522 JEN917522:JEP917522 JOJ917522:JOL917522 JYF917522:JYH917522 KIB917522:KID917522 KRX917522:KRZ917522 LBT917522:LBV917522 LLP917522:LLR917522 LVL917522:LVN917522 MFH917522:MFJ917522 MPD917522:MPF917522 MYZ917522:MZB917522 NIV917522:NIX917522 NSR917522:NST917522 OCN917522:OCP917522 OMJ917522:OML917522 OWF917522:OWH917522 PGB917522:PGD917522 PPX917522:PPZ917522 PZT917522:PZV917522 QJP917522:QJR917522 QTL917522:QTN917522 RDH917522:RDJ917522 RND917522:RNF917522 RWZ917522:RXB917522 SGV917522:SGX917522 SQR917522:SQT917522 TAN917522:TAP917522 TKJ917522:TKL917522 TUF917522:TUH917522 UEB917522:UED917522 UNX917522:UNZ917522 UXT917522:UXV917522 VHP917522:VHR917522 VRL917522:VRN917522 WBH917522:WBJ917522 WLD917522:WLF917522 WUZ917522:WVB917522 IN983058:IP983058 SJ983058:SL983058 ACF983058:ACH983058 AMB983058:AMD983058 AVX983058:AVZ983058 BFT983058:BFV983058 BPP983058:BPR983058 BZL983058:BZN983058 CJH983058:CJJ983058 CTD983058:CTF983058 DCZ983058:DDB983058 DMV983058:DMX983058 DWR983058:DWT983058 EGN983058:EGP983058 EQJ983058:EQL983058 FAF983058:FAH983058 FKB983058:FKD983058 FTX983058:FTZ983058 GDT983058:GDV983058 GNP983058:GNR983058 GXL983058:GXN983058 HHH983058:HHJ983058 HRD983058:HRF983058 IAZ983058:IBB983058 IKV983058:IKX983058 IUR983058:IUT983058 JEN983058:JEP983058 JOJ983058:JOL983058 JYF983058:JYH983058 KIB983058:KID983058 KRX983058:KRZ983058 LBT983058:LBV983058 LLP983058:LLR983058 LVL983058:LVN983058 MFH983058:MFJ983058 MPD983058:MPF983058 MYZ983058:MZB983058 NIV983058:NIX983058 NSR983058:NST983058 OCN983058:OCP983058 OMJ983058:OML983058 OWF983058:OWH983058 PGB983058:PGD983058 PPX983058:PPZ983058 PZT983058:PZV983058 QJP983058:QJR983058 QTL983058:QTN983058 RDH983058:RDJ983058 RND983058:RNF983058 RWZ983058:RXB983058 SGV983058:SGX983058 SQR983058:SQT983058 TAN983058:TAP983058 TKJ983058:TKL983058 TUF983058:TUH983058 UEB983058:UED983058 UNX983058:UNZ983058 UXT983058:UXV983058 VHP983058:VHR983058 VRL983058:VRN983058 WBH983058:WBJ983058 WLD983058:WLF983058 WUZ983058:WVB983058 IS65552:IU65553 SO65552:SQ65553 ACK65552:ACM65553 AMG65552:AMI65553 AWC65552:AWE65553 BFY65552:BGA65553 BPU65552:BPW65553 BZQ65552:BZS65553 CJM65552:CJO65553 CTI65552:CTK65553 DDE65552:DDG65553 DNA65552:DNC65553 DWW65552:DWY65553 EGS65552:EGU65553 EQO65552:EQQ65553 FAK65552:FAM65553 FKG65552:FKI65553 FUC65552:FUE65553 GDY65552:GEA65553 GNU65552:GNW65553 GXQ65552:GXS65553 HHM65552:HHO65553 HRI65552:HRK65553 IBE65552:IBG65553 ILA65552:ILC65553 IUW65552:IUY65553 JES65552:JEU65553 JOO65552:JOQ65553 JYK65552:JYM65553 KIG65552:KII65553 KSC65552:KSE65553 LBY65552:LCA65553 LLU65552:LLW65553 LVQ65552:LVS65553 MFM65552:MFO65553 MPI65552:MPK65553 MZE65552:MZG65553 NJA65552:NJC65553 NSW65552:NSY65553 OCS65552:OCU65553 OMO65552:OMQ65553 OWK65552:OWM65553 PGG65552:PGI65553 PQC65552:PQE65553 PZY65552:QAA65553 QJU65552:QJW65553 QTQ65552:QTS65553 RDM65552:RDO65553 RNI65552:RNK65553 RXE65552:RXG65553 SHA65552:SHC65553 SQW65552:SQY65553 TAS65552:TAU65553 TKO65552:TKQ65553 TUK65552:TUM65553 UEG65552:UEI65553 UOC65552:UOE65553 UXY65552:UYA65553 VHU65552:VHW65553 VRQ65552:VRS65553 WBM65552:WBO65553 WLI65552:WLK65553 WVE65552:WVG65553 IS131088:IU131089 SO131088:SQ131089 ACK131088:ACM131089 AMG131088:AMI131089 AWC131088:AWE131089 BFY131088:BGA131089 BPU131088:BPW131089 BZQ131088:BZS131089 CJM131088:CJO131089 CTI131088:CTK131089 DDE131088:DDG131089 DNA131088:DNC131089 DWW131088:DWY131089 EGS131088:EGU131089 EQO131088:EQQ131089 FAK131088:FAM131089 FKG131088:FKI131089 FUC131088:FUE131089 GDY131088:GEA131089 GNU131088:GNW131089 GXQ131088:GXS131089 HHM131088:HHO131089 HRI131088:HRK131089 IBE131088:IBG131089 ILA131088:ILC131089 IUW131088:IUY131089 JES131088:JEU131089 JOO131088:JOQ131089 JYK131088:JYM131089 KIG131088:KII131089 KSC131088:KSE131089 LBY131088:LCA131089 LLU131088:LLW131089 LVQ131088:LVS131089 MFM131088:MFO131089 MPI131088:MPK131089 MZE131088:MZG131089 NJA131088:NJC131089 NSW131088:NSY131089 OCS131088:OCU131089 OMO131088:OMQ131089 OWK131088:OWM131089 PGG131088:PGI131089 PQC131088:PQE131089 PZY131088:QAA131089 QJU131088:QJW131089 QTQ131088:QTS131089 RDM131088:RDO131089 RNI131088:RNK131089 RXE131088:RXG131089 SHA131088:SHC131089 SQW131088:SQY131089 TAS131088:TAU131089 TKO131088:TKQ131089 TUK131088:TUM131089 UEG131088:UEI131089 UOC131088:UOE131089 UXY131088:UYA131089 VHU131088:VHW131089 VRQ131088:VRS131089 WBM131088:WBO131089 WLI131088:WLK131089 WVE131088:WVG131089 IS196624:IU196625 SO196624:SQ196625 ACK196624:ACM196625 AMG196624:AMI196625 AWC196624:AWE196625 BFY196624:BGA196625 BPU196624:BPW196625 BZQ196624:BZS196625 CJM196624:CJO196625 CTI196624:CTK196625 DDE196624:DDG196625 DNA196624:DNC196625 DWW196624:DWY196625 EGS196624:EGU196625 EQO196624:EQQ196625 FAK196624:FAM196625 FKG196624:FKI196625 FUC196624:FUE196625 GDY196624:GEA196625 GNU196624:GNW196625 GXQ196624:GXS196625 HHM196624:HHO196625 HRI196624:HRK196625 IBE196624:IBG196625 ILA196624:ILC196625 IUW196624:IUY196625 JES196624:JEU196625 JOO196624:JOQ196625 JYK196624:JYM196625 KIG196624:KII196625 KSC196624:KSE196625 LBY196624:LCA196625 LLU196624:LLW196625 LVQ196624:LVS196625 MFM196624:MFO196625 MPI196624:MPK196625 MZE196624:MZG196625 NJA196624:NJC196625 NSW196624:NSY196625 OCS196624:OCU196625 OMO196624:OMQ196625 OWK196624:OWM196625 PGG196624:PGI196625 PQC196624:PQE196625 PZY196624:QAA196625 QJU196624:QJW196625 QTQ196624:QTS196625 RDM196624:RDO196625 RNI196624:RNK196625 RXE196624:RXG196625 SHA196624:SHC196625 SQW196624:SQY196625 TAS196624:TAU196625 TKO196624:TKQ196625 TUK196624:TUM196625 UEG196624:UEI196625 UOC196624:UOE196625 UXY196624:UYA196625 VHU196624:VHW196625 VRQ196624:VRS196625 WBM196624:WBO196625 WLI196624:WLK196625 WVE196624:WVG196625 IS262160:IU262161 SO262160:SQ262161 ACK262160:ACM262161 AMG262160:AMI262161 AWC262160:AWE262161 BFY262160:BGA262161 BPU262160:BPW262161 BZQ262160:BZS262161 CJM262160:CJO262161 CTI262160:CTK262161 DDE262160:DDG262161 DNA262160:DNC262161 DWW262160:DWY262161 EGS262160:EGU262161 EQO262160:EQQ262161 FAK262160:FAM262161 FKG262160:FKI262161 FUC262160:FUE262161 GDY262160:GEA262161 GNU262160:GNW262161 GXQ262160:GXS262161 HHM262160:HHO262161 HRI262160:HRK262161 IBE262160:IBG262161 ILA262160:ILC262161 IUW262160:IUY262161 JES262160:JEU262161 JOO262160:JOQ262161 JYK262160:JYM262161 KIG262160:KII262161 KSC262160:KSE262161 LBY262160:LCA262161 LLU262160:LLW262161 LVQ262160:LVS262161 MFM262160:MFO262161 MPI262160:MPK262161 MZE262160:MZG262161 NJA262160:NJC262161 NSW262160:NSY262161 OCS262160:OCU262161 OMO262160:OMQ262161 OWK262160:OWM262161 PGG262160:PGI262161 PQC262160:PQE262161 PZY262160:QAA262161 QJU262160:QJW262161 QTQ262160:QTS262161 RDM262160:RDO262161 RNI262160:RNK262161 RXE262160:RXG262161 SHA262160:SHC262161 SQW262160:SQY262161 TAS262160:TAU262161 TKO262160:TKQ262161 TUK262160:TUM262161 UEG262160:UEI262161 UOC262160:UOE262161 UXY262160:UYA262161 VHU262160:VHW262161 VRQ262160:VRS262161 WBM262160:WBO262161 WLI262160:WLK262161 WVE262160:WVG262161 IS327696:IU327697 SO327696:SQ327697 ACK327696:ACM327697 AMG327696:AMI327697 AWC327696:AWE327697 BFY327696:BGA327697 BPU327696:BPW327697 BZQ327696:BZS327697 CJM327696:CJO327697 CTI327696:CTK327697 DDE327696:DDG327697 DNA327696:DNC327697 DWW327696:DWY327697 EGS327696:EGU327697 EQO327696:EQQ327697 FAK327696:FAM327697 FKG327696:FKI327697 FUC327696:FUE327697 GDY327696:GEA327697 GNU327696:GNW327697 GXQ327696:GXS327697 HHM327696:HHO327697 HRI327696:HRK327697 IBE327696:IBG327697 ILA327696:ILC327697 IUW327696:IUY327697 JES327696:JEU327697 JOO327696:JOQ327697 JYK327696:JYM327697 KIG327696:KII327697 KSC327696:KSE327697 LBY327696:LCA327697 LLU327696:LLW327697 LVQ327696:LVS327697 MFM327696:MFO327697 MPI327696:MPK327697 MZE327696:MZG327697 NJA327696:NJC327697 NSW327696:NSY327697 OCS327696:OCU327697 OMO327696:OMQ327697 OWK327696:OWM327697 PGG327696:PGI327697 PQC327696:PQE327697 PZY327696:QAA327697 QJU327696:QJW327697 QTQ327696:QTS327697 RDM327696:RDO327697 RNI327696:RNK327697 RXE327696:RXG327697 SHA327696:SHC327697 SQW327696:SQY327697 TAS327696:TAU327697 TKO327696:TKQ327697 TUK327696:TUM327697 UEG327696:UEI327697 UOC327696:UOE327697 UXY327696:UYA327697 VHU327696:VHW327697 VRQ327696:VRS327697 WBM327696:WBO327697 WLI327696:WLK327697 WVE327696:WVG327697 IS393232:IU393233 SO393232:SQ393233 ACK393232:ACM393233 AMG393232:AMI393233 AWC393232:AWE393233 BFY393232:BGA393233 BPU393232:BPW393233 BZQ393232:BZS393233 CJM393232:CJO393233 CTI393232:CTK393233 DDE393232:DDG393233 DNA393232:DNC393233 DWW393232:DWY393233 EGS393232:EGU393233 EQO393232:EQQ393233 FAK393232:FAM393233 FKG393232:FKI393233 FUC393232:FUE393233 GDY393232:GEA393233 GNU393232:GNW393233 GXQ393232:GXS393233 HHM393232:HHO393233 HRI393232:HRK393233 IBE393232:IBG393233 ILA393232:ILC393233 IUW393232:IUY393233 JES393232:JEU393233 JOO393232:JOQ393233 JYK393232:JYM393233 KIG393232:KII393233 KSC393232:KSE393233 LBY393232:LCA393233 LLU393232:LLW393233 LVQ393232:LVS393233 MFM393232:MFO393233 MPI393232:MPK393233 MZE393232:MZG393233 NJA393232:NJC393233 NSW393232:NSY393233 OCS393232:OCU393233 OMO393232:OMQ393233 OWK393232:OWM393233 PGG393232:PGI393233 PQC393232:PQE393233 PZY393232:QAA393233 QJU393232:QJW393233 QTQ393232:QTS393233 RDM393232:RDO393233 RNI393232:RNK393233 RXE393232:RXG393233 SHA393232:SHC393233 SQW393232:SQY393233 TAS393232:TAU393233 TKO393232:TKQ393233 TUK393232:TUM393233 UEG393232:UEI393233 UOC393232:UOE393233 UXY393232:UYA393233 VHU393232:VHW393233 VRQ393232:VRS393233 WBM393232:WBO393233 WLI393232:WLK393233 WVE393232:WVG393233 IS458768:IU458769 SO458768:SQ458769 ACK458768:ACM458769 AMG458768:AMI458769 AWC458768:AWE458769 BFY458768:BGA458769 BPU458768:BPW458769 BZQ458768:BZS458769 CJM458768:CJO458769 CTI458768:CTK458769 DDE458768:DDG458769 DNA458768:DNC458769 DWW458768:DWY458769 EGS458768:EGU458769 EQO458768:EQQ458769 FAK458768:FAM458769 FKG458768:FKI458769 FUC458768:FUE458769 GDY458768:GEA458769 GNU458768:GNW458769 GXQ458768:GXS458769 HHM458768:HHO458769 HRI458768:HRK458769 IBE458768:IBG458769 ILA458768:ILC458769 IUW458768:IUY458769 JES458768:JEU458769 JOO458768:JOQ458769 JYK458768:JYM458769 KIG458768:KII458769 KSC458768:KSE458769 LBY458768:LCA458769 LLU458768:LLW458769 LVQ458768:LVS458769 MFM458768:MFO458769 MPI458768:MPK458769 MZE458768:MZG458769 NJA458768:NJC458769 NSW458768:NSY458769 OCS458768:OCU458769 OMO458768:OMQ458769 OWK458768:OWM458769 PGG458768:PGI458769 PQC458768:PQE458769 PZY458768:QAA458769 QJU458768:QJW458769 QTQ458768:QTS458769 RDM458768:RDO458769 RNI458768:RNK458769 RXE458768:RXG458769 SHA458768:SHC458769 SQW458768:SQY458769 TAS458768:TAU458769 TKO458768:TKQ458769 TUK458768:TUM458769 UEG458768:UEI458769 UOC458768:UOE458769 UXY458768:UYA458769 VHU458768:VHW458769 VRQ458768:VRS458769 WBM458768:WBO458769 WLI458768:WLK458769 WVE458768:WVG458769 IS524304:IU524305 SO524304:SQ524305 ACK524304:ACM524305 AMG524304:AMI524305 AWC524304:AWE524305 BFY524304:BGA524305 BPU524304:BPW524305 BZQ524304:BZS524305 CJM524304:CJO524305 CTI524304:CTK524305 DDE524304:DDG524305 DNA524304:DNC524305 DWW524304:DWY524305 EGS524304:EGU524305 EQO524304:EQQ524305 FAK524304:FAM524305 FKG524304:FKI524305 FUC524304:FUE524305 GDY524304:GEA524305 GNU524304:GNW524305 GXQ524304:GXS524305 HHM524304:HHO524305 HRI524304:HRK524305 IBE524304:IBG524305 ILA524304:ILC524305 IUW524304:IUY524305 JES524304:JEU524305 JOO524304:JOQ524305 JYK524304:JYM524305 KIG524304:KII524305 KSC524304:KSE524305 LBY524304:LCA524305 LLU524304:LLW524305 LVQ524304:LVS524305 MFM524304:MFO524305 MPI524304:MPK524305 MZE524304:MZG524305 NJA524304:NJC524305 NSW524304:NSY524305 OCS524304:OCU524305 OMO524304:OMQ524305 OWK524304:OWM524305 PGG524304:PGI524305 PQC524304:PQE524305 PZY524304:QAA524305 QJU524304:QJW524305 QTQ524304:QTS524305 RDM524304:RDO524305 RNI524304:RNK524305 RXE524304:RXG524305 SHA524304:SHC524305 SQW524304:SQY524305 TAS524304:TAU524305 TKO524304:TKQ524305 TUK524304:TUM524305 UEG524304:UEI524305 UOC524304:UOE524305 UXY524304:UYA524305 VHU524304:VHW524305 VRQ524304:VRS524305 WBM524304:WBO524305 WLI524304:WLK524305 WVE524304:WVG524305 IS589840:IU589841 SO589840:SQ589841 ACK589840:ACM589841 AMG589840:AMI589841 AWC589840:AWE589841 BFY589840:BGA589841 BPU589840:BPW589841 BZQ589840:BZS589841 CJM589840:CJO589841 CTI589840:CTK589841 DDE589840:DDG589841 DNA589840:DNC589841 DWW589840:DWY589841 EGS589840:EGU589841 EQO589840:EQQ589841 FAK589840:FAM589841 FKG589840:FKI589841 FUC589840:FUE589841 GDY589840:GEA589841 GNU589840:GNW589841 GXQ589840:GXS589841 HHM589840:HHO589841 HRI589840:HRK589841 IBE589840:IBG589841 ILA589840:ILC589841 IUW589840:IUY589841 JES589840:JEU589841 JOO589840:JOQ589841 JYK589840:JYM589841 KIG589840:KII589841 KSC589840:KSE589841 LBY589840:LCA589841 LLU589840:LLW589841 LVQ589840:LVS589841 MFM589840:MFO589841 MPI589840:MPK589841 MZE589840:MZG589841 NJA589840:NJC589841 NSW589840:NSY589841 OCS589840:OCU589841 OMO589840:OMQ589841 OWK589840:OWM589841 PGG589840:PGI589841 PQC589840:PQE589841 PZY589840:QAA589841 QJU589840:QJW589841 QTQ589840:QTS589841 RDM589840:RDO589841 RNI589840:RNK589841 RXE589840:RXG589841 SHA589840:SHC589841 SQW589840:SQY589841 TAS589840:TAU589841 TKO589840:TKQ589841 TUK589840:TUM589841 UEG589840:UEI589841 UOC589840:UOE589841 UXY589840:UYA589841 VHU589840:VHW589841 VRQ589840:VRS589841 WBM589840:WBO589841 WLI589840:WLK589841 WVE589840:WVG589841 IS655376:IU655377 SO655376:SQ655377 ACK655376:ACM655377 AMG655376:AMI655377 AWC655376:AWE655377 BFY655376:BGA655377 BPU655376:BPW655377 BZQ655376:BZS655377 CJM655376:CJO655377 CTI655376:CTK655377 DDE655376:DDG655377 DNA655376:DNC655377 DWW655376:DWY655377 EGS655376:EGU655377 EQO655376:EQQ655377 FAK655376:FAM655377 FKG655376:FKI655377 FUC655376:FUE655377 GDY655376:GEA655377 GNU655376:GNW655377 GXQ655376:GXS655377 HHM655376:HHO655377 HRI655376:HRK655377 IBE655376:IBG655377 ILA655376:ILC655377 IUW655376:IUY655377 JES655376:JEU655377 JOO655376:JOQ655377 JYK655376:JYM655377 KIG655376:KII655377 KSC655376:KSE655377 LBY655376:LCA655377 LLU655376:LLW655377 LVQ655376:LVS655377 MFM655376:MFO655377 MPI655376:MPK655377 MZE655376:MZG655377 NJA655376:NJC655377 NSW655376:NSY655377 OCS655376:OCU655377 OMO655376:OMQ655377 OWK655376:OWM655377 PGG655376:PGI655377 PQC655376:PQE655377 PZY655376:QAA655377 QJU655376:QJW655377 QTQ655376:QTS655377 RDM655376:RDO655377 RNI655376:RNK655377 RXE655376:RXG655377 SHA655376:SHC655377 SQW655376:SQY655377 TAS655376:TAU655377 TKO655376:TKQ655377 TUK655376:TUM655377 UEG655376:UEI655377 UOC655376:UOE655377 UXY655376:UYA655377 VHU655376:VHW655377 VRQ655376:VRS655377 WBM655376:WBO655377 WLI655376:WLK655377 WVE655376:WVG655377 IS720912:IU720913 SO720912:SQ720913 ACK720912:ACM720913 AMG720912:AMI720913 AWC720912:AWE720913 BFY720912:BGA720913 BPU720912:BPW720913 BZQ720912:BZS720913 CJM720912:CJO720913 CTI720912:CTK720913 DDE720912:DDG720913 DNA720912:DNC720913 DWW720912:DWY720913 EGS720912:EGU720913 EQO720912:EQQ720913 FAK720912:FAM720913 FKG720912:FKI720913 FUC720912:FUE720913 GDY720912:GEA720913 GNU720912:GNW720913 GXQ720912:GXS720913 HHM720912:HHO720913 HRI720912:HRK720913 IBE720912:IBG720913 ILA720912:ILC720913 IUW720912:IUY720913 JES720912:JEU720913 JOO720912:JOQ720913 JYK720912:JYM720913 KIG720912:KII720913 KSC720912:KSE720913 LBY720912:LCA720913 LLU720912:LLW720913 LVQ720912:LVS720913 MFM720912:MFO720913 MPI720912:MPK720913 MZE720912:MZG720913 NJA720912:NJC720913 NSW720912:NSY720913 OCS720912:OCU720913 OMO720912:OMQ720913 OWK720912:OWM720913 PGG720912:PGI720913 PQC720912:PQE720913 PZY720912:QAA720913 QJU720912:QJW720913 QTQ720912:QTS720913 RDM720912:RDO720913 RNI720912:RNK720913 RXE720912:RXG720913 SHA720912:SHC720913 SQW720912:SQY720913 TAS720912:TAU720913 TKO720912:TKQ720913 TUK720912:TUM720913 UEG720912:UEI720913 UOC720912:UOE720913 UXY720912:UYA720913 VHU720912:VHW720913 VRQ720912:VRS720913 WBM720912:WBO720913 WLI720912:WLK720913 WVE720912:WVG720913 IS786448:IU786449 SO786448:SQ786449 ACK786448:ACM786449 AMG786448:AMI786449 AWC786448:AWE786449 BFY786448:BGA786449 BPU786448:BPW786449 BZQ786448:BZS786449 CJM786448:CJO786449 CTI786448:CTK786449 DDE786448:DDG786449 DNA786448:DNC786449 DWW786448:DWY786449 EGS786448:EGU786449 EQO786448:EQQ786449 FAK786448:FAM786449 FKG786448:FKI786449 FUC786448:FUE786449 GDY786448:GEA786449 GNU786448:GNW786449 GXQ786448:GXS786449 HHM786448:HHO786449 HRI786448:HRK786449 IBE786448:IBG786449 ILA786448:ILC786449 IUW786448:IUY786449 JES786448:JEU786449 JOO786448:JOQ786449 JYK786448:JYM786449 KIG786448:KII786449 KSC786448:KSE786449 LBY786448:LCA786449 LLU786448:LLW786449 LVQ786448:LVS786449 MFM786448:MFO786449 MPI786448:MPK786449 MZE786448:MZG786449 NJA786448:NJC786449 NSW786448:NSY786449 OCS786448:OCU786449 OMO786448:OMQ786449 OWK786448:OWM786449 PGG786448:PGI786449 PQC786448:PQE786449 PZY786448:QAA786449 QJU786448:QJW786449 QTQ786448:QTS786449 RDM786448:RDO786449 RNI786448:RNK786449 RXE786448:RXG786449 SHA786448:SHC786449 SQW786448:SQY786449 TAS786448:TAU786449 TKO786448:TKQ786449 TUK786448:TUM786449 UEG786448:UEI786449 UOC786448:UOE786449 UXY786448:UYA786449 VHU786448:VHW786449 VRQ786448:VRS786449 WBM786448:WBO786449 WLI786448:WLK786449 WVE786448:WVG786449 IS851984:IU851985 SO851984:SQ851985 ACK851984:ACM851985 AMG851984:AMI851985 AWC851984:AWE851985 BFY851984:BGA851985 BPU851984:BPW851985 BZQ851984:BZS851985 CJM851984:CJO851985 CTI851984:CTK851985 DDE851984:DDG851985 DNA851984:DNC851985 DWW851984:DWY851985 EGS851984:EGU851985 EQO851984:EQQ851985 FAK851984:FAM851985 FKG851984:FKI851985 FUC851984:FUE851985 GDY851984:GEA851985 GNU851984:GNW851985 GXQ851984:GXS851985 HHM851984:HHO851985 HRI851984:HRK851985 IBE851984:IBG851985 ILA851984:ILC851985 IUW851984:IUY851985 JES851984:JEU851985 JOO851984:JOQ851985 JYK851984:JYM851985 KIG851984:KII851985 KSC851984:KSE851985 LBY851984:LCA851985 LLU851984:LLW851985 LVQ851984:LVS851985 MFM851984:MFO851985 MPI851984:MPK851985 MZE851984:MZG851985 NJA851984:NJC851985 NSW851984:NSY851985 OCS851984:OCU851985 OMO851984:OMQ851985 OWK851984:OWM851985 PGG851984:PGI851985 PQC851984:PQE851985 PZY851984:QAA851985 QJU851984:QJW851985 QTQ851984:QTS851985 RDM851984:RDO851985 RNI851984:RNK851985 RXE851984:RXG851985 SHA851984:SHC851985 SQW851984:SQY851985 TAS851984:TAU851985 TKO851984:TKQ851985 TUK851984:TUM851985 UEG851984:UEI851985 UOC851984:UOE851985 UXY851984:UYA851985 VHU851984:VHW851985 VRQ851984:VRS851985 WBM851984:WBO851985 WLI851984:WLK851985 WVE851984:WVG851985 IS917520:IU917521 SO917520:SQ917521 ACK917520:ACM917521 AMG917520:AMI917521 AWC917520:AWE917521 BFY917520:BGA917521 BPU917520:BPW917521 BZQ917520:BZS917521 CJM917520:CJO917521 CTI917520:CTK917521 DDE917520:DDG917521 DNA917520:DNC917521 DWW917520:DWY917521 EGS917520:EGU917521 EQO917520:EQQ917521 FAK917520:FAM917521 FKG917520:FKI917521 FUC917520:FUE917521 GDY917520:GEA917521 GNU917520:GNW917521 GXQ917520:GXS917521 HHM917520:HHO917521 HRI917520:HRK917521 IBE917520:IBG917521 ILA917520:ILC917521 IUW917520:IUY917521 JES917520:JEU917521 JOO917520:JOQ917521 JYK917520:JYM917521 KIG917520:KII917521 KSC917520:KSE917521 LBY917520:LCA917521 LLU917520:LLW917521 LVQ917520:LVS917521 MFM917520:MFO917521 MPI917520:MPK917521 MZE917520:MZG917521 NJA917520:NJC917521 NSW917520:NSY917521 OCS917520:OCU917521 OMO917520:OMQ917521 OWK917520:OWM917521 PGG917520:PGI917521 PQC917520:PQE917521 PZY917520:QAA917521 QJU917520:QJW917521 QTQ917520:QTS917521 RDM917520:RDO917521 RNI917520:RNK917521 RXE917520:RXG917521 SHA917520:SHC917521 SQW917520:SQY917521 TAS917520:TAU917521 TKO917520:TKQ917521 TUK917520:TUM917521 UEG917520:UEI917521 UOC917520:UOE917521 UXY917520:UYA917521 VHU917520:VHW917521 VRQ917520:VRS917521 WBM917520:WBO917521 WLI917520:WLK917521 WVE917520:WVG917521 IS983056:IU983057 SO983056:SQ983057 ACK983056:ACM983057 AMG983056:AMI983057 AWC983056:AWE983057 BFY983056:BGA983057 BPU983056:BPW983057 BZQ983056:BZS983057 CJM983056:CJO983057 CTI983056:CTK983057 DDE983056:DDG983057 DNA983056:DNC983057 DWW983056:DWY983057 EGS983056:EGU983057 EQO983056:EQQ983057 FAK983056:FAM983057 FKG983056:FKI983057 FUC983056:FUE983057 GDY983056:GEA983057 GNU983056:GNW983057 GXQ983056:GXS983057 HHM983056:HHO983057 HRI983056:HRK983057 IBE983056:IBG983057 ILA983056:ILC983057 IUW983056:IUY983057 JES983056:JEU983057 JOO983056:JOQ983057 JYK983056:JYM983057 KIG983056:KII983057 KSC983056:KSE983057 LBY983056:LCA983057 LLU983056:LLW983057 LVQ983056:LVS983057 MFM983056:MFO983057 MPI983056:MPK983057 MZE983056:MZG983057 NJA983056:NJC983057 NSW983056:NSY983057 OCS983056:OCU983057 OMO983056:OMQ983057 OWK983056:OWM983057 PGG983056:PGI983057 PQC983056:PQE983057 PZY983056:QAA983057 QJU983056:QJW983057 QTQ983056:QTS983057 RDM983056:RDO983057 RNI983056:RNK983057 RXE983056:RXG983057 SHA983056:SHC983057 SQW983056:SQY983057 TAS983056:TAU983057 TKO983056:TKQ983057 TUK983056:TUM983057 UEG983056:UEI983057 UOC983056:UOE983057 UXY983056:UYA983057 VHU983056:VHW983057 VRQ983056:VRS983057 WBM983056:WBO983057 WLI983056:WLK983057 WVE983056:WVG983057 N65515 HY65515 RU65515 ABQ65515 ALM65515 AVI65515 BFE65515 BPA65515 BYW65515 CIS65515 CSO65515 DCK65515 DMG65515 DWC65515 EFY65515 EPU65515 EZQ65515 FJM65515 FTI65515 GDE65515 GNA65515 GWW65515 HGS65515 HQO65515 IAK65515 IKG65515 IUC65515 JDY65515 JNU65515 JXQ65515 KHM65515 KRI65515 LBE65515 LLA65515 LUW65515 MES65515 MOO65515 MYK65515 NIG65515 NSC65515 OBY65515 OLU65515 OVQ65515 PFM65515 PPI65515 PZE65515 QJA65515 QSW65515 RCS65515 RMO65515 RWK65515 SGG65515 SQC65515 SZY65515 TJU65515 TTQ65515 UDM65515 UNI65515 UXE65515 VHA65515 VQW65515 WAS65515 WKO65515 WUK65515 N131051 HY131051 RU131051 ABQ131051 ALM131051 AVI131051 BFE131051 BPA131051 BYW131051 CIS131051 CSO131051 DCK131051 DMG131051 DWC131051 EFY131051 EPU131051 EZQ131051 FJM131051 FTI131051 GDE131051 GNA131051 GWW131051 HGS131051 HQO131051 IAK131051 IKG131051 IUC131051 JDY131051 JNU131051 JXQ131051 KHM131051 KRI131051 LBE131051 LLA131051 LUW131051 MES131051 MOO131051 MYK131051 NIG131051 NSC131051 OBY131051 OLU131051 OVQ131051 PFM131051 PPI131051 PZE131051 QJA131051 QSW131051 RCS131051 RMO131051 RWK131051 SGG131051 SQC131051 SZY131051 TJU131051 TTQ131051 UDM131051 UNI131051 UXE131051 VHA131051 VQW131051 WAS131051 WKO131051 WUK131051 N196587 HY196587 RU196587 ABQ196587 ALM196587 AVI196587 BFE196587 BPA196587 BYW196587 CIS196587 CSO196587 DCK196587 DMG196587 DWC196587 EFY196587 EPU196587 EZQ196587 FJM196587 FTI196587 GDE196587 GNA196587 GWW196587 HGS196587 HQO196587 IAK196587 IKG196587 IUC196587 JDY196587 JNU196587 JXQ196587 KHM196587 KRI196587 LBE196587 LLA196587 LUW196587 MES196587 MOO196587 MYK196587 NIG196587 NSC196587 OBY196587 OLU196587 OVQ196587 PFM196587 PPI196587 PZE196587 QJA196587 QSW196587 RCS196587 RMO196587 RWK196587 SGG196587 SQC196587 SZY196587 TJU196587 TTQ196587 UDM196587 UNI196587 UXE196587 VHA196587 VQW196587 WAS196587 WKO196587 WUK196587 N262123 HY262123 RU262123 ABQ262123 ALM262123 AVI262123 BFE262123 BPA262123 BYW262123 CIS262123 CSO262123 DCK262123 DMG262123 DWC262123 EFY262123 EPU262123 EZQ262123 FJM262123 FTI262123 GDE262123 GNA262123 GWW262123 HGS262123 HQO262123 IAK262123 IKG262123 IUC262123 JDY262123 JNU262123 JXQ262123 KHM262123 KRI262123 LBE262123 LLA262123 LUW262123 MES262123 MOO262123 MYK262123 NIG262123 NSC262123 OBY262123 OLU262123 OVQ262123 PFM262123 PPI262123 PZE262123 QJA262123 QSW262123 RCS262123 RMO262123 RWK262123 SGG262123 SQC262123 SZY262123 TJU262123 TTQ262123 UDM262123 UNI262123 UXE262123 VHA262123 VQW262123 WAS262123 WKO262123 WUK262123 N327659 HY327659 RU327659 ABQ327659 ALM327659 AVI327659 BFE327659 BPA327659 BYW327659 CIS327659 CSO327659 DCK327659 DMG327659 DWC327659 EFY327659 EPU327659 EZQ327659 FJM327659 FTI327659 GDE327659 GNA327659 GWW327659 HGS327659 HQO327659 IAK327659 IKG327659 IUC327659 JDY327659 JNU327659 JXQ327659 KHM327659 KRI327659 LBE327659 LLA327659 LUW327659 MES327659 MOO327659 MYK327659 NIG327659 NSC327659 OBY327659 OLU327659 OVQ327659 PFM327659 PPI327659 PZE327659 QJA327659 QSW327659 RCS327659 RMO327659 RWK327659 SGG327659 SQC327659 SZY327659 TJU327659 TTQ327659 UDM327659 UNI327659 UXE327659 VHA327659 VQW327659 WAS327659 WKO327659 WUK327659 N393195 HY393195 RU393195 ABQ393195 ALM393195 AVI393195 BFE393195 BPA393195 BYW393195 CIS393195 CSO393195 DCK393195 DMG393195 DWC393195 EFY393195 EPU393195 EZQ393195 FJM393195 FTI393195 GDE393195 GNA393195 GWW393195 HGS393195 HQO393195 IAK393195 IKG393195 IUC393195 JDY393195 JNU393195 JXQ393195 KHM393195 KRI393195 LBE393195 LLA393195 LUW393195 MES393195 MOO393195 MYK393195 NIG393195 NSC393195 OBY393195 OLU393195 OVQ393195 PFM393195 PPI393195 PZE393195 QJA393195 QSW393195 RCS393195 RMO393195 RWK393195 SGG393195 SQC393195 SZY393195 TJU393195 TTQ393195 UDM393195 UNI393195 UXE393195 VHA393195 VQW393195 WAS393195 WKO393195 WUK393195 N458731 HY458731 RU458731 ABQ458731 ALM458731 AVI458731 BFE458731 BPA458731 BYW458731 CIS458731 CSO458731 DCK458731 DMG458731 DWC458731 EFY458731 EPU458731 EZQ458731 FJM458731 FTI458731 GDE458731 GNA458731 GWW458731 HGS458731 HQO458731 IAK458731 IKG458731 IUC458731 JDY458731 JNU458731 JXQ458731 KHM458731 KRI458731 LBE458731 LLA458731 LUW458731 MES458731 MOO458731 MYK458731 NIG458731 NSC458731 OBY458731 OLU458731 OVQ458731 PFM458731 PPI458731 PZE458731 QJA458731 QSW458731 RCS458731 RMO458731 RWK458731 SGG458731 SQC458731 SZY458731 TJU458731 TTQ458731 UDM458731 UNI458731 UXE458731 VHA458731 VQW458731 WAS458731 WKO458731 WUK458731 N524267 HY524267 RU524267 ABQ524267 ALM524267 AVI524267 BFE524267 BPA524267 BYW524267 CIS524267 CSO524267 DCK524267 DMG524267 DWC524267 EFY524267 EPU524267 EZQ524267 FJM524267 FTI524267 GDE524267 GNA524267 GWW524267 HGS524267 HQO524267 IAK524267 IKG524267 IUC524267 JDY524267 JNU524267 JXQ524267 KHM524267 KRI524267 LBE524267 LLA524267 LUW524267 MES524267 MOO524267 MYK524267 NIG524267 NSC524267 OBY524267 OLU524267 OVQ524267 PFM524267 PPI524267 PZE524267 QJA524267 QSW524267 RCS524267 RMO524267 RWK524267 SGG524267 SQC524267 SZY524267 TJU524267 TTQ524267 UDM524267 UNI524267 UXE524267 VHA524267 VQW524267 WAS524267 WKO524267 WUK524267 N589803 HY589803 RU589803 ABQ589803 ALM589803 AVI589803 BFE589803 BPA589803 BYW589803 CIS589803 CSO589803 DCK589803 DMG589803 DWC589803 EFY589803 EPU589803 EZQ589803 FJM589803 FTI589803 GDE589803 GNA589803 GWW589803 HGS589803 HQO589803 IAK589803 IKG589803 IUC589803 JDY589803 JNU589803 JXQ589803 KHM589803 KRI589803 LBE589803 LLA589803 LUW589803 MES589803 MOO589803 MYK589803 NIG589803 NSC589803 OBY589803 OLU589803 OVQ589803 PFM589803 PPI589803 PZE589803 QJA589803 QSW589803 RCS589803 RMO589803 RWK589803 SGG589803 SQC589803 SZY589803 TJU589803 TTQ589803 UDM589803 UNI589803 UXE589803 VHA589803 VQW589803 WAS589803 WKO589803 WUK589803 N655339 HY655339 RU655339 ABQ655339 ALM655339 AVI655339 BFE655339 BPA655339 BYW655339 CIS655339 CSO655339 DCK655339 DMG655339 DWC655339 EFY655339 EPU655339 EZQ655339 FJM655339 FTI655339 GDE655339 GNA655339 GWW655339 HGS655339 HQO655339 IAK655339 IKG655339 IUC655339 JDY655339 JNU655339 JXQ655339 KHM655339 KRI655339 LBE655339 LLA655339 LUW655339 MES655339 MOO655339 MYK655339 NIG655339 NSC655339 OBY655339 OLU655339 OVQ655339 PFM655339 PPI655339 PZE655339 QJA655339 QSW655339 RCS655339 RMO655339 RWK655339 SGG655339 SQC655339 SZY655339 TJU655339 TTQ655339 UDM655339 UNI655339 UXE655339 VHA655339 VQW655339 WAS655339 WKO655339 WUK655339 N720875 HY720875 RU720875 ABQ720875 ALM720875 AVI720875 BFE720875 BPA720875 BYW720875 CIS720875 CSO720875 DCK720875 DMG720875 DWC720875 EFY720875 EPU720875 EZQ720875 FJM720875 FTI720875 GDE720875 GNA720875 GWW720875 HGS720875 HQO720875 IAK720875 IKG720875 IUC720875 JDY720875 JNU720875 JXQ720875 KHM720875 KRI720875 LBE720875 LLA720875 LUW720875 MES720875 MOO720875 MYK720875 NIG720875 NSC720875 OBY720875 OLU720875 OVQ720875 PFM720875 PPI720875 PZE720875 QJA720875 QSW720875 RCS720875 RMO720875 RWK720875 SGG720875 SQC720875 SZY720875 TJU720875 TTQ720875 UDM720875 UNI720875 UXE720875 VHA720875 VQW720875 WAS720875 WKO720875 WUK720875 N786411 HY786411 RU786411 ABQ786411 ALM786411 AVI786411 BFE786411 BPA786411 BYW786411 CIS786411 CSO786411 DCK786411 DMG786411 DWC786411 EFY786411 EPU786411 EZQ786411 FJM786411 FTI786411 GDE786411 GNA786411 GWW786411 HGS786411 HQO786411 IAK786411 IKG786411 IUC786411 JDY786411 JNU786411 JXQ786411 KHM786411 KRI786411 LBE786411 LLA786411 LUW786411 MES786411 MOO786411 MYK786411 NIG786411 NSC786411 OBY786411 OLU786411 OVQ786411 PFM786411 PPI786411 PZE786411 QJA786411 QSW786411 RCS786411 RMO786411 RWK786411 SGG786411 SQC786411 SZY786411 TJU786411 TTQ786411 UDM786411 UNI786411 UXE786411 VHA786411 VQW786411 WAS786411 WKO786411 WUK786411 N851947 HY851947 RU851947 ABQ851947 ALM851947 AVI851947 BFE851947 BPA851947 BYW851947 CIS851947 CSO851947 DCK851947 DMG851947 DWC851947 EFY851947 EPU851947 EZQ851947 FJM851947 FTI851947 GDE851947 GNA851947 GWW851947 HGS851947 HQO851947 IAK851947 IKG851947 IUC851947 JDY851947 JNU851947 JXQ851947 KHM851947 KRI851947 LBE851947 LLA851947 LUW851947 MES851947 MOO851947 MYK851947 NIG851947 NSC851947 OBY851947 OLU851947 OVQ851947 PFM851947 PPI851947 PZE851947 QJA851947 QSW851947 RCS851947 RMO851947 RWK851947 SGG851947 SQC851947 SZY851947 TJU851947 TTQ851947 UDM851947 UNI851947 UXE851947 VHA851947 VQW851947 WAS851947 WKO851947 WUK851947 N917483 HY917483 RU917483 ABQ917483 ALM917483 AVI917483 BFE917483 BPA917483 BYW917483 CIS917483 CSO917483 DCK917483 DMG917483 DWC917483 EFY917483 EPU917483 EZQ917483 FJM917483 FTI917483 GDE917483 GNA917483 GWW917483 HGS917483 HQO917483 IAK917483 IKG917483 IUC917483 JDY917483 JNU917483 JXQ917483 KHM917483 KRI917483 LBE917483 LLA917483 LUW917483 MES917483 MOO917483 MYK917483 NIG917483 NSC917483 OBY917483 OLU917483 OVQ917483 PFM917483 PPI917483 PZE917483 QJA917483 QSW917483 RCS917483 RMO917483 RWK917483 SGG917483 SQC917483 SZY917483 TJU917483 TTQ917483 UDM917483 UNI917483 UXE917483 VHA917483 VQW917483 WAS917483 WKO917483 WUK917483 N983019 HY983019 RU983019 ABQ983019 ALM983019 AVI983019 BFE983019 BPA983019 BYW983019 CIS983019 CSO983019 DCK983019 DMG983019 DWC983019 EFY983019 EPU983019 EZQ983019 FJM983019 FTI983019 GDE983019 GNA983019 GWW983019 HGS983019 HQO983019 IAK983019 IKG983019 IUC983019 JDY983019 JNU983019 JXQ983019 KHM983019 KRI983019 LBE983019 LLA983019 LUW983019 MES983019 MOO983019 MYK983019 NIG983019 NSC983019 OBY983019 OLU983019 OVQ983019 PFM983019 PPI983019 PZE983019 QJA983019 QSW983019 RCS983019 RMO983019 RWK983019 SGG983019 SQC983019 SZY983019 TJU983019 TTQ983019 UDM983019 UNI983019 UXE983019 VHA983019 VQW983019 WAS983019 WKO983019 WUK983019 IS65543:IU65544 SO65543:SQ65544 ACK65543:ACM65544 AMG65543:AMI65544 AWC65543:AWE65544 BFY65543:BGA65544 BPU65543:BPW65544 BZQ65543:BZS65544 CJM65543:CJO65544 CTI65543:CTK65544 DDE65543:DDG65544 DNA65543:DNC65544 DWW65543:DWY65544 EGS65543:EGU65544 EQO65543:EQQ65544 FAK65543:FAM65544 FKG65543:FKI65544 FUC65543:FUE65544 GDY65543:GEA65544 GNU65543:GNW65544 GXQ65543:GXS65544 HHM65543:HHO65544 HRI65543:HRK65544 IBE65543:IBG65544 ILA65543:ILC65544 IUW65543:IUY65544 JES65543:JEU65544 JOO65543:JOQ65544 JYK65543:JYM65544 KIG65543:KII65544 KSC65543:KSE65544 LBY65543:LCA65544 LLU65543:LLW65544 LVQ65543:LVS65544 MFM65543:MFO65544 MPI65543:MPK65544 MZE65543:MZG65544 NJA65543:NJC65544 NSW65543:NSY65544 OCS65543:OCU65544 OMO65543:OMQ65544 OWK65543:OWM65544 PGG65543:PGI65544 PQC65543:PQE65544 PZY65543:QAA65544 QJU65543:QJW65544 QTQ65543:QTS65544 RDM65543:RDO65544 RNI65543:RNK65544 RXE65543:RXG65544 SHA65543:SHC65544 SQW65543:SQY65544 TAS65543:TAU65544 TKO65543:TKQ65544 TUK65543:TUM65544 UEG65543:UEI65544 UOC65543:UOE65544 UXY65543:UYA65544 VHU65543:VHW65544 VRQ65543:VRS65544 WBM65543:WBO65544 WLI65543:WLK65544 WVE65543:WVG65544 IS131079:IU131080 SO131079:SQ131080 ACK131079:ACM131080 AMG131079:AMI131080 AWC131079:AWE131080 BFY131079:BGA131080 BPU131079:BPW131080 BZQ131079:BZS131080 CJM131079:CJO131080 CTI131079:CTK131080 DDE131079:DDG131080 DNA131079:DNC131080 DWW131079:DWY131080 EGS131079:EGU131080 EQO131079:EQQ131080 FAK131079:FAM131080 FKG131079:FKI131080 FUC131079:FUE131080 GDY131079:GEA131080 GNU131079:GNW131080 GXQ131079:GXS131080 HHM131079:HHO131080 HRI131079:HRK131080 IBE131079:IBG131080 ILA131079:ILC131080 IUW131079:IUY131080 JES131079:JEU131080 JOO131079:JOQ131080 JYK131079:JYM131080 KIG131079:KII131080 KSC131079:KSE131080 LBY131079:LCA131080 LLU131079:LLW131080 LVQ131079:LVS131080 MFM131079:MFO131080 MPI131079:MPK131080 MZE131079:MZG131080 NJA131079:NJC131080 NSW131079:NSY131080 OCS131079:OCU131080 OMO131079:OMQ131080 OWK131079:OWM131080 PGG131079:PGI131080 PQC131079:PQE131080 PZY131079:QAA131080 QJU131079:QJW131080 QTQ131079:QTS131080 RDM131079:RDO131080 RNI131079:RNK131080 RXE131079:RXG131080 SHA131079:SHC131080 SQW131079:SQY131080 TAS131079:TAU131080 TKO131079:TKQ131080 TUK131079:TUM131080 UEG131079:UEI131080 UOC131079:UOE131080 UXY131079:UYA131080 VHU131079:VHW131080 VRQ131079:VRS131080 WBM131079:WBO131080 WLI131079:WLK131080 WVE131079:WVG131080 IS196615:IU196616 SO196615:SQ196616 ACK196615:ACM196616 AMG196615:AMI196616 AWC196615:AWE196616 BFY196615:BGA196616 BPU196615:BPW196616 BZQ196615:BZS196616 CJM196615:CJO196616 CTI196615:CTK196616 DDE196615:DDG196616 DNA196615:DNC196616 DWW196615:DWY196616 EGS196615:EGU196616 EQO196615:EQQ196616 FAK196615:FAM196616 FKG196615:FKI196616 FUC196615:FUE196616 GDY196615:GEA196616 GNU196615:GNW196616 GXQ196615:GXS196616 HHM196615:HHO196616 HRI196615:HRK196616 IBE196615:IBG196616 ILA196615:ILC196616 IUW196615:IUY196616 JES196615:JEU196616 JOO196615:JOQ196616 JYK196615:JYM196616 KIG196615:KII196616 KSC196615:KSE196616 LBY196615:LCA196616 LLU196615:LLW196616 LVQ196615:LVS196616 MFM196615:MFO196616 MPI196615:MPK196616 MZE196615:MZG196616 NJA196615:NJC196616 NSW196615:NSY196616 OCS196615:OCU196616 OMO196615:OMQ196616 OWK196615:OWM196616 PGG196615:PGI196616 PQC196615:PQE196616 PZY196615:QAA196616 QJU196615:QJW196616 QTQ196615:QTS196616 RDM196615:RDO196616 RNI196615:RNK196616 RXE196615:RXG196616 SHA196615:SHC196616 SQW196615:SQY196616 TAS196615:TAU196616 TKO196615:TKQ196616 TUK196615:TUM196616 UEG196615:UEI196616 UOC196615:UOE196616 UXY196615:UYA196616 VHU196615:VHW196616 VRQ196615:VRS196616 WBM196615:WBO196616 WLI196615:WLK196616 WVE196615:WVG196616 IS262151:IU262152 SO262151:SQ262152 ACK262151:ACM262152 AMG262151:AMI262152 AWC262151:AWE262152 BFY262151:BGA262152 BPU262151:BPW262152 BZQ262151:BZS262152 CJM262151:CJO262152 CTI262151:CTK262152 DDE262151:DDG262152 DNA262151:DNC262152 DWW262151:DWY262152 EGS262151:EGU262152 EQO262151:EQQ262152 FAK262151:FAM262152 FKG262151:FKI262152 FUC262151:FUE262152 GDY262151:GEA262152 GNU262151:GNW262152 GXQ262151:GXS262152 HHM262151:HHO262152 HRI262151:HRK262152 IBE262151:IBG262152 ILA262151:ILC262152 IUW262151:IUY262152 JES262151:JEU262152 JOO262151:JOQ262152 JYK262151:JYM262152 KIG262151:KII262152 KSC262151:KSE262152 LBY262151:LCA262152 LLU262151:LLW262152 LVQ262151:LVS262152 MFM262151:MFO262152 MPI262151:MPK262152 MZE262151:MZG262152 NJA262151:NJC262152 NSW262151:NSY262152 OCS262151:OCU262152 OMO262151:OMQ262152 OWK262151:OWM262152 PGG262151:PGI262152 PQC262151:PQE262152 PZY262151:QAA262152 QJU262151:QJW262152 QTQ262151:QTS262152 RDM262151:RDO262152 RNI262151:RNK262152 RXE262151:RXG262152 SHA262151:SHC262152 SQW262151:SQY262152 TAS262151:TAU262152 TKO262151:TKQ262152 TUK262151:TUM262152 UEG262151:UEI262152 UOC262151:UOE262152 UXY262151:UYA262152 VHU262151:VHW262152 VRQ262151:VRS262152 WBM262151:WBO262152 WLI262151:WLK262152 WVE262151:WVG262152 IS327687:IU327688 SO327687:SQ327688 ACK327687:ACM327688 AMG327687:AMI327688 AWC327687:AWE327688 BFY327687:BGA327688 BPU327687:BPW327688 BZQ327687:BZS327688 CJM327687:CJO327688 CTI327687:CTK327688 DDE327687:DDG327688 DNA327687:DNC327688 DWW327687:DWY327688 EGS327687:EGU327688 EQO327687:EQQ327688 FAK327687:FAM327688 FKG327687:FKI327688 FUC327687:FUE327688 GDY327687:GEA327688 GNU327687:GNW327688 GXQ327687:GXS327688 HHM327687:HHO327688 HRI327687:HRK327688 IBE327687:IBG327688 ILA327687:ILC327688 IUW327687:IUY327688 JES327687:JEU327688 JOO327687:JOQ327688 JYK327687:JYM327688 KIG327687:KII327688 KSC327687:KSE327688 LBY327687:LCA327688 LLU327687:LLW327688 LVQ327687:LVS327688 MFM327687:MFO327688 MPI327687:MPK327688 MZE327687:MZG327688 NJA327687:NJC327688 NSW327687:NSY327688 OCS327687:OCU327688 OMO327687:OMQ327688 OWK327687:OWM327688 PGG327687:PGI327688 PQC327687:PQE327688 PZY327687:QAA327688 QJU327687:QJW327688 QTQ327687:QTS327688 RDM327687:RDO327688 RNI327687:RNK327688 RXE327687:RXG327688 SHA327687:SHC327688 SQW327687:SQY327688 TAS327687:TAU327688 TKO327687:TKQ327688 TUK327687:TUM327688 UEG327687:UEI327688 UOC327687:UOE327688 UXY327687:UYA327688 VHU327687:VHW327688 VRQ327687:VRS327688 WBM327687:WBO327688 WLI327687:WLK327688 WVE327687:WVG327688 IS393223:IU393224 SO393223:SQ393224 ACK393223:ACM393224 AMG393223:AMI393224 AWC393223:AWE393224 BFY393223:BGA393224 BPU393223:BPW393224 BZQ393223:BZS393224 CJM393223:CJO393224 CTI393223:CTK393224 DDE393223:DDG393224 DNA393223:DNC393224 DWW393223:DWY393224 EGS393223:EGU393224 EQO393223:EQQ393224 FAK393223:FAM393224 FKG393223:FKI393224 FUC393223:FUE393224 GDY393223:GEA393224 GNU393223:GNW393224 GXQ393223:GXS393224 HHM393223:HHO393224 HRI393223:HRK393224 IBE393223:IBG393224 ILA393223:ILC393224 IUW393223:IUY393224 JES393223:JEU393224 JOO393223:JOQ393224 JYK393223:JYM393224 KIG393223:KII393224 KSC393223:KSE393224 LBY393223:LCA393224 LLU393223:LLW393224 LVQ393223:LVS393224 MFM393223:MFO393224 MPI393223:MPK393224 MZE393223:MZG393224 NJA393223:NJC393224 NSW393223:NSY393224 OCS393223:OCU393224 OMO393223:OMQ393224 OWK393223:OWM393224 PGG393223:PGI393224 PQC393223:PQE393224 PZY393223:QAA393224 QJU393223:QJW393224 QTQ393223:QTS393224 RDM393223:RDO393224 RNI393223:RNK393224 RXE393223:RXG393224 SHA393223:SHC393224 SQW393223:SQY393224 TAS393223:TAU393224 TKO393223:TKQ393224 TUK393223:TUM393224 UEG393223:UEI393224 UOC393223:UOE393224 UXY393223:UYA393224 VHU393223:VHW393224 VRQ393223:VRS393224 WBM393223:WBO393224 WLI393223:WLK393224 WVE393223:WVG393224 IS458759:IU458760 SO458759:SQ458760 ACK458759:ACM458760 AMG458759:AMI458760 AWC458759:AWE458760 BFY458759:BGA458760 BPU458759:BPW458760 BZQ458759:BZS458760 CJM458759:CJO458760 CTI458759:CTK458760 DDE458759:DDG458760 DNA458759:DNC458760 DWW458759:DWY458760 EGS458759:EGU458760 EQO458759:EQQ458760 FAK458759:FAM458760 FKG458759:FKI458760 FUC458759:FUE458760 GDY458759:GEA458760 GNU458759:GNW458760 GXQ458759:GXS458760 HHM458759:HHO458760 HRI458759:HRK458760 IBE458759:IBG458760 ILA458759:ILC458760 IUW458759:IUY458760 JES458759:JEU458760 JOO458759:JOQ458760 JYK458759:JYM458760 KIG458759:KII458760 KSC458759:KSE458760 LBY458759:LCA458760 LLU458759:LLW458760 LVQ458759:LVS458760 MFM458759:MFO458760 MPI458759:MPK458760 MZE458759:MZG458760 NJA458759:NJC458760 NSW458759:NSY458760 OCS458759:OCU458760 OMO458759:OMQ458760 OWK458759:OWM458760 PGG458759:PGI458760 PQC458759:PQE458760 PZY458759:QAA458760 QJU458759:QJW458760 QTQ458759:QTS458760 RDM458759:RDO458760 RNI458759:RNK458760 RXE458759:RXG458760 SHA458759:SHC458760 SQW458759:SQY458760 TAS458759:TAU458760 TKO458759:TKQ458760 TUK458759:TUM458760 UEG458759:UEI458760 UOC458759:UOE458760 UXY458759:UYA458760 VHU458759:VHW458760 VRQ458759:VRS458760 WBM458759:WBO458760 WLI458759:WLK458760 WVE458759:WVG458760 IS524295:IU524296 SO524295:SQ524296 ACK524295:ACM524296 AMG524295:AMI524296 AWC524295:AWE524296 BFY524295:BGA524296 BPU524295:BPW524296 BZQ524295:BZS524296 CJM524295:CJO524296 CTI524295:CTK524296 DDE524295:DDG524296 DNA524295:DNC524296 DWW524295:DWY524296 EGS524295:EGU524296 EQO524295:EQQ524296 FAK524295:FAM524296 FKG524295:FKI524296 FUC524295:FUE524296 GDY524295:GEA524296 GNU524295:GNW524296 GXQ524295:GXS524296 HHM524295:HHO524296 HRI524295:HRK524296 IBE524295:IBG524296 ILA524295:ILC524296 IUW524295:IUY524296 JES524295:JEU524296 JOO524295:JOQ524296 JYK524295:JYM524296 KIG524295:KII524296 KSC524295:KSE524296 LBY524295:LCA524296 LLU524295:LLW524296 LVQ524295:LVS524296 MFM524295:MFO524296 MPI524295:MPK524296 MZE524295:MZG524296 NJA524295:NJC524296 NSW524295:NSY524296 OCS524295:OCU524296 OMO524295:OMQ524296 OWK524295:OWM524296 PGG524295:PGI524296 PQC524295:PQE524296 PZY524295:QAA524296 QJU524295:QJW524296 QTQ524295:QTS524296 RDM524295:RDO524296 RNI524295:RNK524296 RXE524295:RXG524296 SHA524295:SHC524296 SQW524295:SQY524296 TAS524295:TAU524296 TKO524295:TKQ524296 TUK524295:TUM524296 UEG524295:UEI524296 UOC524295:UOE524296 UXY524295:UYA524296 VHU524295:VHW524296 VRQ524295:VRS524296 WBM524295:WBO524296 WLI524295:WLK524296 WVE524295:WVG524296 IS589831:IU589832 SO589831:SQ589832 ACK589831:ACM589832 AMG589831:AMI589832 AWC589831:AWE589832 BFY589831:BGA589832 BPU589831:BPW589832 BZQ589831:BZS589832 CJM589831:CJO589832 CTI589831:CTK589832 DDE589831:DDG589832 DNA589831:DNC589832 DWW589831:DWY589832 EGS589831:EGU589832 EQO589831:EQQ589832 FAK589831:FAM589832 FKG589831:FKI589832 FUC589831:FUE589832 GDY589831:GEA589832 GNU589831:GNW589832 GXQ589831:GXS589832 HHM589831:HHO589832 HRI589831:HRK589832 IBE589831:IBG589832 ILA589831:ILC589832 IUW589831:IUY589832 JES589831:JEU589832 JOO589831:JOQ589832 JYK589831:JYM589832 KIG589831:KII589832 KSC589831:KSE589832 LBY589831:LCA589832 LLU589831:LLW589832 LVQ589831:LVS589832 MFM589831:MFO589832 MPI589831:MPK589832 MZE589831:MZG589832 NJA589831:NJC589832 NSW589831:NSY589832 OCS589831:OCU589832 OMO589831:OMQ589832 OWK589831:OWM589832 PGG589831:PGI589832 PQC589831:PQE589832 PZY589831:QAA589832 QJU589831:QJW589832 QTQ589831:QTS589832 RDM589831:RDO589832 RNI589831:RNK589832 RXE589831:RXG589832 SHA589831:SHC589832 SQW589831:SQY589832 TAS589831:TAU589832 TKO589831:TKQ589832 TUK589831:TUM589832 UEG589831:UEI589832 UOC589831:UOE589832 UXY589831:UYA589832 VHU589831:VHW589832 VRQ589831:VRS589832 WBM589831:WBO589832 WLI589831:WLK589832 WVE589831:WVG589832 IS655367:IU655368 SO655367:SQ655368 ACK655367:ACM655368 AMG655367:AMI655368 AWC655367:AWE655368 BFY655367:BGA655368 BPU655367:BPW655368 BZQ655367:BZS655368 CJM655367:CJO655368 CTI655367:CTK655368 DDE655367:DDG655368 DNA655367:DNC655368 DWW655367:DWY655368 EGS655367:EGU655368 EQO655367:EQQ655368 FAK655367:FAM655368 FKG655367:FKI655368 FUC655367:FUE655368 GDY655367:GEA655368 GNU655367:GNW655368 GXQ655367:GXS655368 HHM655367:HHO655368 HRI655367:HRK655368 IBE655367:IBG655368 ILA655367:ILC655368 IUW655367:IUY655368 JES655367:JEU655368 JOO655367:JOQ655368 JYK655367:JYM655368 KIG655367:KII655368 KSC655367:KSE655368 LBY655367:LCA655368 LLU655367:LLW655368 LVQ655367:LVS655368 MFM655367:MFO655368 MPI655367:MPK655368 MZE655367:MZG655368 NJA655367:NJC655368 NSW655367:NSY655368 OCS655367:OCU655368 OMO655367:OMQ655368 OWK655367:OWM655368 PGG655367:PGI655368 PQC655367:PQE655368 PZY655367:QAA655368 QJU655367:QJW655368 QTQ655367:QTS655368 RDM655367:RDO655368 RNI655367:RNK655368 RXE655367:RXG655368 SHA655367:SHC655368 SQW655367:SQY655368 TAS655367:TAU655368 TKO655367:TKQ655368 TUK655367:TUM655368 UEG655367:UEI655368 UOC655367:UOE655368 UXY655367:UYA655368 VHU655367:VHW655368 VRQ655367:VRS655368 WBM655367:WBO655368 WLI655367:WLK655368 WVE655367:WVG655368 IS720903:IU720904 SO720903:SQ720904 ACK720903:ACM720904 AMG720903:AMI720904 AWC720903:AWE720904 BFY720903:BGA720904 BPU720903:BPW720904 BZQ720903:BZS720904 CJM720903:CJO720904 CTI720903:CTK720904 DDE720903:DDG720904 DNA720903:DNC720904 DWW720903:DWY720904 EGS720903:EGU720904 EQO720903:EQQ720904 FAK720903:FAM720904 FKG720903:FKI720904 FUC720903:FUE720904 GDY720903:GEA720904 GNU720903:GNW720904 GXQ720903:GXS720904 HHM720903:HHO720904 HRI720903:HRK720904 IBE720903:IBG720904 ILA720903:ILC720904 IUW720903:IUY720904 JES720903:JEU720904 JOO720903:JOQ720904 JYK720903:JYM720904 KIG720903:KII720904 KSC720903:KSE720904 LBY720903:LCA720904 LLU720903:LLW720904 LVQ720903:LVS720904 MFM720903:MFO720904 MPI720903:MPK720904 MZE720903:MZG720904 NJA720903:NJC720904 NSW720903:NSY720904 OCS720903:OCU720904 OMO720903:OMQ720904 OWK720903:OWM720904 PGG720903:PGI720904 PQC720903:PQE720904 PZY720903:QAA720904 QJU720903:QJW720904 QTQ720903:QTS720904 RDM720903:RDO720904 RNI720903:RNK720904 RXE720903:RXG720904 SHA720903:SHC720904 SQW720903:SQY720904 TAS720903:TAU720904 TKO720903:TKQ720904 TUK720903:TUM720904 UEG720903:UEI720904 UOC720903:UOE720904 UXY720903:UYA720904 VHU720903:VHW720904 VRQ720903:VRS720904 WBM720903:WBO720904 WLI720903:WLK720904 WVE720903:WVG720904 IS786439:IU786440 SO786439:SQ786440 ACK786439:ACM786440 AMG786439:AMI786440 AWC786439:AWE786440 BFY786439:BGA786440 BPU786439:BPW786440 BZQ786439:BZS786440 CJM786439:CJO786440 CTI786439:CTK786440 DDE786439:DDG786440 DNA786439:DNC786440 DWW786439:DWY786440 EGS786439:EGU786440 EQO786439:EQQ786440 FAK786439:FAM786440 FKG786439:FKI786440 FUC786439:FUE786440 GDY786439:GEA786440 GNU786439:GNW786440 GXQ786439:GXS786440 HHM786439:HHO786440 HRI786439:HRK786440 IBE786439:IBG786440 ILA786439:ILC786440 IUW786439:IUY786440 JES786439:JEU786440 JOO786439:JOQ786440 JYK786439:JYM786440 KIG786439:KII786440 KSC786439:KSE786440 LBY786439:LCA786440 LLU786439:LLW786440 LVQ786439:LVS786440 MFM786439:MFO786440 MPI786439:MPK786440 MZE786439:MZG786440 NJA786439:NJC786440 NSW786439:NSY786440 OCS786439:OCU786440 OMO786439:OMQ786440 OWK786439:OWM786440 PGG786439:PGI786440 PQC786439:PQE786440 PZY786439:QAA786440 QJU786439:QJW786440 QTQ786439:QTS786440 RDM786439:RDO786440 RNI786439:RNK786440 RXE786439:RXG786440 SHA786439:SHC786440 SQW786439:SQY786440 TAS786439:TAU786440 TKO786439:TKQ786440 TUK786439:TUM786440 UEG786439:UEI786440 UOC786439:UOE786440 UXY786439:UYA786440 VHU786439:VHW786440 VRQ786439:VRS786440 WBM786439:WBO786440 WLI786439:WLK786440 WVE786439:WVG786440 IS851975:IU851976 SO851975:SQ851976 ACK851975:ACM851976 AMG851975:AMI851976 AWC851975:AWE851976 BFY851975:BGA851976 BPU851975:BPW851976 BZQ851975:BZS851976 CJM851975:CJO851976 CTI851975:CTK851976 DDE851975:DDG851976 DNA851975:DNC851976 DWW851975:DWY851976 EGS851975:EGU851976 EQO851975:EQQ851976 FAK851975:FAM851976 FKG851975:FKI851976 FUC851975:FUE851976 GDY851975:GEA851976 GNU851975:GNW851976 GXQ851975:GXS851976 HHM851975:HHO851976 HRI851975:HRK851976 IBE851975:IBG851976 ILA851975:ILC851976 IUW851975:IUY851976 JES851975:JEU851976 JOO851975:JOQ851976 JYK851975:JYM851976 KIG851975:KII851976 KSC851975:KSE851976 LBY851975:LCA851976 LLU851975:LLW851976 LVQ851975:LVS851976 MFM851975:MFO851976 MPI851975:MPK851976 MZE851975:MZG851976 NJA851975:NJC851976 NSW851975:NSY851976 OCS851975:OCU851976 OMO851975:OMQ851976 OWK851975:OWM851976 PGG851975:PGI851976 PQC851975:PQE851976 PZY851975:QAA851976 QJU851975:QJW851976 QTQ851975:QTS851976 RDM851975:RDO851976 RNI851975:RNK851976 RXE851975:RXG851976 SHA851975:SHC851976 SQW851975:SQY851976 TAS851975:TAU851976 TKO851975:TKQ851976 TUK851975:TUM851976 UEG851975:UEI851976 UOC851975:UOE851976 UXY851975:UYA851976 VHU851975:VHW851976 VRQ851975:VRS851976 WBM851975:WBO851976 WLI851975:WLK851976 WVE851975:WVG851976 IS917511:IU917512 SO917511:SQ917512 ACK917511:ACM917512 AMG917511:AMI917512 AWC917511:AWE917512 BFY917511:BGA917512 BPU917511:BPW917512 BZQ917511:BZS917512 CJM917511:CJO917512 CTI917511:CTK917512 DDE917511:DDG917512 DNA917511:DNC917512 DWW917511:DWY917512 EGS917511:EGU917512 EQO917511:EQQ917512 FAK917511:FAM917512 FKG917511:FKI917512 FUC917511:FUE917512 GDY917511:GEA917512 GNU917511:GNW917512 GXQ917511:GXS917512 HHM917511:HHO917512 HRI917511:HRK917512 IBE917511:IBG917512 ILA917511:ILC917512 IUW917511:IUY917512 JES917511:JEU917512 JOO917511:JOQ917512 JYK917511:JYM917512 KIG917511:KII917512 KSC917511:KSE917512 LBY917511:LCA917512 LLU917511:LLW917512 LVQ917511:LVS917512 MFM917511:MFO917512 MPI917511:MPK917512 MZE917511:MZG917512 NJA917511:NJC917512 NSW917511:NSY917512 OCS917511:OCU917512 OMO917511:OMQ917512 OWK917511:OWM917512 PGG917511:PGI917512 PQC917511:PQE917512 PZY917511:QAA917512 QJU917511:QJW917512 QTQ917511:QTS917512 RDM917511:RDO917512 RNI917511:RNK917512 RXE917511:RXG917512 SHA917511:SHC917512 SQW917511:SQY917512 TAS917511:TAU917512 TKO917511:TKQ917512 TUK917511:TUM917512 UEG917511:UEI917512 UOC917511:UOE917512 UXY917511:UYA917512 VHU917511:VHW917512 VRQ917511:VRS917512 WBM917511:WBO917512 WLI917511:WLK917512 WVE917511:WVG917512 IS983047:IU983048 SO983047:SQ983048 ACK983047:ACM983048 AMG983047:AMI983048 AWC983047:AWE983048 BFY983047:BGA983048 BPU983047:BPW983048 BZQ983047:BZS983048 CJM983047:CJO983048 CTI983047:CTK983048 DDE983047:DDG983048 DNA983047:DNC983048 DWW983047:DWY983048 EGS983047:EGU983048 EQO983047:EQQ983048 FAK983047:FAM983048 FKG983047:FKI983048 FUC983047:FUE983048 GDY983047:GEA983048 GNU983047:GNW983048 GXQ983047:GXS983048 HHM983047:HHO983048 HRI983047:HRK983048 IBE983047:IBG983048 ILA983047:ILC983048 IUW983047:IUY983048 JES983047:JEU983048 JOO983047:JOQ983048 JYK983047:JYM983048 KIG983047:KII983048 KSC983047:KSE983048 LBY983047:LCA983048 LLU983047:LLW983048 LVQ983047:LVS983048 MFM983047:MFO983048 MPI983047:MPK983048 MZE983047:MZG983048 NJA983047:NJC983048 NSW983047:NSY983048 OCS983047:OCU983048 OMO983047:OMQ983048 OWK983047:OWM983048 PGG983047:PGI983048 PQC983047:PQE983048 PZY983047:QAA983048 QJU983047:QJW983048 QTQ983047:QTS983048 RDM983047:RDO983048 RNI983047:RNK983048 RXE983047:RXG983048 SHA983047:SHC983048 SQW983047:SQY983048 TAS983047:TAU983048 TKO983047:TKQ983048 TUK983047:TUM983048 UEG983047:UEI983048 UOC983047:UOE983048 UXY983047:UYA983048 VHU983047:VHW983048 VRQ983047:VRS983048 WBM983047:WBO983048 WLI983047:WLK983048 WVE983047:WVG983048 IS65548:IU65548 SO65548:SQ65548 ACK65548:ACM65548 AMG65548:AMI65548 AWC65548:AWE65548 BFY65548:BGA65548 BPU65548:BPW65548 BZQ65548:BZS65548 CJM65548:CJO65548 CTI65548:CTK65548 DDE65548:DDG65548 DNA65548:DNC65548 DWW65548:DWY65548 EGS65548:EGU65548 EQO65548:EQQ65548 FAK65548:FAM65548 FKG65548:FKI65548 FUC65548:FUE65548 GDY65548:GEA65548 GNU65548:GNW65548 GXQ65548:GXS65548 HHM65548:HHO65548 HRI65548:HRK65548 IBE65548:IBG65548 ILA65548:ILC65548 IUW65548:IUY65548 JES65548:JEU65548 JOO65548:JOQ65548 JYK65548:JYM65548 KIG65548:KII65548 KSC65548:KSE65548 LBY65548:LCA65548 LLU65548:LLW65548 LVQ65548:LVS65548 MFM65548:MFO65548 MPI65548:MPK65548 MZE65548:MZG65548 NJA65548:NJC65548 NSW65548:NSY65548 OCS65548:OCU65548 OMO65548:OMQ65548 OWK65548:OWM65548 PGG65548:PGI65548 PQC65548:PQE65548 PZY65548:QAA65548 QJU65548:QJW65548 QTQ65548:QTS65548 RDM65548:RDO65548 RNI65548:RNK65548 RXE65548:RXG65548 SHA65548:SHC65548 SQW65548:SQY65548 TAS65548:TAU65548 TKO65548:TKQ65548 TUK65548:TUM65548 UEG65548:UEI65548 UOC65548:UOE65548 UXY65548:UYA65548 VHU65548:VHW65548 VRQ65548:VRS65548 WBM65548:WBO65548 WLI65548:WLK65548 WVE65548:WVG65548 IS131084:IU131084 SO131084:SQ131084 ACK131084:ACM131084 AMG131084:AMI131084 AWC131084:AWE131084 BFY131084:BGA131084 BPU131084:BPW131084 BZQ131084:BZS131084 CJM131084:CJO131084 CTI131084:CTK131084 DDE131084:DDG131084 DNA131084:DNC131084 DWW131084:DWY131084 EGS131084:EGU131084 EQO131084:EQQ131084 FAK131084:FAM131084 FKG131084:FKI131084 FUC131084:FUE131084 GDY131084:GEA131084 GNU131084:GNW131084 GXQ131084:GXS131084 HHM131084:HHO131084 HRI131084:HRK131084 IBE131084:IBG131084 ILA131084:ILC131084 IUW131084:IUY131084 JES131084:JEU131084 JOO131084:JOQ131084 JYK131084:JYM131084 KIG131084:KII131084 KSC131084:KSE131084 LBY131084:LCA131084 LLU131084:LLW131084 LVQ131084:LVS131084 MFM131084:MFO131084 MPI131084:MPK131084 MZE131084:MZG131084 NJA131084:NJC131084 NSW131084:NSY131084 OCS131084:OCU131084 OMO131084:OMQ131084 OWK131084:OWM131084 PGG131084:PGI131084 PQC131084:PQE131084 PZY131084:QAA131084 QJU131084:QJW131084 QTQ131084:QTS131084 RDM131084:RDO131084 RNI131084:RNK131084 RXE131084:RXG131084 SHA131084:SHC131084 SQW131084:SQY131084 TAS131084:TAU131084 TKO131084:TKQ131084 TUK131084:TUM131084 UEG131084:UEI131084 UOC131084:UOE131084 UXY131084:UYA131084 VHU131084:VHW131084 VRQ131084:VRS131084 WBM131084:WBO131084 WLI131084:WLK131084 WVE131084:WVG131084 IS196620:IU196620 SO196620:SQ196620 ACK196620:ACM196620 AMG196620:AMI196620 AWC196620:AWE196620 BFY196620:BGA196620 BPU196620:BPW196620 BZQ196620:BZS196620 CJM196620:CJO196620 CTI196620:CTK196620 DDE196620:DDG196620 DNA196620:DNC196620 DWW196620:DWY196620 EGS196620:EGU196620 EQO196620:EQQ196620 FAK196620:FAM196620 FKG196620:FKI196620 FUC196620:FUE196620 GDY196620:GEA196620 GNU196620:GNW196620 GXQ196620:GXS196620 HHM196620:HHO196620 HRI196620:HRK196620 IBE196620:IBG196620 ILA196620:ILC196620 IUW196620:IUY196620 JES196620:JEU196620 JOO196620:JOQ196620 JYK196620:JYM196620 KIG196620:KII196620 KSC196620:KSE196620 LBY196620:LCA196620 LLU196620:LLW196620 LVQ196620:LVS196620 MFM196620:MFO196620 MPI196620:MPK196620 MZE196620:MZG196620 NJA196620:NJC196620 NSW196620:NSY196620 OCS196620:OCU196620 OMO196620:OMQ196620 OWK196620:OWM196620 PGG196620:PGI196620 PQC196620:PQE196620 PZY196620:QAA196620 QJU196620:QJW196620 QTQ196620:QTS196620 RDM196620:RDO196620 RNI196620:RNK196620 RXE196620:RXG196620 SHA196620:SHC196620 SQW196620:SQY196620 TAS196620:TAU196620 TKO196620:TKQ196620 TUK196620:TUM196620 UEG196620:UEI196620 UOC196620:UOE196620 UXY196620:UYA196620 VHU196620:VHW196620 VRQ196620:VRS196620 WBM196620:WBO196620 WLI196620:WLK196620 WVE196620:WVG196620 IS262156:IU262156 SO262156:SQ262156 ACK262156:ACM262156 AMG262156:AMI262156 AWC262156:AWE262156 BFY262156:BGA262156 BPU262156:BPW262156 BZQ262156:BZS262156 CJM262156:CJO262156 CTI262156:CTK262156 DDE262156:DDG262156 DNA262156:DNC262156 DWW262156:DWY262156 EGS262156:EGU262156 EQO262156:EQQ262156 FAK262156:FAM262156 FKG262156:FKI262156 FUC262156:FUE262156 GDY262156:GEA262156 GNU262156:GNW262156 GXQ262156:GXS262156 HHM262156:HHO262156 HRI262156:HRK262156 IBE262156:IBG262156 ILA262156:ILC262156 IUW262156:IUY262156 JES262156:JEU262156 JOO262156:JOQ262156 JYK262156:JYM262156 KIG262156:KII262156 KSC262156:KSE262156 LBY262156:LCA262156 LLU262156:LLW262156 LVQ262156:LVS262156 MFM262156:MFO262156 MPI262156:MPK262156 MZE262156:MZG262156 NJA262156:NJC262156 NSW262156:NSY262156 OCS262156:OCU262156 OMO262156:OMQ262156 OWK262156:OWM262156 PGG262156:PGI262156 PQC262156:PQE262156 PZY262156:QAA262156 QJU262156:QJW262156 QTQ262156:QTS262156 RDM262156:RDO262156 RNI262156:RNK262156 RXE262156:RXG262156 SHA262156:SHC262156 SQW262156:SQY262156 TAS262156:TAU262156 TKO262156:TKQ262156 TUK262156:TUM262156 UEG262156:UEI262156 UOC262156:UOE262156 UXY262156:UYA262156 VHU262156:VHW262156 VRQ262156:VRS262156 WBM262156:WBO262156 WLI262156:WLK262156 WVE262156:WVG262156 IS327692:IU327692 SO327692:SQ327692 ACK327692:ACM327692 AMG327692:AMI327692 AWC327692:AWE327692 BFY327692:BGA327692 BPU327692:BPW327692 BZQ327692:BZS327692 CJM327692:CJO327692 CTI327692:CTK327692 DDE327692:DDG327692 DNA327692:DNC327692 DWW327692:DWY327692 EGS327692:EGU327692 EQO327692:EQQ327692 FAK327692:FAM327692 FKG327692:FKI327692 FUC327692:FUE327692 GDY327692:GEA327692 GNU327692:GNW327692 GXQ327692:GXS327692 HHM327692:HHO327692 HRI327692:HRK327692 IBE327692:IBG327692 ILA327692:ILC327692 IUW327692:IUY327692 JES327692:JEU327692 JOO327692:JOQ327692 JYK327692:JYM327692 KIG327692:KII327692 KSC327692:KSE327692 LBY327692:LCA327692 LLU327692:LLW327692 LVQ327692:LVS327692 MFM327692:MFO327692 MPI327692:MPK327692 MZE327692:MZG327692 NJA327692:NJC327692 NSW327692:NSY327692 OCS327692:OCU327692 OMO327692:OMQ327692 OWK327692:OWM327692 PGG327692:PGI327692 PQC327692:PQE327692 PZY327692:QAA327692 QJU327692:QJW327692 QTQ327692:QTS327692 RDM327692:RDO327692 RNI327692:RNK327692 RXE327692:RXG327692 SHA327692:SHC327692 SQW327692:SQY327692 TAS327692:TAU327692 TKO327692:TKQ327692 TUK327692:TUM327692 UEG327692:UEI327692 UOC327692:UOE327692 UXY327692:UYA327692 VHU327692:VHW327692 VRQ327692:VRS327692 WBM327692:WBO327692 WLI327692:WLK327692 WVE327692:WVG327692 IS393228:IU393228 SO393228:SQ393228 ACK393228:ACM393228 AMG393228:AMI393228 AWC393228:AWE393228 BFY393228:BGA393228 BPU393228:BPW393228 BZQ393228:BZS393228 CJM393228:CJO393228 CTI393228:CTK393228 DDE393228:DDG393228 DNA393228:DNC393228 DWW393228:DWY393228 EGS393228:EGU393228 EQO393228:EQQ393228 FAK393228:FAM393228 FKG393228:FKI393228 FUC393228:FUE393228 GDY393228:GEA393228 GNU393228:GNW393228 GXQ393228:GXS393228 HHM393228:HHO393228 HRI393228:HRK393228 IBE393228:IBG393228 ILA393228:ILC393228 IUW393228:IUY393228 JES393228:JEU393228 JOO393228:JOQ393228 JYK393228:JYM393228 KIG393228:KII393228 KSC393228:KSE393228 LBY393228:LCA393228 LLU393228:LLW393228 LVQ393228:LVS393228 MFM393228:MFO393228 MPI393228:MPK393228 MZE393228:MZG393228 NJA393228:NJC393228 NSW393228:NSY393228 OCS393228:OCU393228 OMO393228:OMQ393228 OWK393228:OWM393228 PGG393228:PGI393228 PQC393228:PQE393228 PZY393228:QAA393228 QJU393228:QJW393228 QTQ393228:QTS393228 RDM393228:RDO393228 RNI393228:RNK393228 RXE393228:RXG393228 SHA393228:SHC393228 SQW393228:SQY393228 TAS393228:TAU393228 TKO393228:TKQ393228 TUK393228:TUM393228 UEG393228:UEI393228 UOC393228:UOE393228 UXY393228:UYA393228 VHU393228:VHW393228 VRQ393228:VRS393228 WBM393228:WBO393228 WLI393228:WLK393228 WVE393228:WVG393228 IS458764:IU458764 SO458764:SQ458764 ACK458764:ACM458764 AMG458764:AMI458764 AWC458764:AWE458764 BFY458764:BGA458764 BPU458764:BPW458764 BZQ458764:BZS458764 CJM458764:CJO458764 CTI458764:CTK458764 DDE458764:DDG458764 DNA458764:DNC458764 DWW458764:DWY458764 EGS458764:EGU458764 EQO458764:EQQ458764 FAK458764:FAM458764 FKG458764:FKI458764 FUC458764:FUE458764 GDY458764:GEA458764 GNU458764:GNW458764 GXQ458764:GXS458764 HHM458764:HHO458764 HRI458764:HRK458764 IBE458764:IBG458764 ILA458764:ILC458764 IUW458764:IUY458764 JES458764:JEU458764 JOO458764:JOQ458764 JYK458764:JYM458764 KIG458764:KII458764 KSC458764:KSE458764 LBY458764:LCA458764 LLU458764:LLW458764 LVQ458764:LVS458764 MFM458764:MFO458764 MPI458764:MPK458764 MZE458764:MZG458764 NJA458764:NJC458764 NSW458764:NSY458764 OCS458764:OCU458764 OMO458764:OMQ458764 OWK458764:OWM458764 PGG458764:PGI458764 PQC458764:PQE458764 PZY458764:QAA458764 QJU458764:QJW458764 QTQ458764:QTS458764 RDM458764:RDO458764 RNI458764:RNK458764 RXE458764:RXG458764 SHA458764:SHC458764 SQW458764:SQY458764 TAS458764:TAU458764 TKO458764:TKQ458764 TUK458764:TUM458764 UEG458764:UEI458764 UOC458764:UOE458764 UXY458764:UYA458764 VHU458764:VHW458764 VRQ458764:VRS458764 WBM458764:WBO458764 WLI458764:WLK458764 WVE458764:WVG458764 IS524300:IU524300 SO524300:SQ524300 ACK524300:ACM524300 AMG524300:AMI524300 AWC524300:AWE524300 BFY524300:BGA524300 BPU524300:BPW524300 BZQ524300:BZS524300 CJM524300:CJO524300 CTI524300:CTK524300 DDE524300:DDG524300 DNA524300:DNC524300 DWW524300:DWY524300 EGS524300:EGU524300 EQO524300:EQQ524300 FAK524300:FAM524300 FKG524300:FKI524300 FUC524300:FUE524300 GDY524300:GEA524300 GNU524300:GNW524300 GXQ524300:GXS524300 HHM524300:HHO524300 HRI524300:HRK524300 IBE524300:IBG524300 ILA524300:ILC524300 IUW524300:IUY524300 JES524300:JEU524300 JOO524300:JOQ524300 JYK524300:JYM524300 KIG524300:KII524300 KSC524300:KSE524300 LBY524300:LCA524300 LLU524300:LLW524300 LVQ524300:LVS524300 MFM524300:MFO524300 MPI524300:MPK524300 MZE524300:MZG524300 NJA524300:NJC524300 NSW524300:NSY524300 OCS524300:OCU524300 OMO524300:OMQ524300 OWK524300:OWM524300 PGG524300:PGI524300 PQC524300:PQE524300 PZY524300:QAA524300 QJU524300:QJW524300 QTQ524300:QTS524300 RDM524300:RDO524300 RNI524300:RNK524300 RXE524300:RXG524300 SHA524300:SHC524300 SQW524300:SQY524300 TAS524300:TAU524300 TKO524300:TKQ524300 TUK524300:TUM524300 UEG524300:UEI524300 UOC524300:UOE524300 UXY524300:UYA524300 VHU524300:VHW524300 VRQ524300:VRS524300 WBM524300:WBO524300 WLI524300:WLK524300 WVE524300:WVG524300 IS589836:IU589836 SO589836:SQ589836 ACK589836:ACM589836 AMG589836:AMI589836 AWC589836:AWE589836 BFY589836:BGA589836 BPU589836:BPW589836 BZQ589836:BZS589836 CJM589836:CJO589836 CTI589836:CTK589836 DDE589836:DDG589836 DNA589836:DNC589836 DWW589836:DWY589836 EGS589836:EGU589836 EQO589836:EQQ589836 FAK589836:FAM589836 FKG589836:FKI589836 FUC589836:FUE589836 GDY589836:GEA589836 GNU589836:GNW589836 GXQ589836:GXS589836 HHM589836:HHO589836 HRI589836:HRK589836 IBE589836:IBG589836 ILA589836:ILC589836 IUW589836:IUY589836 JES589836:JEU589836 JOO589836:JOQ589836 JYK589836:JYM589836 KIG589836:KII589836 KSC589836:KSE589836 LBY589836:LCA589836 LLU589836:LLW589836 LVQ589836:LVS589836 MFM589836:MFO589836 MPI589836:MPK589836 MZE589836:MZG589836 NJA589836:NJC589836 NSW589836:NSY589836 OCS589836:OCU589836 OMO589836:OMQ589836 OWK589836:OWM589836 PGG589836:PGI589836 PQC589836:PQE589836 PZY589836:QAA589836 QJU589836:QJW589836 QTQ589836:QTS589836 RDM589836:RDO589836 RNI589836:RNK589836 RXE589836:RXG589836 SHA589836:SHC589836 SQW589836:SQY589836 TAS589836:TAU589836 TKO589836:TKQ589836 TUK589836:TUM589836 UEG589836:UEI589836 UOC589836:UOE589836 UXY589836:UYA589836 VHU589836:VHW589836 VRQ589836:VRS589836 WBM589836:WBO589836 WLI589836:WLK589836 WVE589836:WVG589836 IS655372:IU655372 SO655372:SQ655372 ACK655372:ACM655372 AMG655372:AMI655372 AWC655372:AWE655372 BFY655372:BGA655372 BPU655372:BPW655372 BZQ655372:BZS655372 CJM655372:CJO655372 CTI655372:CTK655372 DDE655372:DDG655372 DNA655372:DNC655372 DWW655372:DWY655372 EGS655372:EGU655372 EQO655372:EQQ655372 FAK655372:FAM655372 FKG655372:FKI655372 FUC655372:FUE655372 GDY655372:GEA655372 GNU655372:GNW655372 GXQ655372:GXS655372 HHM655372:HHO655372 HRI655372:HRK655372 IBE655372:IBG655372 ILA655372:ILC655372 IUW655372:IUY655372 JES655372:JEU655372 JOO655372:JOQ655372 JYK655372:JYM655372 KIG655372:KII655372 KSC655372:KSE655372 LBY655372:LCA655372 LLU655372:LLW655372 LVQ655372:LVS655372 MFM655372:MFO655372 MPI655372:MPK655372 MZE655372:MZG655372 NJA655372:NJC655372 NSW655372:NSY655372 OCS655372:OCU655372 OMO655372:OMQ655372 OWK655372:OWM655372 PGG655372:PGI655372 PQC655372:PQE655372 PZY655372:QAA655372 QJU655372:QJW655372 QTQ655372:QTS655372 RDM655372:RDO655372 RNI655372:RNK655372 RXE655372:RXG655372 SHA655372:SHC655372 SQW655372:SQY655372 TAS655372:TAU655372 TKO655372:TKQ655372 TUK655372:TUM655372 UEG655372:UEI655372 UOC655372:UOE655372 UXY655372:UYA655372 VHU655372:VHW655372 VRQ655372:VRS655372 WBM655372:WBO655372 WLI655372:WLK655372 WVE655372:WVG655372 IS720908:IU720908 SO720908:SQ720908 ACK720908:ACM720908 AMG720908:AMI720908 AWC720908:AWE720908 BFY720908:BGA720908 BPU720908:BPW720908 BZQ720908:BZS720908 CJM720908:CJO720908 CTI720908:CTK720908 DDE720908:DDG720908 DNA720908:DNC720908 DWW720908:DWY720908 EGS720908:EGU720908 EQO720908:EQQ720908 FAK720908:FAM720908 FKG720908:FKI720908 FUC720908:FUE720908 GDY720908:GEA720908 GNU720908:GNW720908 GXQ720908:GXS720908 HHM720908:HHO720908 HRI720908:HRK720908 IBE720908:IBG720908 ILA720908:ILC720908 IUW720908:IUY720908 JES720908:JEU720908 JOO720908:JOQ720908 JYK720908:JYM720908 KIG720908:KII720908 KSC720908:KSE720908 LBY720908:LCA720908 LLU720908:LLW720908 LVQ720908:LVS720908 MFM720908:MFO720908 MPI720908:MPK720908 MZE720908:MZG720908 NJA720908:NJC720908 NSW720908:NSY720908 OCS720908:OCU720908 OMO720908:OMQ720908 OWK720908:OWM720908 PGG720908:PGI720908 PQC720908:PQE720908 PZY720908:QAA720908 QJU720908:QJW720908 QTQ720908:QTS720908 RDM720908:RDO720908 RNI720908:RNK720908 RXE720908:RXG720908 SHA720908:SHC720908 SQW720908:SQY720908 TAS720908:TAU720908 TKO720908:TKQ720908 TUK720908:TUM720908 UEG720908:UEI720908 UOC720908:UOE720908 UXY720908:UYA720908 VHU720908:VHW720908 VRQ720908:VRS720908 WBM720908:WBO720908 WLI720908:WLK720908 WVE720908:WVG720908 IS786444:IU786444 SO786444:SQ786444 ACK786444:ACM786444 AMG786444:AMI786444 AWC786444:AWE786444 BFY786444:BGA786444 BPU786444:BPW786444 BZQ786444:BZS786444 CJM786444:CJO786444 CTI786444:CTK786444 DDE786444:DDG786444 DNA786444:DNC786444 DWW786444:DWY786444 EGS786444:EGU786444 EQO786444:EQQ786444 FAK786444:FAM786444 FKG786444:FKI786444 FUC786444:FUE786444 GDY786444:GEA786444 GNU786444:GNW786444 GXQ786444:GXS786444 HHM786444:HHO786444 HRI786444:HRK786444 IBE786444:IBG786444 ILA786444:ILC786444 IUW786444:IUY786444 JES786444:JEU786444 JOO786444:JOQ786444 JYK786444:JYM786444 KIG786444:KII786444 KSC786444:KSE786444 LBY786444:LCA786444 LLU786444:LLW786444 LVQ786444:LVS786444 MFM786444:MFO786444 MPI786444:MPK786444 MZE786444:MZG786444 NJA786444:NJC786444 NSW786444:NSY786444 OCS786444:OCU786444 OMO786444:OMQ786444 OWK786444:OWM786444 PGG786444:PGI786444 PQC786444:PQE786444 PZY786444:QAA786444 QJU786444:QJW786444 QTQ786444:QTS786444 RDM786444:RDO786444 RNI786444:RNK786444 RXE786444:RXG786444 SHA786444:SHC786444 SQW786444:SQY786444 TAS786444:TAU786444 TKO786444:TKQ786444 TUK786444:TUM786444 UEG786444:UEI786444 UOC786444:UOE786444 UXY786444:UYA786444 VHU786444:VHW786444 VRQ786444:VRS786444 WBM786444:WBO786444 WLI786444:WLK786444 WVE786444:WVG786444 IS851980:IU851980 SO851980:SQ851980 ACK851980:ACM851980 AMG851980:AMI851980 AWC851980:AWE851980 BFY851980:BGA851980 BPU851980:BPW851980 BZQ851980:BZS851980 CJM851980:CJO851980 CTI851980:CTK851980 DDE851980:DDG851980 DNA851980:DNC851980 DWW851980:DWY851980 EGS851980:EGU851980 EQO851980:EQQ851980 FAK851980:FAM851980 FKG851980:FKI851980 FUC851980:FUE851980 GDY851980:GEA851980 GNU851980:GNW851980 GXQ851980:GXS851980 HHM851980:HHO851980 HRI851980:HRK851980 IBE851980:IBG851980 ILA851980:ILC851980 IUW851980:IUY851980 JES851980:JEU851980 JOO851980:JOQ851980 JYK851980:JYM851980 KIG851980:KII851980 KSC851980:KSE851980 LBY851980:LCA851980 LLU851980:LLW851980 LVQ851980:LVS851980 MFM851980:MFO851980 MPI851980:MPK851980 MZE851980:MZG851980 NJA851980:NJC851980 NSW851980:NSY851980 OCS851980:OCU851980 OMO851980:OMQ851980 OWK851980:OWM851980 PGG851980:PGI851980 PQC851980:PQE851980 PZY851980:QAA851980 QJU851980:QJW851980 QTQ851980:QTS851980 RDM851980:RDO851980 RNI851980:RNK851980 RXE851980:RXG851980 SHA851980:SHC851980 SQW851980:SQY851980 TAS851980:TAU851980 TKO851980:TKQ851980 TUK851980:TUM851980 UEG851980:UEI851980 UOC851980:UOE851980 UXY851980:UYA851980 VHU851980:VHW851980 VRQ851980:VRS851980 WBM851980:WBO851980 WLI851980:WLK851980 WVE851980:WVG851980 IS917516:IU917516 SO917516:SQ917516 ACK917516:ACM917516 AMG917516:AMI917516 AWC917516:AWE917516 BFY917516:BGA917516 BPU917516:BPW917516 BZQ917516:BZS917516 CJM917516:CJO917516 CTI917516:CTK917516 DDE917516:DDG917516 DNA917516:DNC917516 DWW917516:DWY917516 EGS917516:EGU917516 EQO917516:EQQ917516 FAK917516:FAM917516 FKG917516:FKI917516 FUC917516:FUE917516 GDY917516:GEA917516 GNU917516:GNW917516 GXQ917516:GXS917516 HHM917516:HHO917516 HRI917516:HRK917516 IBE917516:IBG917516 ILA917516:ILC917516 IUW917516:IUY917516 JES917516:JEU917516 JOO917516:JOQ917516 JYK917516:JYM917516 KIG917516:KII917516 KSC917516:KSE917516 LBY917516:LCA917516 LLU917516:LLW917516 LVQ917516:LVS917516 MFM917516:MFO917516 MPI917516:MPK917516 MZE917516:MZG917516 NJA917516:NJC917516 NSW917516:NSY917516 OCS917516:OCU917516 OMO917516:OMQ917516 OWK917516:OWM917516 PGG917516:PGI917516 PQC917516:PQE917516 PZY917516:QAA917516 QJU917516:QJW917516 QTQ917516:QTS917516 RDM917516:RDO917516 RNI917516:RNK917516 RXE917516:RXG917516 SHA917516:SHC917516 SQW917516:SQY917516 TAS917516:TAU917516 TKO917516:TKQ917516 TUK917516:TUM917516 UEG917516:UEI917516 UOC917516:UOE917516 UXY917516:UYA917516 VHU917516:VHW917516 VRQ917516:VRS917516 WBM917516:WBO917516 WLI917516:WLK917516 WVE917516:WVG917516 IS983052:IU983052 SO983052:SQ983052 ACK983052:ACM983052 AMG983052:AMI983052 AWC983052:AWE983052 BFY983052:BGA983052 BPU983052:BPW983052 BZQ983052:BZS983052 CJM983052:CJO983052 CTI983052:CTK983052 DDE983052:DDG983052 DNA983052:DNC983052 DWW983052:DWY983052 EGS983052:EGU983052 EQO983052:EQQ983052 FAK983052:FAM983052 FKG983052:FKI983052 FUC983052:FUE983052 GDY983052:GEA983052 GNU983052:GNW983052 GXQ983052:GXS983052 HHM983052:HHO983052 HRI983052:HRK983052 IBE983052:IBG983052 ILA983052:ILC983052 IUW983052:IUY983052 JES983052:JEU983052 JOO983052:JOQ983052 JYK983052:JYM983052 KIG983052:KII983052 KSC983052:KSE983052 LBY983052:LCA983052 LLU983052:LLW983052 LVQ983052:LVS983052 MFM983052:MFO983052 MPI983052:MPK983052 MZE983052:MZG983052 NJA983052:NJC983052 NSW983052:NSY983052 OCS983052:OCU983052 OMO983052:OMQ983052 OWK983052:OWM983052 PGG983052:PGI983052 PQC983052:PQE983052 PZY983052:QAA983052 QJU983052:QJW983052 QTQ983052:QTS983052 RDM983052:RDO983052 RNI983052:RNK983052 RXE983052:RXG983052 SHA983052:SHC983052 SQW983052:SQY983052 TAS983052:TAU983052 TKO983052:TKQ983052 TUK983052:TUM983052 UEG983052:UEI983052 UOC983052:UOE983052 UXY983052:UYA983052 VHU983052:VHW983052 VRQ983052:VRS983052 WBM983052:WBO983052 WLI983052:WLK983052 WVE983052:WVG983052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WVE983046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IR65521 SN65521 ACJ65521 AMF65521 AWB65521 BFX65521 BPT65521 BZP65521 CJL65521 CTH65521 DDD65521 DMZ65521 DWV65521 EGR65521 EQN65521 FAJ65521 FKF65521 FUB65521 GDX65521 GNT65521 GXP65521 HHL65521 HRH65521 IBD65521 IKZ65521 IUV65521 JER65521 JON65521 JYJ65521 KIF65521 KSB65521 LBX65521 LLT65521 LVP65521 MFL65521 MPH65521 MZD65521 NIZ65521 NSV65521 OCR65521 OMN65521 OWJ65521 PGF65521 PQB65521 PZX65521 QJT65521 QTP65521 RDL65521 RNH65521 RXD65521 SGZ65521 SQV65521 TAR65521 TKN65521 TUJ65521 UEF65521 UOB65521 UXX65521 VHT65521 VRP65521 WBL65521 WLH65521 WVD65521 IR131057 SN131057 ACJ131057 AMF131057 AWB131057 BFX131057 BPT131057 BZP131057 CJL131057 CTH131057 DDD131057 DMZ131057 DWV131057 EGR131057 EQN131057 FAJ131057 FKF131057 FUB131057 GDX131057 GNT131057 GXP131057 HHL131057 HRH131057 IBD131057 IKZ131057 IUV131057 JER131057 JON131057 JYJ131057 KIF131057 KSB131057 LBX131057 LLT131057 LVP131057 MFL131057 MPH131057 MZD131057 NIZ131057 NSV131057 OCR131057 OMN131057 OWJ131057 PGF131057 PQB131057 PZX131057 QJT131057 QTP131057 RDL131057 RNH131057 RXD131057 SGZ131057 SQV131057 TAR131057 TKN131057 TUJ131057 UEF131057 UOB131057 UXX131057 VHT131057 VRP131057 WBL131057 WLH131057 WVD131057 IR196593 SN196593 ACJ196593 AMF196593 AWB196593 BFX196593 BPT196593 BZP196593 CJL196593 CTH196593 DDD196593 DMZ196593 DWV196593 EGR196593 EQN196593 FAJ196593 FKF196593 FUB196593 GDX196593 GNT196593 GXP196593 HHL196593 HRH196593 IBD196593 IKZ196593 IUV196593 JER196593 JON196593 JYJ196593 KIF196593 KSB196593 LBX196593 LLT196593 LVP196593 MFL196593 MPH196593 MZD196593 NIZ196593 NSV196593 OCR196593 OMN196593 OWJ196593 PGF196593 PQB196593 PZX196593 QJT196593 QTP196593 RDL196593 RNH196593 RXD196593 SGZ196593 SQV196593 TAR196593 TKN196593 TUJ196593 UEF196593 UOB196593 UXX196593 VHT196593 VRP196593 WBL196593 WLH196593 WVD196593 IR262129 SN262129 ACJ262129 AMF262129 AWB262129 BFX262129 BPT262129 BZP262129 CJL262129 CTH262129 DDD262129 DMZ262129 DWV262129 EGR262129 EQN262129 FAJ262129 FKF262129 FUB262129 GDX262129 GNT262129 GXP262129 HHL262129 HRH262129 IBD262129 IKZ262129 IUV262129 JER262129 JON262129 JYJ262129 KIF262129 KSB262129 LBX262129 LLT262129 LVP262129 MFL262129 MPH262129 MZD262129 NIZ262129 NSV262129 OCR262129 OMN262129 OWJ262129 PGF262129 PQB262129 PZX262129 QJT262129 QTP262129 RDL262129 RNH262129 RXD262129 SGZ262129 SQV262129 TAR262129 TKN262129 TUJ262129 UEF262129 UOB262129 UXX262129 VHT262129 VRP262129 WBL262129 WLH262129 WVD262129 IR327665 SN327665 ACJ327665 AMF327665 AWB327665 BFX327665 BPT327665 BZP327665 CJL327665 CTH327665 DDD327665 DMZ327665 DWV327665 EGR327665 EQN327665 FAJ327665 FKF327665 FUB327665 GDX327665 GNT327665 GXP327665 HHL327665 HRH327665 IBD327665 IKZ327665 IUV327665 JER327665 JON327665 JYJ327665 KIF327665 KSB327665 LBX327665 LLT327665 LVP327665 MFL327665 MPH327665 MZD327665 NIZ327665 NSV327665 OCR327665 OMN327665 OWJ327665 PGF327665 PQB327665 PZX327665 QJT327665 QTP327665 RDL327665 RNH327665 RXD327665 SGZ327665 SQV327665 TAR327665 TKN327665 TUJ327665 UEF327665 UOB327665 UXX327665 VHT327665 VRP327665 WBL327665 WLH327665 WVD327665 IR393201 SN393201 ACJ393201 AMF393201 AWB393201 BFX393201 BPT393201 BZP393201 CJL393201 CTH393201 DDD393201 DMZ393201 DWV393201 EGR393201 EQN393201 FAJ393201 FKF393201 FUB393201 GDX393201 GNT393201 GXP393201 HHL393201 HRH393201 IBD393201 IKZ393201 IUV393201 JER393201 JON393201 JYJ393201 KIF393201 KSB393201 LBX393201 LLT393201 LVP393201 MFL393201 MPH393201 MZD393201 NIZ393201 NSV393201 OCR393201 OMN393201 OWJ393201 PGF393201 PQB393201 PZX393201 QJT393201 QTP393201 RDL393201 RNH393201 RXD393201 SGZ393201 SQV393201 TAR393201 TKN393201 TUJ393201 UEF393201 UOB393201 UXX393201 VHT393201 VRP393201 WBL393201 WLH393201 WVD393201 IR458737 SN458737 ACJ458737 AMF458737 AWB458737 BFX458737 BPT458737 BZP458737 CJL458737 CTH458737 DDD458737 DMZ458737 DWV458737 EGR458737 EQN458737 FAJ458737 FKF458737 FUB458737 GDX458737 GNT458737 GXP458737 HHL458737 HRH458737 IBD458737 IKZ458737 IUV458737 JER458737 JON458737 JYJ458737 KIF458737 KSB458737 LBX458737 LLT458737 LVP458737 MFL458737 MPH458737 MZD458737 NIZ458737 NSV458737 OCR458737 OMN458737 OWJ458737 PGF458737 PQB458737 PZX458737 QJT458737 QTP458737 RDL458737 RNH458737 RXD458737 SGZ458737 SQV458737 TAR458737 TKN458737 TUJ458737 UEF458737 UOB458737 UXX458737 VHT458737 VRP458737 WBL458737 WLH458737 WVD458737 IR524273 SN524273 ACJ524273 AMF524273 AWB524273 BFX524273 BPT524273 BZP524273 CJL524273 CTH524273 DDD524273 DMZ524273 DWV524273 EGR524273 EQN524273 FAJ524273 FKF524273 FUB524273 GDX524273 GNT524273 GXP524273 HHL524273 HRH524273 IBD524273 IKZ524273 IUV524273 JER524273 JON524273 JYJ524273 KIF524273 KSB524273 LBX524273 LLT524273 LVP524273 MFL524273 MPH524273 MZD524273 NIZ524273 NSV524273 OCR524273 OMN524273 OWJ524273 PGF524273 PQB524273 PZX524273 QJT524273 QTP524273 RDL524273 RNH524273 RXD524273 SGZ524273 SQV524273 TAR524273 TKN524273 TUJ524273 UEF524273 UOB524273 UXX524273 VHT524273 VRP524273 WBL524273 WLH524273 WVD524273 IR589809 SN589809 ACJ589809 AMF589809 AWB589809 BFX589809 BPT589809 BZP589809 CJL589809 CTH589809 DDD589809 DMZ589809 DWV589809 EGR589809 EQN589809 FAJ589809 FKF589809 FUB589809 GDX589809 GNT589809 GXP589809 HHL589809 HRH589809 IBD589809 IKZ589809 IUV589809 JER589809 JON589809 JYJ589809 KIF589809 KSB589809 LBX589809 LLT589809 LVP589809 MFL589809 MPH589809 MZD589809 NIZ589809 NSV589809 OCR589809 OMN589809 OWJ589809 PGF589809 PQB589809 PZX589809 QJT589809 QTP589809 RDL589809 RNH589809 RXD589809 SGZ589809 SQV589809 TAR589809 TKN589809 TUJ589809 UEF589809 UOB589809 UXX589809 VHT589809 VRP589809 WBL589809 WLH589809 WVD589809 IR655345 SN655345 ACJ655345 AMF655345 AWB655345 BFX655345 BPT655345 BZP655345 CJL655345 CTH655345 DDD655345 DMZ655345 DWV655345 EGR655345 EQN655345 FAJ655345 FKF655345 FUB655345 GDX655345 GNT655345 GXP655345 HHL655345 HRH655345 IBD655345 IKZ655345 IUV655345 JER655345 JON655345 JYJ655345 KIF655345 KSB655345 LBX655345 LLT655345 LVP655345 MFL655345 MPH655345 MZD655345 NIZ655345 NSV655345 OCR655345 OMN655345 OWJ655345 PGF655345 PQB655345 PZX655345 QJT655345 QTP655345 RDL655345 RNH655345 RXD655345 SGZ655345 SQV655345 TAR655345 TKN655345 TUJ655345 UEF655345 UOB655345 UXX655345 VHT655345 VRP655345 WBL655345 WLH655345 WVD655345 IR720881 SN720881 ACJ720881 AMF720881 AWB720881 BFX720881 BPT720881 BZP720881 CJL720881 CTH720881 DDD720881 DMZ720881 DWV720881 EGR720881 EQN720881 FAJ720881 FKF720881 FUB720881 GDX720881 GNT720881 GXP720881 HHL720881 HRH720881 IBD720881 IKZ720881 IUV720881 JER720881 JON720881 JYJ720881 KIF720881 KSB720881 LBX720881 LLT720881 LVP720881 MFL720881 MPH720881 MZD720881 NIZ720881 NSV720881 OCR720881 OMN720881 OWJ720881 PGF720881 PQB720881 PZX720881 QJT720881 QTP720881 RDL720881 RNH720881 RXD720881 SGZ720881 SQV720881 TAR720881 TKN720881 TUJ720881 UEF720881 UOB720881 UXX720881 VHT720881 VRP720881 WBL720881 WLH720881 WVD720881 IR786417 SN786417 ACJ786417 AMF786417 AWB786417 BFX786417 BPT786417 BZP786417 CJL786417 CTH786417 DDD786417 DMZ786417 DWV786417 EGR786417 EQN786417 FAJ786417 FKF786417 FUB786417 GDX786417 GNT786417 GXP786417 HHL786417 HRH786417 IBD786417 IKZ786417 IUV786417 JER786417 JON786417 JYJ786417 KIF786417 KSB786417 LBX786417 LLT786417 LVP786417 MFL786417 MPH786417 MZD786417 NIZ786417 NSV786417 OCR786417 OMN786417 OWJ786417 PGF786417 PQB786417 PZX786417 QJT786417 QTP786417 RDL786417 RNH786417 RXD786417 SGZ786417 SQV786417 TAR786417 TKN786417 TUJ786417 UEF786417 UOB786417 UXX786417 VHT786417 VRP786417 WBL786417 WLH786417 WVD786417 IR851953 SN851953 ACJ851953 AMF851953 AWB851953 BFX851953 BPT851953 BZP851953 CJL851953 CTH851953 DDD851953 DMZ851953 DWV851953 EGR851953 EQN851953 FAJ851953 FKF851953 FUB851953 GDX851953 GNT851953 GXP851953 HHL851953 HRH851953 IBD851953 IKZ851953 IUV851953 JER851953 JON851953 JYJ851953 KIF851953 KSB851953 LBX851953 LLT851953 LVP851953 MFL851953 MPH851953 MZD851953 NIZ851953 NSV851953 OCR851953 OMN851953 OWJ851953 PGF851953 PQB851953 PZX851953 QJT851953 QTP851953 RDL851953 RNH851953 RXD851953 SGZ851953 SQV851953 TAR851953 TKN851953 TUJ851953 UEF851953 UOB851953 UXX851953 VHT851953 VRP851953 WBL851953 WLH851953 WVD851953 IR917489 SN917489 ACJ917489 AMF917489 AWB917489 BFX917489 BPT917489 BZP917489 CJL917489 CTH917489 DDD917489 DMZ917489 DWV917489 EGR917489 EQN917489 FAJ917489 FKF917489 FUB917489 GDX917489 GNT917489 GXP917489 HHL917489 HRH917489 IBD917489 IKZ917489 IUV917489 JER917489 JON917489 JYJ917489 KIF917489 KSB917489 LBX917489 LLT917489 LVP917489 MFL917489 MPH917489 MZD917489 NIZ917489 NSV917489 OCR917489 OMN917489 OWJ917489 PGF917489 PQB917489 PZX917489 QJT917489 QTP917489 RDL917489 RNH917489 RXD917489 SGZ917489 SQV917489 TAR917489 TKN917489 TUJ917489 UEF917489 UOB917489 UXX917489 VHT917489 VRP917489 WBL917489 WLH917489 WVD917489 IR983025 SN983025 ACJ983025 AMF983025 AWB983025 BFX983025 BPT983025 BZP983025 CJL983025 CTH983025 DDD983025 DMZ983025 DWV983025 EGR983025 EQN983025 FAJ983025 FKF983025 FUB983025 GDX983025 GNT983025 GXP983025 HHL983025 HRH983025 IBD983025 IKZ983025 IUV983025 JER983025 JON983025 JYJ983025 KIF983025 KSB983025 LBX983025 LLT983025 LVP983025 MFL983025 MPH983025 MZD983025 NIZ983025 NSV983025 OCR983025 OMN983025 OWJ983025 PGF983025 PQB983025 PZX983025 QJT983025 QTP983025 RDL983025 RNH983025 RXD983025 SGZ983025 SQV983025 TAR983025 TKN983025 TUJ983025 UEF983025 UOB983025 UXX983025 VHT983025 VRP983025 WBL983025 WLH983025 WVD983025 IN65515 SJ65515 ACF65515 AMB65515 AVX65515 BFT65515 BPP65515 BZL65515 CJH65515 CTD65515 DCZ65515 DMV65515 DWR65515 EGN65515 EQJ65515 FAF65515 FKB65515 FTX65515 GDT65515 GNP65515 GXL65515 HHH65515 HRD65515 IAZ65515 IKV65515 IUR65515 JEN65515 JOJ65515 JYF65515 KIB65515 KRX65515 LBT65515 LLP65515 LVL65515 MFH65515 MPD65515 MYZ65515 NIV65515 NSR65515 OCN65515 OMJ65515 OWF65515 PGB65515 PPX65515 PZT65515 QJP65515 QTL65515 RDH65515 RND65515 RWZ65515 SGV65515 SQR65515 TAN65515 TKJ65515 TUF65515 UEB65515 UNX65515 UXT65515 VHP65515 VRL65515 WBH65515 WLD65515 WUZ65515 IN131051 SJ131051 ACF131051 AMB131051 AVX131051 BFT131051 BPP131051 BZL131051 CJH131051 CTD131051 DCZ131051 DMV131051 DWR131051 EGN131051 EQJ131051 FAF131051 FKB131051 FTX131051 GDT131051 GNP131051 GXL131051 HHH131051 HRD131051 IAZ131051 IKV131051 IUR131051 JEN131051 JOJ131051 JYF131051 KIB131051 KRX131051 LBT131051 LLP131051 LVL131051 MFH131051 MPD131051 MYZ131051 NIV131051 NSR131051 OCN131051 OMJ131051 OWF131051 PGB131051 PPX131051 PZT131051 QJP131051 QTL131051 RDH131051 RND131051 RWZ131051 SGV131051 SQR131051 TAN131051 TKJ131051 TUF131051 UEB131051 UNX131051 UXT131051 VHP131051 VRL131051 WBH131051 WLD131051 WUZ131051 IN196587 SJ196587 ACF196587 AMB196587 AVX196587 BFT196587 BPP196587 BZL196587 CJH196587 CTD196587 DCZ196587 DMV196587 DWR196587 EGN196587 EQJ196587 FAF196587 FKB196587 FTX196587 GDT196587 GNP196587 GXL196587 HHH196587 HRD196587 IAZ196587 IKV196587 IUR196587 JEN196587 JOJ196587 JYF196587 KIB196587 KRX196587 LBT196587 LLP196587 LVL196587 MFH196587 MPD196587 MYZ196587 NIV196587 NSR196587 OCN196587 OMJ196587 OWF196587 PGB196587 PPX196587 PZT196587 QJP196587 QTL196587 RDH196587 RND196587 RWZ196587 SGV196587 SQR196587 TAN196587 TKJ196587 TUF196587 UEB196587 UNX196587 UXT196587 VHP196587 VRL196587 WBH196587 WLD196587 WUZ196587 IN262123 SJ262123 ACF262123 AMB262123 AVX262123 BFT262123 BPP262123 BZL262123 CJH262123 CTD262123 DCZ262123 DMV262123 DWR262123 EGN262123 EQJ262123 FAF262123 FKB262123 FTX262123 GDT262123 GNP262123 GXL262123 HHH262123 HRD262123 IAZ262123 IKV262123 IUR262123 JEN262123 JOJ262123 JYF262123 KIB262123 KRX262123 LBT262123 LLP262123 LVL262123 MFH262123 MPD262123 MYZ262123 NIV262123 NSR262123 OCN262123 OMJ262123 OWF262123 PGB262123 PPX262123 PZT262123 QJP262123 QTL262123 RDH262123 RND262123 RWZ262123 SGV262123 SQR262123 TAN262123 TKJ262123 TUF262123 UEB262123 UNX262123 UXT262123 VHP262123 VRL262123 WBH262123 WLD262123 WUZ262123 IN327659 SJ327659 ACF327659 AMB327659 AVX327659 BFT327659 BPP327659 BZL327659 CJH327659 CTD327659 DCZ327659 DMV327659 DWR327659 EGN327659 EQJ327659 FAF327659 FKB327659 FTX327659 GDT327659 GNP327659 GXL327659 HHH327659 HRD327659 IAZ327659 IKV327659 IUR327659 JEN327659 JOJ327659 JYF327659 KIB327659 KRX327659 LBT327659 LLP327659 LVL327659 MFH327659 MPD327659 MYZ327659 NIV327659 NSR327659 OCN327659 OMJ327659 OWF327659 PGB327659 PPX327659 PZT327659 QJP327659 QTL327659 RDH327659 RND327659 RWZ327659 SGV327659 SQR327659 TAN327659 TKJ327659 TUF327659 UEB327659 UNX327659 UXT327659 VHP327659 VRL327659 WBH327659 WLD327659 WUZ327659 IN393195 SJ393195 ACF393195 AMB393195 AVX393195 BFT393195 BPP393195 BZL393195 CJH393195 CTD393195 DCZ393195 DMV393195 DWR393195 EGN393195 EQJ393195 FAF393195 FKB393195 FTX393195 GDT393195 GNP393195 GXL393195 HHH393195 HRD393195 IAZ393195 IKV393195 IUR393195 JEN393195 JOJ393195 JYF393195 KIB393195 KRX393195 LBT393195 LLP393195 LVL393195 MFH393195 MPD393195 MYZ393195 NIV393195 NSR393195 OCN393195 OMJ393195 OWF393195 PGB393195 PPX393195 PZT393195 QJP393195 QTL393195 RDH393195 RND393195 RWZ393195 SGV393195 SQR393195 TAN393195 TKJ393195 TUF393195 UEB393195 UNX393195 UXT393195 VHP393195 VRL393195 WBH393195 WLD393195 WUZ393195 IN458731 SJ458731 ACF458731 AMB458731 AVX458731 BFT458731 BPP458731 BZL458731 CJH458731 CTD458731 DCZ458731 DMV458731 DWR458731 EGN458731 EQJ458731 FAF458731 FKB458731 FTX458731 GDT458731 GNP458731 GXL458731 HHH458731 HRD458731 IAZ458731 IKV458731 IUR458731 JEN458731 JOJ458731 JYF458731 KIB458731 KRX458731 LBT458731 LLP458731 LVL458731 MFH458731 MPD458731 MYZ458731 NIV458731 NSR458731 OCN458731 OMJ458731 OWF458731 PGB458731 PPX458731 PZT458731 QJP458731 QTL458731 RDH458731 RND458731 RWZ458731 SGV458731 SQR458731 TAN458731 TKJ458731 TUF458731 UEB458731 UNX458731 UXT458731 VHP458731 VRL458731 WBH458731 WLD458731 WUZ458731 IN524267 SJ524267 ACF524267 AMB524267 AVX524267 BFT524267 BPP524267 BZL524267 CJH524267 CTD524267 DCZ524267 DMV524267 DWR524267 EGN524267 EQJ524267 FAF524267 FKB524267 FTX524267 GDT524267 GNP524267 GXL524267 HHH524267 HRD524267 IAZ524267 IKV524267 IUR524267 JEN524267 JOJ524267 JYF524267 KIB524267 KRX524267 LBT524267 LLP524267 LVL524267 MFH524267 MPD524267 MYZ524267 NIV524267 NSR524267 OCN524267 OMJ524267 OWF524267 PGB524267 PPX524267 PZT524267 QJP524267 QTL524267 RDH524267 RND524267 RWZ524267 SGV524267 SQR524267 TAN524267 TKJ524267 TUF524267 UEB524267 UNX524267 UXT524267 VHP524267 VRL524267 WBH524267 WLD524267 WUZ524267 IN589803 SJ589803 ACF589803 AMB589803 AVX589803 BFT589803 BPP589803 BZL589803 CJH589803 CTD589803 DCZ589803 DMV589803 DWR589803 EGN589803 EQJ589803 FAF589803 FKB589803 FTX589803 GDT589803 GNP589803 GXL589803 HHH589803 HRD589803 IAZ589803 IKV589803 IUR589803 JEN589803 JOJ589803 JYF589803 KIB589803 KRX589803 LBT589803 LLP589803 LVL589803 MFH589803 MPD589803 MYZ589803 NIV589803 NSR589803 OCN589803 OMJ589803 OWF589803 PGB589803 PPX589803 PZT589803 QJP589803 QTL589803 RDH589803 RND589803 RWZ589803 SGV589803 SQR589803 TAN589803 TKJ589803 TUF589803 UEB589803 UNX589803 UXT589803 VHP589803 VRL589803 WBH589803 WLD589803 WUZ589803 IN655339 SJ655339 ACF655339 AMB655339 AVX655339 BFT655339 BPP655339 BZL655339 CJH655339 CTD655339 DCZ655339 DMV655339 DWR655339 EGN655339 EQJ655339 FAF655339 FKB655339 FTX655339 GDT655339 GNP655339 GXL655339 HHH655339 HRD655339 IAZ655339 IKV655339 IUR655339 JEN655339 JOJ655339 JYF655339 KIB655339 KRX655339 LBT655339 LLP655339 LVL655339 MFH655339 MPD655339 MYZ655339 NIV655339 NSR655339 OCN655339 OMJ655339 OWF655339 PGB655339 PPX655339 PZT655339 QJP655339 QTL655339 RDH655339 RND655339 RWZ655339 SGV655339 SQR655339 TAN655339 TKJ655339 TUF655339 UEB655339 UNX655339 UXT655339 VHP655339 VRL655339 WBH655339 WLD655339 WUZ655339 IN720875 SJ720875 ACF720875 AMB720875 AVX720875 BFT720875 BPP720875 BZL720875 CJH720875 CTD720875 DCZ720875 DMV720875 DWR720875 EGN720875 EQJ720875 FAF720875 FKB720875 FTX720875 GDT720875 GNP720875 GXL720875 HHH720875 HRD720875 IAZ720875 IKV720875 IUR720875 JEN720875 JOJ720875 JYF720875 KIB720875 KRX720875 LBT720875 LLP720875 LVL720875 MFH720875 MPD720875 MYZ720875 NIV720875 NSR720875 OCN720875 OMJ720875 OWF720875 PGB720875 PPX720875 PZT720875 QJP720875 QTL720875 RDH720875 RND720875 RWZ720875 SGV720875 SQR720875 TAN720875 TKJ720875 TUF720875 UEB720875 UNX720875 UXT720875 VHP720875 VRL720875 WBH720875 WLD720875 WUZ720875 IN786411 SJ786411 ACF786411 AMB786411 AVX786411 BFT786411 BPP786411 BZL786411 CJH786411 CTD786411 DCZ786411 DMV786411 DWR786411 EGN786411 EQJ786411 FAF786411 FKB786411 FTX786411 GDT786411 GNP786411 GXL786411 HHH786411 HRD786411 IAZ786411 IKV786411 IUR786411 JEN786411 JOJ786411 JYF786411 KIB786411 KRX786411 LBT786411 LLP786411 LVL786411 MFH786411 MPD786411 MYZ786411 NIV786411 NSR786411 OCN786411 OMJ786411 OWF786411 PGB786411 PPX786411 PZT786411 QJP786411 QTL786411 RDH786411 RND786411 RWZ786411 SGV786411 SQR786411 TAN786411 TKJ786411 TUF786411 UEB786411 UNX786411 UXT786411 VHP786411 VRL786411 WBH786411 WLD786411 WUZ786411 IN851947 SJ851947 ACF851947 AMB851947 AVX851947 BFT851947 BPP851947 BZL851947 CJH851947 CTD851947 DCZ851947 DMV851947 DWR851947 EGN851947 EQJ851947 FAF851947 FKB851947 FTX851947 GDT851947 GNP851947 GXL851947 HHH851947 HRD851947 IAZ851947 IKV851947 IUR851947 JEN851947 JOJ851947 JYF851947 KIB851947 KRX851947 LBT851947 LLP851947 LVL851947 MFH851947 MPD851947 MYZ851947 NIV851947 NSR851947 OCN851947 OMJ851947 OWF851947 PGB851947 PPX851947 PZT851947 QJP851947 QTL851947 RDH851947 RND851947 RWZ851947 SGV851947 SQR851947 TAN851947 TKJ851947 TUF851947 UEB851947 UNX851947 UXT851947 VHP851947 VRL851947 WBH851947 WLD851947 WUZ851947 IN917483 SJ917483 ACF917483 AMB917483 AVX917483 BFT917483 BPP917483 BZL917483 CJH917483 CTD917483 DCZ917483 DMV917483 DWR917483 EGN917483 EQJ917483 FAF917483 FKB917483 FTX917483 GDT917483 GNP917483 GXL917483 HHH917483 HRD917483 IAZ917483 IKV917483 IUR917483 JEN917483 JOJ917483 JYF917483 KIB917483 KRX917483 LBT917483 LLP917483 LVL917483 MFH917483 MPD917483 MYZ917483 NIV917483 NSR917483 OCN917483 OMJ917483 OWF917483 PGB917483 PPX917483 PZT917483 QJP917483 QTL917483 RDH917483 RND917483 RWZ917483 SGV917483 SQR917483 TAN917483 TKJ917483 TUF917483 UEB917483 UNX917483 UXT917483 VHP917483 VRL917483 WBH917483 WLD917483 WUZ917483 IN983019 SJ983019 ACF983019 AMB983019 AVX983019 BFT983019 BPP983019 BZL983019 CJH983019 CTD983019 DCZ983019 DMV983019 DWR983019 EGN983019 EQJ983019 FAF983019 FKB983019 FTX983019 GDT983019 GNP983019 GXL983019 HHH983019 HRD983019 IAZ983019 IKV983019 IUR983019 JEN983019 JOJ983019 JYF983019 KIB983019 KRX983019 LBT983019 LLP983019 LVL983019 MFH983019 MPD983019 MYZ983019 NIV983019 NSR983019 OCN983019 OMJ983019 OWF983019 PGB983019 PPX983019 PZT983019 QJP983019 QTL983019 RDH983019 RND983019 RWZ983019 SGV983019 SQR983019 TAN983019 TKJ983019 TUF983019 UEB983019 UNX983019 UXT983019 VHP983019 VRL983019 WBH983019 WLD983019 WUZ983019</xm:sqref>
        </x14:dataValidation>
        <x14:dataValidation imeMode="hiragana" allowBlank="1" showInputMessage="1" showErrorMessage="1">
          <xm:sqref>J65533:X65534 HU65533:IM65534 RQ65533:SI65534 ABM65533:ACE65534 ALI65533:AMA65534 AVE65533:AVW65534 BFA65533:BFS65534 BOW65533:BPO65534 BYS65533:BZK65534 CIO65533:CJG65534 CSK65533:CTC65534 DCG65533:DCY65534 DMC65533:DMU65534 DVY65533:DWQ65534 EFU65533:EGM65534 EPQ65533:EQI65534 EZM65533:FAE65534 FJI65533:FKA65534 FTE65533:FTW65534 GDA65533:GDS65534 GMW65533:GNO65534 GWS65533:GXK65534 HGO65533:HHG65534 HQK65533:HRC65534 IAG65533:IAY65534 IKC65533:IKU65534 ITY65533:IUQ65534 JDU65533:JEM65534 JNQ65533:JOI65534 JXM65533:JYE65534 KHI65533:KIA65534 KRE65533:KRW65534 LBA65533:LBS65534 LKW65533:LLO65534 LUS65533:LVK65534 MEO65533:MFG65534 MOK65533:MPC65534 MYG65533:MYY65534 NIC65533:NIU65534 NRY65533:NSQ65534 OBU65533:OCM65534 OLQ65533:OMI65534 OVM65533:OWE65534 PFI65533:PGA65534 PPE65533:PPW65534 PZA65533:PZS65534 QIW65533:QJO65534 QSS65533:QTK65534 RCO65533:RDG65534 RMK65533:RNC65534 RWG65533:RWY65534 SGC65533:SGU65534 SPY65533:SQQ65534 SZU65533:TAM65534 TJQ65533:TKI65534 TTM65533:TUE65534 UDI65533:UEA65534 UNE65533:UNW65534 UXA65533:UXS65534 VGW65533:VHO65534 VQS65533:VRK65534 WAO65533:WBG65534 WKK65533:WLC65534 WUG65533:WUY65534 J131069:X131070 HU131069:IM131070 RQ131069:SI131070 ABM131069:ACE131070 ALI131069:AMA131070 AVE131069:AVW131070 BFA131069:BFS131070 BOW131069:BPO131070 BYS131069:BZK131070 CIO131069:CJG131070 CSK131069:CTC131070 DCG131069:DCY131070 DMC131069:DMU131070 DVY131069:DWQ131070 EFU131069:EGM131070 EPQ131069:EQI131070 EZM131069:FAE131070 FJI131069:FKA131070 FTE131069:FTW131070 GDA131069:GDS131070 GMW131069:GNO131070 GWS131069:GXK131070 HGO131069:HHG131070 HQK131069:HRC131070 IAG131069:IAY131070 IKC131069:IKU131070 ITY131069:IUQ131070 JDU131069:JEM131070 JNQ131069:JOI131070 JXM131069:JYE131070 KHI131069:KIA131070 KRE131069:KRW131070 LBA131069:LBS131070 LKW131069:LLO131070 LUS131069:LVK131070 MEO131069:MFG131070 MOK131069:MPC131070 MYG131069:MYY131070 NIC131069:NIU131070 NRY131069:NSQ131070 OBU131069:OCM131070 OLQ131069:OMI131070 OVM131069:OWE131070 PFI131069:PGA131070 PPE131069:PPW131070 PZA131069:PZS131070 QIW131069:QJO131070 QSS131069:QTK131070 RCO131069:RDG131070 RMK131069:RNC131070 RWG131069:RWY131070 SGC131069:SGU131070 SPY131069:SQQ131070 SZU131069:TAM131070 TJQ131069:TKI131070 TTM131069:TUE131070 UDI131069:UEA131070 UNE131069:UNW131070 UXA131069:UXS131070 VGW131069:VHO131070 VQS131069:VRK131070 WAO131069:WBG131070 WKK131069:WLC131070 WUG131069:WUY131070 J196605:X196606 HU196605:IM196606 RQ196605:SI196606 ABM196605:ACE196606 ALI196605:AMA196606 AVE196605:AVW196606 BFA196605:BFS196606 BOW196605:BPO196606 BYS196605:BZK196606 CIO196605:CJG196606 CSK196605:CTC196606 DCG196605:DCY196606 DMC196605:DMU196606 DVY196605:DWQ196606 EFU196605:EGM196606 EPQ196605:EQI196606 EZM196605:FAE196606 FJI196605:FKA196606 FTE196605:FTW196606 GDA196605:GDS196606 GMW196605:GNO196606 GWS196605:GXK196606 HGO196605:HHG196606 HQK196605:HRC196606 IAG196605:IAY196606 IKC196605:IKU196606 ITY196605:IUQ196606 JDU196605:JEM196606 JNQ196605:JOI196606 JXM196605:JYE196606 KHI196605:KIA196606 KRE196605:KRW196606 LBA196605:LBS196606 LKW196605:LLO196606 LUS196605:LVK196606 MEO196605:MFG196606 MOK196605:MPC196606 MYG196605:MYY196606 NIC196605:NIU196606 NRY196605:NSQ196606 OBU196605:OCM196606 OLQ196605:OMI196606 OVM196605:OWE196606 PFI196605:PGA196606 PPE196605:PPW196606 PZA196605:PZS196606 QIW196605:QJO196606 QSS196605:QTK196606 RCO196605:RDG196606 RMK196605:RNC196606 RWG196605:RWY196606 SGC196605:SGU196606 SPY196605:SQQ196606 SZU196605:TAM196606 TJQ196605:TKI196606 TTM196605:TUE196606 UDI196605:UEA196606 UNE196605:UNW196606 UXA196605:UXS196606 VGW196605:VHO196606 VQS196605:VRK196606 WAO196605:WBG196606 WKK196605:WLC196606 WUG196605:WUY196606 J262141:X262142 HU262141:IM262142 RQ262141:SI262142 ABM262141:ACE262142 ALI262141:AMA262142 AVE262141:AVW262142 BFA262141:BFS262142 BOW262141:BPO262142 BYS262141:BZK262142 CIO262141:CJG262142 CSK262141:CTC262142 DCG262141:DCY262142 DMC262141:DMU262142 DVY262141:DWQ262142 EFU262141:EGM262142 EPQ262141:EQI262142 EZM262141:FAE262142 FJI262141:FKA262142 FTE262141:FTW262142 GDA262141:GDS262142 GMW262141:GNO262142 GWS262141:GXK262142 HGO262141:HHG262142 HQK262141:HRC262142 IAG262141:IAY262142 IKC262141:IKU262142 ITY262141:IUQ262142 JDU262141:JEM262142 JNQ262141:JOI262142 JXM262141:JYE262142 KHI262141:KIA262142 KRE262141:KRW262142 LBA262141:LBS262142 LKW262141:LLO262142 LUS262141:LVK262142 MEO262141:MFG262142 MOK262141:MPC262142 MYG262141:MYY262142 NIC262141:NIU262142 NRY262141:NSQ262142 OBU262141:OCM262142 OLQ262141:OMI262142 OVM262141:OWE262142 PFI262141:PGA262142 PPE262141:PPW262142 PZA262141:PZS262142 QIW262141:QJO262142 QSS262141:QTK262142 RCO262141:RDG262142 RMK262141:RNC262142 RWG262141:RWY262142 SGC262141:SGU262142 SPY262141:SQQ262142 SZU262141:TAM262142 TJQ262141:TKI262142 TTM262141:TUE262142 UDI262141:UEA262142 UNE262141:UNW262142 UXA262141:UXS262142 VGW262141:VHO262142 VQS262141:VRK262142 WAO262141:WBG262142 WKK262141:WLC262142 WUG262141:WUY262142 J327677:X327678 HU327677:IM327678 RQ327677:SI327678 ABM327677:ACE327678 ALI327677:AMA327678 AVE327677:AVW327678 BFA327677:BFS327678 BOW327677:BPO327678 BYS327677:BZK327678 CIO327677:CJG327678 CSK327677:CTC327678 DCG327677:DCY327678 DMC327677:DMU327678 DVY327677:DWQ327678 EFU327677:EGM327678 EPQ327677:EQI327678 EZM327677:FAE327678 FJI327677:FKA327678 FTE327677:FTW327678 GDA327677:GDS327678 GMW327677:GNO327678 GWS327677:GXK327678 HGO327677:HHG327678 HQK327677:HRC327678 IAG327677:IAY327678 IKC327677:IKU327678 ITY327677:IUQ327678 JDU327677:JEM327678 JNQ327677:JOI327678 JXM327677:JYE327678 KHI327677:KIA327678 KRE327677:KRW327678 LBA327677:LBS327678 LKW327677:LLO327678 LUS327677:LVK327678 MEO327677:MFG327678 MOK327677:MPC327678 MYG327677:MYY327678 NIC327677:NIU327678 NRY327677:NSQ327678 OBU327677:OCM327678 OLQ327677:OMI327678 OVM327677:OWE327678 PFI327677:PGA327678 PPE327677:PPW327678 PZA327677:PZS327678 QIW327677:QJO327678 QSS327677:QTK327678 RCO327677:RDG327678 RMK327677:RNC327678 RWG327677:RWY327678 SGC327677:SGU327678 SPY327677:SQQ327678 SZU327677:TAM327678 TJQ327677:TKI327678 TTM327677:TUE327678 UDI327677:UEA327678 UNE327677:UNW327678 UXA327677:UXS327678 VGW327677:VHO327678 VQS327677:VRK327678 WAO327677:WBG327678 WKK327677:WLC327678 WUG327677:WUY327678 J393213:X393214 HU393213:IM393214 RQ393213:SI393214 ABM393213:ACE393214 ALI393213:AMA393214 AVE393213:AVW393214 BFA393213:BFS393214 BOW393213:BPO393214 BYS393213:BZK393214 CIO393213:CJG393214 CSK393213:CTC393214 DCG393213:DCY393214 DMC393213:DMU393214 DVY393213:DWQ393214 EFU393213:EGM393214 EPQ393213:EQI393214 EZM393213:FAE393214 FJI393213:FKA393214 FTE393213:FTW393214 GDA393213:GDS393214 GMW393213:GNO393214 GWS393213:GXK393214 HGO393213:HHG393214 HQK393213:HRC393214 IAG393213:IAY393214 IKC393213:IKU393214 ITY393213:IUQ393214 JDU393213:JEM393214 JNQ393213:JOI393214 JXM393213:JYE393214 KHI393213:KIA393214 KRE393213:KRW393214 LBA393213:LBS393214 LKW393213:LLO393214 LUS393213:LVK393214 MEO393213:MFG393214 MOK393213:MPC393214 MYG393213:MYY393214 NIC393213:NIU393214 NRY393213:NSQ393214 OBU393213:OCM393214 OLQ393213:OMI393214 OVM393213:OWE393214 PFI393213:PGA393214 PPE393213:PPW393214 PZA393213:PZS393214 QIW393213:QJO393214 QSS393213:QTK393214 RCO393213:RDG393214 RMK393213:RNC393214 RWG393213:RWY393214 SGC393213:SGU393214 SPY393213:SQQ393214 SZU393213:TAM393214 TJQ393213:TKI393214 TTM393213:TUE393214 UDI393213:UEA393214 UNE393213:UNW393214 UXA393213:UXS393214 VGW393213:VHO393214 VQS393213:VRK393214 WAO393213:WBG393214 WKK393213:WLC393214 WUG393213:WUY393214 J458749:X458750 HU458749:IM458750 RQ458749:SI458750 ABM458749:ACE458750 ALI458749:AMA458750 AVE458749:AVW458750 BFA458749:BFS458750 BOW458749:BPO458750 BYS458749:BZK458750 CIO458749:CJG458750 CSK458749:CTC458750 DCG458749:DCY458750 DMC458749:DMU458750 DVY458749:DWQ458750 EFU458749:EGM458750 EPQ458749:EQI458750 EZM458749:FAE458750 FJI458749:FKA458750 FTE458749:FTW458750 GDA458749:GDS458750 GMW458749:GNO458750 GWS458749:GXK458750 HGO458749:HHG458750 HQK458749:HRC458750 IAG458749:IAY458750 IKC458749:IKU458750 ITY458749:IUQ458750 JDU458749:JEM458750 JNQ458749:JOI458750 JXM458749:JYE458750 KHI458749:KIA458750 KRE458749:KRW458750 LBA458749:LBS458750 LKW458749:LLO458750 LUS458749:LVK458750 MEO458749:MFG458750 MOK458749:MPC458750 MYG458749:MYY458750 NIC458749:NIU458750 NRY458749:NSQ458750 OBU458749:OCM458750 OLQ458749:OMI458750 OVM458749:OWE458750 PFI458749:PGA458750 PPE458749:PPW458750 PZA458749:PZS458750 QIW458749:QJO458750 QSS458749:QTK458750 RCO458749:RDG458750 RMK458749:RNC458750 RWG458749:RWY458750 SGC458749:SGU458750 SPY458749:SQQ458750 SZU458749:TAM458750 TJQ458749:TKI458750 TTM458749:TUE458750 UDI458749:UEA458750 UNE458749:UNW458750 UXA458749:UXS458750 VGW458749:VHO458750 VQS458749:VRK458750 WAO458749:WBG458750 WKK458749:WLC458750 WUG458749:WUY458750 J524285:X524286 HU524285:IM524286 RQ524285:SI524286 ABM524285:ACE524286 ALI524285:AMA524286 AVE524285:AVW524286 BFA524285:BFS524286 BOW524285:BPO524286 BYS524285:BZK524286 CIO524285:CJG524286 CSK524285:CTC524286 DCG524285:DCY524286 DMC524285:DMU524286 DVY524285:DWQ524286 EFU524285:EGM524286 EPQ524285:EQI524286 EZM524285:FAE524286 FJI524285:FKA524286 FTE524285:FTW524286 GDA524285:GDS524286 GMW524285:GNO524286 GWS524285:GXK524286 HGO524285:HHG524286 HQK524285:HRC524286 IAG524285:IAY524286 IKC524285:IKU524286 ITY524285:IUQ524286 JDU524285:JEM524286 JNQ524285:JOI524286 JXM524285:JYE524286 KHI524285:KIA524286 KRE524285:KRW524286 LBA524285:LBS524286 LKW524285:LLO524286 LUS524285:LVK524286 MEO524285:MFG524286 MOK524285:MPC524286 MYG524285:MYY524286 NIC524285:NIU524286 NRY524285:NSQ524286 OBU524285:OCM524286 OLQ524285:OMI524286 OVM524285:OWE524286 PFI524285:PGA524286 PPE524285:PPW524286 PZA524285:PZS524286 QIW524285:QJO524286 QSS524285:QTK524286 RCO524285:RDG524286 RMK524285:RNC524286 RWG524285:RWY524286 SGC524285:SGU524286 SPY524285:SQQ524286 SZU524285:TAM524286 TJQ524285:TKI524286 TTM524285:TUE524286 UDI524285:UEA524286 UNE524285:UNW524286 UXA524285:UXS524286 VGW524285:VHO524286 VQS524285:VRK524286 WAO524285:WBG524286 WKK524285:WLC524286 WUG524285:WUY524286 J589821:X589822 HU589821:IM589822 RQ589821:SI589822 ABM589821:ACE589822 ALI589821:AMA589822 AVE589821:AVW589822 BFA589821:BFS589822 BOW589821:BPO589822 BYS589821:BZK589822 CIO589821:CJG589822 CSK589821:CTC589822 DCG589821:DCY589822 DMC589821:DMU589822 DVY589821:DWQ589822 EFU589821:EGM589822 EPQ589821:EQI589822 EZM589821:FAE589822 FJI589821:FKA589822 FTE589821:FTW589822 GDA589821:GDS589822 GMW589821:GNO589822 GWS589821:GXK589822 HGO589821:HHG589822 HQK589821:HRC589822 IAG589821:IAY589822 IKC589821:IKU589822 ITY589821:IUQ589822 JDU589821:JEM589822 JNQ589821:JOI589822 JXM589821:JYE589822 KHI589821:KIA589822 KRE589821:KRW589822 LBA589821:LBS589822 LKW589821:LLO589822 LUS589821:LVK589822 MEO589821:MFG589822 MOK589821:MPC589822 MYG589821:MYY589822 NIC589821:NIU589822 NRY589821:NSQ589822 OBU589821:OCM589822 OLQ589821:OMI589822 OVM589821:OWE589822 PFI589821:PGA589822 PPE589821:PPW589822 PZA589821:PZS589822 QIW589821:QJO589822 QSS589821:QTK589822 RCO589821:RDG589822 RMK589821:RNC589822 RWG589821:RWY589822 SGC589821:SGU589822 SPY589821:SQQ589822 SZU589821:TAM589822 TJQ589821:TKI589822 TTM589821:TUE589822 UDI589821:UEA589822 UNE589821:UNW589822 UXA589821:UXS589822 VGW589821:VHO589822 VQS589821:VRK589822 WAO589821:WBG589822 WKK589821:WLC589822 WUG589821:WUY589822 J655357:X655358 HU655357:IM655358 RQ655357:SI655358 ABM655357:ACE655358 ALI655357:AMA655358 AVE655357:AVW655358 BFA655357:BFS655358 BOW655357:BPO655358 BYS655357:BZK655358 CIO655357:CJG655358 CSK655357:CTC655358 DCG655357:DCY655358 DMC655357:DMU655358 DVY655357:DWQ655358 EFU655357:EGM655358 EPQ655357:EQI655358 EZM655357:FAE655358 FJI655357:FKA655358 FTE655357:FTW655358 GDA655357:GDS655358 GMW655357:GNO655358 GWS655357:GXK655358 HGO655357:HHG655358 HQK655357:HRC655358 IAG655357:IAY655358 IKC655357:IKU655358 ITY655357:IUQ655358 JDU655357:JEM655358 JNQ655357:JOI655358 JXM655357:JYE655358 KHI655357:KIA655358 KRE655357:KRW655358 LBA655357:LBS655358 LKW655357:LLO655358 LUS655357:LVK655358 MEO655357:MFG655358 MOK655357:MPC655358 MYG655357:MYY655358 NIC655357:NIU655358 NRY655357:NSQ655358 OBU655357:OCM655358 OLQ655357:OMI655358 OVM655357:OWE655358 PFI655357:PGA655358 PPE655357:PPW655358 PZA655357:PZS655358 QIW655357:QJO655358 QSS655357:QTK655358 RCO655357:RDG655358 RMK655357:RNC655358 RWG655357:RWY655358 SGC655357:SGU655358 SPY655357:SQQ655358 SZU655357:TAM655358 TJQ655357:TKI655358 TTM655357:TUE655358 UDI655357:UEA655358 UNE655357:UNW655358 UXA655357:UXS655358 VGW655357:VHO655358 VQS655357:VRK655358 WAO655357:WBG655358 WKK655357:WLC655358 WUG655357:WUY655358 J720893:X720894 HU720893:IM720894 RQ720893:SI720894 ABM720893:ACE720894 ALI720893:AMA720894 AVE720893:AVW720894 BFA720893:BFS720894 BOW720893:BPO720894 BYS720893:BZK720894 CIO720893:CJG720894 CSK720893:CTC720894 DCG720893:DCY720894 DMC720893:DMU720894 DVY720893:DWQ720894 EFU720893:EGM720894 EPQ720893:EQI720894 EZM720893:FAE720894 FJI720893:FKA720894 FTE720893:FTW720894 GDA720893:GDS720894 GMW720893:GNO720894 GWS720893:GXK720894 HGO720893:HHG720894 HQK720893:HRC720894 IAG720893:IAY720894 IKC720893:IKU720894 ITY720893:IUQ720894 JDU720893:JEM720894 JNQ720893:JOI720894 JXM720893:JYE720894 KHI720893:KIA720894 KRE720893:KRW720894 LBA720893:LBS720894 LKW720893:LLO720894 LUS720893:LVK720894 MEO720893:MFG720894 MOK720893:MPC720894 MYG720893:MYY720894 NIC720893:NIU720894 NRY720893:NSQ720894 OBU720893:OCM720894 OLQ720893:OMI720894 OVM720893:OWE720894 PFI720893:PGA720894 PPE720893:PPW720894 PZA720893:PZS720894 QIW720893:QJO720894 QSS720893:QTK720894 RCO720893:RDG720894 RMK720893:RNC720894 RWG720893:RWY720894 SGC720893:SGU720894 SPY720893:SQQ720894 SZU720893:TAM720894 TJQ720893:TKI720894 TTM720893:TUE720894 UDI720893:UEA720894 UNE720893:UNW720894 UXA720893:UXS720894 VGW720893:VHO720894 VQS720893:VRK720894 WAO720893:WBG720894 WKK720893:WLC720894 WUG720893:WUY720894 J786429:X786430 HU786429:IM786430 RQ786429:SI786430 ABM786429:ACE786430 ALI786429:AMA786430 AVE786429:AVW786430 BFA786429:BFS786430 BOW786429:BPO786430 BYS786429:BZK786430 CIO786429:CJG786430 CSK786429:CTC786430 DCG786429:DCY786430 DMC786429:DMU786430 DVY786429:DWQ786430 EFU786429:EGM786430 EPQ786429:EQI786430 EZM786429:FAE786430 FJI786429:FKA786430 FTE786429:FTW786430 GDA786429:GDS786430 GMW786429:GNO786430 GWS786429:GXK786430 HGO786429:HHG786430 HQK786429:HRC786430 IAG786429:IAY786430 IKC786429:IKU786430 ITY786429:IUQ786430 JDU786429:JEM786430 JNQ786429:JOI786430 JXM786429:JYE786430 KHI786429:KIA786430 KRE786429:KRW786430 LBA786429:LBS786430 LKW786429:LLO786430 LUS786429:LVK786430 MEO786429:MFG786430 MOK786429:MPC786430 MYG786429:MYY786430 NIC786429:NIU786430 NRY786429:NSQ786430 OBU786429:OCM786430 OLQ786429:OMI786430 OVM786429:OWE786430 PFI786429:PGA786430 PPE786429:PPW786430 PZA786429:PZS786430 QIW786429:QJO786430 QSS786429:QTK786430 RCO786429:RDG786430 RMK786429:RNC786430 RWG786429:RWY786430 SGC786429:SGU786430 SPY786429:SQQ786430 SZU786429:TAM786430 TJQ786429:TKI786430 TTM786429:TUE786430 UDI786429:UEA786430 UNE786429:UNW786430 UXA786429:UXS786430 VGW786429:VHO786430 VQS786429:VRK786430 WAO786429:WBG786430 WKK786429:WLC786430 WUG786429:WUY786430 J851965:X851966 HU851965:IM851966 RQ851965:SI851966 ABM851965:ACE851966 ALI851965:AMA851966 AVE851965:AVW851966 BFA851965:BFS851966 BOW851965:BPO851966 BYS851965:BZK851966 CIO851965:CJG851966 CSK851965:CTC851966 DCG851965:DCY851966 DMC851965:DMU851966 DVY851965:DWQ851966 EFU851965:EGM851966 EPQ851965:EQI851966 EZM851965:FAE851966 FJI851965:FKA851966 FTE851965:FTW851966 GDA851965:GDS851966 GMW851965:GNO851966 GWS851965:GXK851966 HGO851965:HHG851966 HQK851965:HRC851966 IAG851965:IAY851966 IKC851965:IKU851966 ITY851965:IUQ851966 JDU851965:JEM851966 JNQ851965:JOI851966 JXM851965:JYE851966 KHI851965:KIA851966 KRE851965:KRW851966 LBA851965:LBS851966 LKW851965:LLO851966 LUS851965:LVK851966 MEO851965:MFG851966 MOK851965:MPC851966 MYG851965:MYY851966 NIC851965:NIU851966 NRY851965:NSQ851966 OBU851965:OCM851966 OLQ851965:OMI851966 OVM851965:OWE851966 PFI851965:PGA851966 PPE851965:PPW851966 PZA851965:PZS851966 QIW851965:QJO851966 QSS851965:QTK851966 RCO851965:RDG851966 RMK851965:RNC851966 RWG851965:RWY851966 SGC851965:SGU851966 SPY851965:SQQ851966 SZU851965:TAM851966 TJQ851965:TKI851966 TTM851965:TUE851966 UDI851965:UEA851966 UNE851965:UNW851966 UXA851965:UXS851966 VGW851965:VHO851966 VQS851965:VRK851966 WAO851965:WBG851966 WKK851965:WLC851966 WUG851965:WUY851966 J917501:X917502 HU917501:IM917502 RQ917501:SI917502 ABM917501:ACE917502 ALI917501:AMA917502 AVE917501:AVW917502 BFA917501:BFS917502 BOW917501:BPO917502 BYS917501:BZK917502 CIO917501:CJG917502 CSK917501:CTC917502 DCG917501:DCY917502 DMC917501:DMU917502 DVY917501:DWQ917502 EFU917501:EGM917502 EPQ917501:EQI917502 EZM917501:FAE917502 FJI917501:FKA917502 FTE917501:FTW917502 GDA917501:GDS917502 GMW917501:GNO917502 GWS917501:GXK917502 HGO917501:HHG917502 HQK917501:HRC917502 IAG917501:IAY917502 IKC917501:IKU917502 ITY917501:IUQ917502 JDU917501:JEM917502 JNQ917501:JOI917502 JXM917501:JYE917502 KHI917501:KIA917502 KRE917501:KRW917502 LBA917501:LBS917502 LKW917501:LLO917502 LUS917501:LVK917502 MEO917501:MFG917502 MOK917501:MPC917502 MYG917501:MYY917502 NIC917501:NIU917502 NRY917501:NSQ917502 OBU917501:OCM917502 OLQ917501:OMI917502 OVM917501:OWE917502 PFI917501:PGA917502 PPE917501:PPW917502 PZA917501:PZS917502 QIW917501:QJO917502 QSS917501:QTK917502 RCO917501:RDG917502 RMK917501:RNC917502 RWG917501:RWY917502 SGC917501:SGU917502 SPY917501:SQQ917502 SZU917501:TAM917502 TJQ917501:TKI917502 TTM917501:TUE917502 UDI917501:UEA917502 UNE917501:UNW917502 UXA917501:UXS917502 VGW917501:VHO917502 VQS917501:VRK917502 WAO917501:WBG917502 WKK917501:WLC917502 WUG917501:WUY917502 J983037:X983038 HU983037:IM983038 RQ983037:SI983038 ABM983037:ACE983038 ALI983037:AMA983038 AVE983037:AVW983038 BFA983037:BFS983038 BOW983037:BPO983038 BYS983037:BZK983038 CIO983037:CJG983038 CSK983037:CTC983038 DCG983037:DCY983038 DMC983037:DMU983038 DVY983037:DWQ983038 EFU983037:EGM983038 EPQ983037:EQI983038 EZM983037:FAE983038 FJI983037:FKA983038 FTE983037:FTW983038 GDA983037:GDS983038 GMW983037:GNO983038 GWS983037:GXK983038 HGO983037:HHG983038 HQK983037:HRC983038 IAG983037:IAY983038 IKC983037:IKU983038 ITY983037:IUQ983038 JDU983037:JEM983038 JNQ983037:JOI983038 JXM983037:JYE983038 KHI983037:KIA983038 KRE983037:KRW983038 LBA983037:LBS983038 LKW983037:LLO983038 LUS983037:LVK983038 MEO983037:MFG983038 MOK983037:MPC983038 MYG983037:MYY983038 NIC983037:NIU983038 NRY983037:NSQ983038 OBU983037:OCM983038 OLQ983037:OMI983038 OVM983037:OWE983038 PFI983037:PGA983038 PPE983037:PPW983038 PZA983037:PZS983038 QIW983037:QJO983038 QSS983037:QTK983038 RCO983037:RDG983038 RMK983037:RNC983038 RWG983037:RWY983038 SGC983037:SGU983038 SPY983037:SQQ983038 SZU983037:TAM983038 TJQ983037:TKI983038 TTM983037:TUE983038 UDI983037:UEA983038 UNE983037:UNW983038 UXA983037:UXS983038 VGW983037:VHO983038 VQS983037:VRK983038 WAO983037:WBG983038 WKK983037:WLC983038 WUG983037:WUY983038 F65548:X65548 HQ65548:IM65548 RM65548:SI65548 ABI65548:ACE65548 ALE65548:AMA65548 AVA65548:AVW65548 BEW65548:BFS65548 BOS65548:BPO65548 BYO65548:BZK65548 CIK65548:CJG65548 CSG65548:CTC65548 DCC65548:DCY65548 DLY65548:DMU65548 DVU65548:DWQ65548 EFQ65548:EGM65548 EPM65548:EQI65548 EZI65548:FAE65548 FJE65548:FKA65548 FTA65548:FTW65548 GCW65548:GDS65548 GMS65548:GNO65548 GWO65548:GXK65548 HGK65548:HHG65548 HQG65548:HRC65548 IAC65548:IAY65548 IJY65548:IKU65548 ITU65548:IUQ65548 JDQ65548:JEM65548 JNM65548:JOI65548 JXI65548:JYE65548 KHE65548:KIA65548 KRA65548:KRW65548 LAW65548:LBS65548 LKS65548:LLO65548 LUO65548:LVK65548 MEK65548:MFG65548 MOG65548:MPC65548 MYC65548:MYY65548 NHY65548:NIU65548 NRU65548:NSQ65548 OBQ65548:OCM65548 OLM65548:OMI65548 OVI65548:OWE65548 PFE65548:PGA65548 PPA65548:PPW65548 PYW65548:PZS65548 QIS65548:QJO65548 QSO65548:QTK65548 RCK65548:RDG65548 RMG65548:RNC65548 RWC65548:RWY65548 SFY65548:SGU65548 SPU65548:SQQ65548 SZQ65548:TAM65548 TJM65548:TKI65548 TTI65548:TUE65548 UDE65548:UEA65548 UNA65548:UNW65548 UWW65548:UXS65548 VGS65548:VHO65548 VQO65548:VRK65548 WAK65548:WBG65548 WKG65548:WLC65548 WUC65548:WUY65548 F131084:X131084 HQ131084:IM131084 RM131084:SI131084 ABI131084:ACE131084 ALE131084:AMA131084 AVA131084:AVW131084 BEW131084:BFS131084 BOS131084:BPO131084 BYO131084:BZK131084 CIK131084:CJG131084 CSG131084:CTC131084 DCC131084:DCY131084 DLY131084:DMU131084 DVU131084:DWQ131084 EFQ131084:EGM131084 EPM131084:EQI131084 EZI131084:FAE131084 FJE131084:FKA131084 FTA131084:FTW131084 GCW131084:GDS131084 GMS131084:GNO131084 GWO131084:GXK131084 HGK131084:HHG131084 HQG131084:HRC131084 IAC131084:IAY131084 IJY131084:IKU131084 ITU131084:IUQ131084 JDQ131084:JEM131084 JNM131084:JOI131084 JXI131084:JYE131084 KHE131084:KIA131084 KRA131084:KRW131084 LAW131084:LBS131084 LKS131084:LLO131084 LUO131084:LVK131084 MEK131084:MFG131084 MOG131084:MPC131084 MYC131084:MYY131084 NHY131084:NIU131084 NRU131084:NSQ131084 OBQ131084:OCM131084 OLM131084:OMI131084 OVI131084:OWE131084 PFE131084:PGA131084 PPA131084:PPW131084 PYW131084:PZS131084 QIS131084:QJO131084 QSO131084:QTK131084 RCK131084:RDG131084 RMG131084:RNC131084 RWC131084:RWY131084 SFY131084:SGU131084 SPU131084:SQQ131084 SZQ131084:TAM131084 TJM131084:TKI131084 TTI131084:TUE131084 UDE131084:UEA131084 UNA131084:UNW131084 UWW131084:UXS131084 VGS131084:VHO131084 VQO131084:VRK131084 WAK131084:WBG131084 WKG131084:WLC131084 WUC131084:WUY131084 F196620:X196620 HQ196620:IM196620 RM196620:SI196620 ABI196620:ACE196620 ALE196620:AMA196620 AVA196620:AVW196620 BEW196620:BFS196620 BOS196620:BPO196620 BYO196620:BZK196620 CIK196620:CJG196620 CSG196620:CTC196620 DCC196620:DCY196620 DLY196620:DMU196620 DVU196620:DWQ196620 EFQ196620:EGM196620 EPM196620:EQI196620 EZI196620:FAE196620 FJE196620:FKA196620 FTA196620:FTW196620 GCW196620:GDS196620 GMS196620:GNO196620 GWO196620:GXK196620 HGK196620:HHG196620 HQG196620:HRC196620 IAC196620:IAY196620 IJY196620:IKU196620 ITU196620:IUQ196620 JDQ196620:JEM196620 JNM196620:JOI196620 JXI196620:JYE196620 KHE196620:KIA196620 KRA196620:KRW196620 LAW196620:LBS196620 LKS196620:LLO196620 LUO196620:LVK196620 MEK196620:MFG196620 MOG196620:MPC196620 MYC196620:MYY196620 NHY196620:NIU196620 NRU196620:NSQ196620 OBQ196620:OCM196620 OLM196620:OMI196620 OVI196620:OWE196620 PFE196620:PGA196620 PPA196620:PPW196620 PYW196620:PZS196620 QIS196620:QJO196620 QSO196620:QTK196620 RCK196620:RDG196620 RMG196620:RNC196620 RWC196620:RWY196620 SFY196620:SGU196620 SPU196620:SQQ196620 SZQ196620:TAM196620 TJM196620:TKI196620 TTI196620:TUE196620 UDE196620:UEA196620 UNA196620:UNW196620 UWW196620:UXS196620 VGS196620:VHO196620 VQO196620:VRK196620 WAK196620:WBG196620 WKG196620:WLC196620 WUC196620:WUY196620 F262156:X262156 HQ262156:IM262156 RM262156:SI262156 ABI262156:ACE262156 ALE262156:AMA262156 AVA262156:AVW262156 BEW262156:BFS262156 BOS262156:BPO262156 BYO262156:BZK262156 CIK262156:CJG262156 CSG262156:CTC262156 DCC262156:DCY262156 DLY262156:DMU262156 DVU262156:DWQ262156 EFQ262156:EGM262156 EPM262156:EQI262156 EZI262156:FAE262156 FJE262156:FKA262156 FTA262156:FTW262156 GCW262156:GDS262156 GMS262156:GNO262156 GWO262156:GXK262156 HGK262156:HHG262156 HQG262156:HRC262156 IAC262156:IAY262156 IJY262156:IKU262156 ITU262156:IUQ262156 JDQ262156:JEM262156 JNM262156:JOI262156 JXI262156:JYE262156 KHE262156:KIA262156 KRA262156:KRW262156 LAW262156:LBS262156 LKS262156:LLO262156 LUO262156:LVK262156 MEK262156:MFG262156 MOG262156:MPC262156 MYC262156:MYY262156 NHY262156:NIU262156 NRU262156:NSQ262156 OBQ262156:OCM262156 OLM262156:OMI262156 OVI262156:OWE262156 PFE262156:PGA262156 PPA262156:PPW262156 PYW262156:PZS262156 QIS262156:QJO262156 QSO262156:QTK262156 RCK262156:RDG262156 RMG262156:RNC262156 RWC262156:RWY262156 SFY262156:SGU262156 SPU262156:SQQ262156 SZQ262156:TAM262156 TJM262156:TKI262156 TTI262156:TUE262156 UDE262156:UEA262156 UNA262156:UNW262156 UWW262156:UXS262156 VGS262156:VHO262156 VQO262156:VRK262156 WAK262156:WBG262156 WKG262156:WLC262156 WUC262156:WUY262156 F327692:X327692 HQ327692:IM327692 RM327692:SI327692 ABI327692:ACE327692 ALE327692:AMA327692 AVA327692:AVW327692 BEW327692:BFS327692 BOS327692:BPO327692 BYO327692:BZK327692 CIK327692:CJG327692 CSG327692:CTC327692 DCC327692:DCY327692 DLY327692:DMU327692 DVU327692:DWQ327692 EFQ327692:EGM327692 EPM327692:EQI327692 EZI327692:FAE327692 FJE327692:FKA327692 FTA327692:FTW327692 GCW327692:GDS327692 GMS327692:GNO327692 GWO327692:GXK327692 HGK327692:HHG327692 HQG327692:HRC327692 IAC327692:IAY327692 IJY327692:IKU327692 ITU327692:IUQ327692 JDQ327692:JEM327692 JNM327692:JOI327692 JXI327692:JYE327692 KHE327692:KIA327692 KRA327692:KRW327692 LAW327692:LBS327692 LKS327692:LLO327692 LUO327692:LVK327692 MEK327692:MFG327692 MOG327692:MPC327692 MYC327692:MYY327692 NHY327692:NIU327692 NRU327692:NSQ327692 OBQ327692:OCM327692 OLM327692:OMI327692 OVI327692:OWE327692 PFE327692:PGA327692 PPA327692:PPW327692 PYW327692:PZS327692 QIS327692:QJO327692 QSO327692:QTK327692 RCK327692:RDG327692 RMG327692:RNC327692 RWC327692:RWY327692 SFY327692:SGU327692 SPU327692:SQQ327692 SZQ327692:TAM327692 TJM327692:TKI327692 TTI327692:TUE327692 UDE327692:UEA327692 UNA327692:UNW327692 UWW327692:UXS327692 VGS327692:VHO327692 VQO327692:VRK327692 WAK327692:WBG327692 WKG327692:WLC327692 WUC327692:WUY327692 F393228:X393228 HQ393228:IM393228 RM393228:SI393228 ABI393228:ACE393228 ALE393228:AMA393228 AVA393228:AVW393228 BEW393228:BFS393228 BOS393228:BPO393228 BYO393228:BZK393228 CIK393228:CJG393228 CSG393228:CTC393228 DCC393228:DCY393228 DLY393228:DMU393228 DVU393228:DWQ393228 EFQ393228:EGM393228 EPM393228:EQI393228 EZI393228:FAE393228 FJE393228:FKA393228 FTA393228:FTW393228 GCW393228:GDS393228 GMS393228:GNO393228 GWO393228:GXK393228 HGK393228:HHG393228 HQG393228:HRC393228 IAC393228:IAY393228 IJY393228:IKU393228 ITU393228:IUQ393228 JDQ393228:JEM393228 JNM393228:JOI393228 JXI393228:JYE393228 KHE393228:KIA393228 KRA393228:KRW393228 LAW393228:LBS393228 LKS393228:LLO393228 LUO393228:LVK393228 MEK393228:MFG393228 MOG393228:MPC393228 MYC393228:MYY393228 NHY393228:NIU393228 NRU393228:NSQ393228 OBQ393228:OCM393228 OLM393228:OMI393228 OVI393228:OWE393228 PFE393228:PGA393228 PPA393228:PPW393228 PYW393228:PZS393228 QIS393228:QJO393228 QSO393228:QTK393228 RCK393228:RDG393228 RMG393228:RNC393228 RWC393228:RWY393228 SFY393228:SGU393228 SPU393228:SQQ393228 SZQ393228:TAM393228 TJM393228:TKI393228 TTI393228:TUE393228 UDE393228:UEA393228 UNA393228:UNW393228 UWW393228:UXS393228 VGS393228:VHO393228 VQO393228:VRK393228 WAK393228:WBG393228 WKG393228:WLC393228 WUC393228:WUY393228 F458764:X458764 HQ458764:IM458764 RM458764:SI458764 ABI458764:ACE458764 ALE458764:AMA458764 AVA458764:AVW458764 BEW458764:BFS458764 BOS458764:BPO458764 BYO458764:BZK458764 CIK458764:CJG458764 CSG458764:CTC458764 DCC458764:DCY458764 DLY458764:DMU458764 DVU458764:DWQ458764 EFQ458764:EGM458764 EPM458764:EQI458764 EZI458764:FAE458764 FJE458764:FKA458764 FTA458764:FTW458764 GCW458764:GDS458764 GMS458764:GNO458764 GWO458764:GXK458764 HGK458764:HHG458764 HQG458764:HRC458764 IAC458764:IAY458764 IJY458764:IKU458764 ITU458764:IUQ458764 JDQ458764:JEM458764 JNM458764:JOI458764 JXI458764:JYE458764 KHE458764:KIA458764 KRA458764:KRW458764 LAW458764:LBS458764 LKS458764:LLO458764 LUO458764:LVK458764 MEK458764:MFG458764 MOG458764:MPC458764 MYC458764:MYY458764 NHY458764:NIU458764 NRU458764:NSQ458764 OBQ458764:OCM458764 OLM458764:OMI458764 OVI458764:OWE458764 PFE458764:PGA458764 PPA458764:PPW458764 PYW458764:PZS458764 QIS458764:QJO458764 QSO458764:QTK458764 RCK458764:RDG458764 RMG458764:RNC458764 RWC458764:RWY458764 SFY458764:SGU458764 SPU458764:SQQ458764 SZQ458764:TAM458764 TJM458764:TKI458764 TTI458764:TUE458764 UDE458764:UEA458764 UNA458764:UNW458764 UWW458764:UXS458764 VGS458764:VHO458764 VQO458764:VRK458764 WAK458764:WBG458764 WKG458764:WLC458764 WUC458764:WUY458764 F524300:X524300 HQ524300:IM524300 RM524300:SI524300 ABI524300:ACE524300 ALE524300:AMA524300 AVA524300:AVW524300 BEW524300:BFS524300 BOS524300:BPO524300 BYO524300:BZK524300 CIK524300:CJG524300 CSG524300:CTC524300 DCC524300:DCY524300 DLY524300:DMU524300 DVU524300:DWQ524300 EFQ524300:EGM524300 EPM524300:EQI524300 EZI524300:FAE524300 FJE524300:FKA524300 FTA524300:FTW524300 GCW524300:GDS524300 GMS524300:GNO524300 GWO524300:GXK524300 HGK524300:HHG524300 HQG524300:HRC524300 IAC524300:IAY524300 IJY524300:IKU524300 ITU524300:IUQ524300 JDQ524300:JEM524300 JNM524300:JOI524300 JXI524300:JYE524300 KHE524300:KIA524300 KRA524300:KRW524300 LAW524300:LBS524300 LKS524300:LLO524300 LUO524300:LVK524300 MEK524300:MFG524300 MOG524300:MPC524300 MYC524300:MYY524300 NHY524300:NIU524300 NRU524300:NSQ524300 OBQ524300:OCM524300 OLM524300:OMI524300 OVI524300:OWE524300 PFE524300:PGA524300 PPA524300:PPW524300 PYW524300:PZS524300 QIS524300:QJO524300 QSO524300:QTK524300 RCK524300:RDG524300 RMG524300:RNC524300 RWC524300:RWY524300 SFY524300:SGU524300 SPU524300:SQQ524300 SZQ524300:TAM524300 TJM524300:TKI524300 TTI524300:TUE524300 UDE524300:UEA524300 UNA524300:UNW524300 UWW524300:UXS524300 VGS524300:VHO524300 VQO524300:VRK524300 WAK524300:WBG524300 WKG524300:WLC524300 WUC524300:WUY524300 F589836:X589836 HQ589836:IM589836 RM589836:SI589836 ABI589836:ACE589836 ALE589836:AMA589836 AVA589836:AVW589836 BEW589836:BFS589836 BOS589836:BPO589836 BYO589836:BZK589836 CIK589836:CJG589836 CSG589836:CTC589836 DCC589836:DCY589836 DLY589836:DMU589836 DVU589836:DWQ589836 EFQ589836:EGM589836 EPM589836:EQI589836 EZI589836:FAE589836 FJE589836:FKA589836 FTA589836:FTW589836 GCW589836:GDS589836 GMS589836:GNO589836 GWO589836:GXK589836 HGK589836:HHG589836 HQG589836:HRC589836 IAC589836:IAY589836 IJY589836:IKU589836 ITU589836:IUQ589836 JDQ589836:JEM589836 JNM589836:JOI589836 JXI589836:JYE589836 KHE589836:KIA589836 KRA589836:KRW589836 LAW589836:LBS589836 LKS589836:LLO589836 LUO589836:LVK589836 MEK589836:MFG589836 MOG589836:MPC589836 MYC589836:MYY589836 NHY589836:NIU589836 NRU589836:NSQ589836 OBQ589836:OCM589836 OLM589836:OMI589836 OVI589836:OWE589836 PFE589836:PGA589836 PPA589836:PPW589836 PYW589836:PZS589836 QIS589836:QJO589836 QSO589836:QTK589836 RCK589836:RDG589836 RMG589836:RNC589836 RWC589836:RWY589836 SFY589836:SGU589836 SPU589836:SQQ589836 SZQ589836:TAM589836 TJM589836:TKI589836 TTI589836:TUE589836 UDE589836:UEA589836 UNA589836:UNW589836 UWW589836:UXS589836 VGS589836:VHO589836 VQO589836:VRK589836 WAK589836:WBG589836 WKG589836:WLC589836 WUC589836:WUY589836 F655372:X655372 HQ655372:IM655372 RM655372:SI655372 ABI655372:ACE655372 ALE655372:AMA655372 AVA655372:AVW655372 BEW655372:BFS655372 BOS655372:BPO655372 BYO655372:BZK655372 CIK655372:CJG655372 CSG655372:CTC655372 DCC655372:DCY655372 DLY655372:DMU655372 DVU655372:DWQ655372 EFQ655372:EGM655372 EPM655372:EQI655372 EZI655372:FAE655372 FJE655372:FKA655372 FTA655372:FTW655372 GCW655372:GDS655372 GMS655372:GNO655372 GWO655372:GXK655372 HGK655372:HHG655372 HQG655372:HRC655372 IAC655372:IAY655372 IJY655372:IKU655372 ITU655372:IUQ655372 JDQ655372:JEM655372 JNM655372:JOI655372 JXI655372:JYE655372 KHE655372:KIA655372 KRA655372:KRW655372 LAW655372:LBS655372 LKS655372:LLO655372 LUO655372:LVK655372 MEK655372:MFG655372 MOG655372:MPC655372 MYC655372:MYY655372 NHY655372:NIU655372 NRU655372:NSQ655372 OBQ655372:OCM655372 OLM655372:OMI655372 OVI655372:OWE655372 PFE655372:PGA655372 PPA655372:PPW655372 PYW655372:PZS655372 QIS655372:QJO655372 QSO655372:QTK655372 RCK655372:RDG655372 RMG655372:RNC655372 RWC655372:RWY655372 SFY655372:SGU655372 SPU655372:SQQ655372 SZQ655372:TAM655372 TJM655372:TKI655372 TTI655372:TUE655372 UDE655372:UEA655372 UNA655372:UNW655372 UWW655372:UXS655372 VGS655372:VHO655372 VQO655372:VRK655372 WAK655372:WBG655372 WKG655372:WLC655372 WUC655372:WUY655372 F720908:X720908 HQ720908:IM720908 RM720908:SI720908 ABI720908:ACE720908 ALE720908:AMA720908 AVA720908:AVW720908 BEW720908:BFS720908 BOS720908:BPO720908 BYO720908:BZK720908 CIK720908:CJG720908 CSG720908:CTC720908 DCC720908:DCY720908 DLY720908:DMU720908 DVU720908:DWQ720908 EFQ720908:EGM720908 EPM720908:EQI720908 EZI720908:FAE720908 FJE720908:FKA720908 FTA720908:FTW720908 GCW720908:GDS720908 GMS720908:GNO720908 GWO720908:GXK720908 HGK720908:HHG720908 HQG720908:HRC720908 IAC720908:IAY720908 IJY720908:IKU720908 ITU720908:IUQ720908 JDQ720908:JEM720908 JNM720908:JOI720908 JXI720908:JYE720908 KHE720908:KIA720908 KRA720908:KRW720908 LAW720908:LBS720908 LKS720908:LLO720908 LUO720908:LVK720908 MEK720908:MFG720908 MOG720908:MPC720908 MYC720908:MYY720908 NHY720908:NIU720908 NRU720908:NSQ720908 OBQ720908:OCM720908 OLM720908:OMI720908 OVI720908:OWE720908 PFE720908:PGA720908 PPA720908:PPW720908 PYW720908:PZS720908 QIS720908:QJO720908 QSO720908:QTK720908 RCK720908:RDG720908 RMG720908:RNC720908 RWC720908:RWY720908 SFY720908:SGU720908 SPU720908:SQQ720908 SZQ720908:TAM720908 TJM720908:TKI720908 TTI720908:TUE720908 UDE720908:UEA720908 UNA720908:UNW720908 UWW720908:UXS720908 VGS720908:VHO720908 VQO720908:VRK720908 WAK720908:WBG720908 WKG720908:WLC720908 WUC720908:WUY720908 F786444:X786444 HQ786444:IM786444 RM786444:SI786444 ABI786444:ACE786444 ALE786444:AMA786444 AVA786444:AVW786444 BEW786444:BFS786444 BOS786444:BPO786444 BYO786444:BZK786444 CIK786444:CJG786444 CSG786444:CTC786444 DCC786444:DCY786444 DLY786444:DMU786444 DVU786444:DWQ786444 EFQ786444:EGM786444 EPM786444:EQI786444 EZI786444:FAE786444 FJE786444:FKA786444 FTA786444:FTW786444 GCW786444:GDS786444 GMS786444:GNO786444 GWO786444:GXK786444 HGK786444:HHG786444 HQG786444:HRC786444 IAC786444:IAY786444 IJY786444:IKU786444 ITU786444:IUQ786444 JDQ786444:JEM786444 JNM786444:JOI786444 JXI786444:JYE786444 KHE786444:KIA786444 KRA786444:KRW786444 LAW786444:LBS786444 LKS786444:LLO786444 LUO786444:LVK786444 MEK786444:MFG786444 MOG786444:MPC786444 MYC786444:MYY786444 NHY786444:NIU786444 NRU786444:NSQ786444 OBQ786444:OCM786444 OLM786444:OMI786444 OVI786444:OWE786444 PFE786444:PGA786444 PPA786444:PPW786444 PYW786444:PZS786444 QIS786444:QJO786444 QSO786444:QTK786444 RCK786444:RDG786444 RMG786444:RNC786444 RWC786444:RWY786444 SFY786444:SGU786444 SPU786444:SQQ786444 SZQ786444:TAM786444 TJM786444:TKI786444 TTI786444:TUE786444 UDE786444:UEA786444 UNA786444:UNW786444 UWW786444:UXS786444 VGS786444:VHO786444 VQO786444:VRK786444 WAK786444:WBG786444 WKG786444:WLC786444 WUC786444:WUY786444 F851980:X851980 HQ851980:IM851980 RM851980:SI851980 ABI851980:ACE851980 ALE851980:AMA851980 AVA851980:AVW851980 BEW851980:BFS851980 BOS851980:BPO851980 BYO851980:BZK851980 CIK851980:CJG851980 CSG851980:CTC851980 DCC851980:DCY851980 DLY851980:DMU851980 DVU851980:DWQ851980 EFQ851980:EGM851980 EPM851980:EQI851980 EZI851980:FAE851980 FJE851980:FKA851980 FTA851980:FTW851980 GCW851980:GDS851980 GMS851980:GNO851980 GWO851980:GXK851980 HGK851980:HHG851980 HQG851980:HRC851980 IAC851980:IAY851980 IJY851980:IKU851980 ITU851980:IUQ851980 JDQ851980:JEM851980 JNM851980:JOI851980 JXI851980:JYE851980 KHE851980:KIA851980 KRA851980:KRW851980 LAW851980:LBS851980 LKS851980:LLO851980 LUO851980:LVK851980 MEK851980:MFG851980 MOG851980:MPC851980 MYC851980:MYY851980 NHY851980:NIU851980 NRU851980:NSQ851980 OBQ851980:OCM851980 OLM851980:OMI851980 OVI851980:OWE851980 PFE851980:PGA851980 PPA851980:PPW851980 PYW851980:PZS851980 QIS851980:QJO851980 QSO851980:QTK851980 RCK851980:RDG851980 RMG851980:RNC851980 RWC851980:RWY851980 SFY851980:SGU851980 SPU851980:SQQ851980 SZQ851980:TAM851980 TJM851980:TKI851980 TTI851980:TUE851980 UDE851980:UEA851980 UNA851980:UNW851980 UWW851980:UXS851980 VGS851980:VHO851980 VQO851980:VRK851980 WAK851980:WBG851980 WKG851980:WLC851980 WUC851980:WUY851980 F917516:X917516 HQ917516:IM917516 RM917516:SI917516 ABI917516:ACE917516 ALE917516:AMA917516 AVA917516:AVW917516 BEW917516:BFS917516 BOS917516:BPO917516 BYO917516:BZK917516 CIK917516:CJG917516 CSG917516:CTC917516 DCC917516:DCY917516 DLY917516:DMU917516 DVU917516:DWQ917516 EFQ917516:EGM917516 EPM917516:EQI917516 EZI917516:FAE917516 FJE917516:FKA917516 FTA917516:FTW917516 GCW917516:GDS917516 GMS917516:GNO917516 GWO917516:GXK917516 HGK917516:HHG917516 HQG917516:HRC917516 IAC917516:IAY917516 IJY917516:IKU917516 ITU917516:IUQ917516 JDQ917516:JEM917516 JNM917516:JOI917516 JXI917516:JYE917516 KHE917516:KIA917516 KRA917516:KRW917516 LAW917516:LBS917516 LKS917516:LLO917516 LUO917516:LVK917516 MEK917516:MFG917516 MOG917516:MPC917516 MYC917516:MYY917516 NHY917516:NIU917516 NRU917516:NSQ917516 OBQ917516:OCM917516 OLM917516:OMI917516 OVI917516:OWE917516 PFE917516:PGA917516 PPA917516:PPW917516 PYW917516:PZS917516 QIS917516:QJO917516 QSO917516:QTK917516 RCK917516:RDG917516 RMG917516:RNC917516 RWC917516:RWY917516 SFY917516:SGU917516 SPU917516:SQQ917516 SZQ917516:TAM917516 TJM917516:TKI917516 TTI917516:TUE917516 UDE917516:UEA917516 UNA917516:UNW917516 UWW917516:UXS917516 VGS917516:VHO917516 VQO917516:VRK917516 WAK917516:WBG917516 WKG917516:WLC917516 WUC917516:WUY917516 F983052:X983052 HQ983052:IM983052 RM983052:SI983052 ABI983052:ACE983052 ALE983052:AMA983052 AVA983052:AVW983052 BEW983052:BFS983052 BOS983052:BPO983052 BYO983052:BZK983052 CIK983052:CJG983052 CSG983052:CTC983052 DCC983052:DCY983052 DLY983052:DMU983052 DVU983052:DWQ983052 EFQ983052:EGM983052 EPM983052:EQI983052 EZI983052:FAE983052 FJE983052:FKA983052 FTA983052:FTW983052 GCW983052:GDS983052 GMS983052:GNO983052 GWO983052:GXK983052 HGK983052:HHG983052 HQG983052:HRC983052 IAC983052:IAY983052 IJY983052:IKU983052 ITU983052:IUQ983052 JDQ983052:JEM983052 JNM983052:JOI983052 JXI983052:JYE983052 KHE983052:KIA983052 KRA983052:KRW983052 LAW983052:LBS983052 LKS983052:LLO983052 LUO983052:LVK983052 MEK983052:MFG983052 MOG983052:MPC983052 MYC983052:MYY983052 NHY983052:NIU983052 NRU983052:NSQ983052 OBQ983052:OCM983052 OLM983052:OMI983052 OVI983052:OWE983052 PFE983052:PGA983052 PPA983052:PPW983052 PYW983052:PZS983052 QIS983052:QJO983052 QSO983052:QTK983052 RCK983052:RDG983052 RMG983052:RNC983052 RWC983052:RWY983052 SFY983052:SGU983052 SPU983052:SQQ983052 SZQ983052:TAM983052 TJM983052:TKI983052 TTI983052:TUE983052 UDE983052:UEA983052 UNA983052:UNW983052 UWW983052:UXS983052 VGS983052:VHO983052 VQO983052:VRK983052 WAK983052:WBG983052 WKG983052:WLC983052 WUC983052:WUY983052 J65543:X65544 HU65543:IM65544 RQ65543:SI65544 ABM65543:ACE65544 ALI65543:AMA65544 AVE65543:AVW65544 BFA65543:BFS65544 BOW65543:BPO65544 BYS65543:BZK65544 CIO65543:CJG65544 CSK65543:CTC65544 DCG65543:DCY65544 DMC65543:DMU65544 DVY65543:DWQ65544 EFU65543:EGM65544 EPQ65543:EQI65544 EZM65543:FAE65544 FJI65543:FKA65544 FTE65543:FTW65544 GDA65543:GDS65544 GMW65543:GNO65544 GWS65543:GXK65544 HGO65543:HHG65544 HQK65543:HRC65544 IAG65543:IAY65544 IKC65543:IKU65544 ITY65543:IUQ65544 JDU65543:JEM65544 JNQ65543:JOI65544 JXM65543:JYE65544 KHI65543:KIA65544 KRE65543:KRW65544 LBA65543:LBS65544 LKW65543:LLO65544 LUS65543:LVK65544 MEO65543:MFG65544 MOK65543:MPC65544 MYG65543:MYY65544 NIC65543:NIU65544 NRY65543:NSQ65544 OBU65543:OCM65544 OLQ65543:OMI65544 OVM65543:OWE65544 PFI65543:PGA65544 PPE65543:PPW65544 PZA65543:PZS65544 QIW65543:QJO65544 QSS65543:QTK65544 RCO65543:RDG65544 RMK65543:RNC65544 RWG65543:RWY65544 SGC65543:SGU65544 SPY65543:SQQ65544 SZU65543:TAM65544 TJQ65543:TKI65544 TTM65543:TUE65544 UDI65543:UEA65544 UNE65543:UNW65544 UXA65543:UXS65544 VGW65543:VHO65544 VQS65543:VRK65544 WAO65543:WBG65544 WKK65543:WLC65544 WUG65543:WUY65544 J131079:X131080 HU131079:IM131080 RQ131079:SI131080 ABM131079:ACE131080 ALI131079:AMA131080 AVE131079:AVW131080 BFA131079:BFS131080 BOW131079:BPO131080 BYS131079:BZK131080 CIO131079:CJG131080 CSK131079:CTC131080 DCG131079:DCY131080 DMC131079:DMU131080 DVY131079:DWQ131080 EFU131079:EGM131080 EPQ131079:EQI131080 EZM131079:FAE131080 FJI131079:FKA131080 FTE131079:FTW131080 GDA131079:GDS131080 GMW131079:GNO131080 GWS131079:GXK131080 HGO131079:HHG131080 HQK131079:HRC131080 IAG131079:IAY131080 IKC131079:IKU131080 ITY131079:IUQ131080 JDU131079:JEM131080 JNQ131079:JOI131080 JXM131079:JYE131080 KHI131079:KIA131080 KRE131079:KRW131080 LBA131079:LBS131080 LKW131079:LLO131080 LUS131079:LVK131080 MEO131079:MFG131080 MOK131079:MPC131080 MYG131079:MYY131080 NIC131079:NIU131080 NRY131079:NSQ131080 OBU131079:OCM131080 OLQ131079:OMI131080 OVM131079:OWE131080 PFI131079:PGA131080 PPE131079:PPW131080 PZA131079:PZS131080 QIW131079:QJO131080 QSS131079:QTK131080 RCO131079:RDG131080 RMK131079:RNC131080 RWG131079:RWY131080 SGC131079:SGU131080 SPY131079:SQQ131080 SZU131079:TAM131080 TJQ131079:TKI131080 TTM131079:TUE131080 UDI131079:UEA131080 UNE131079:UNW131080 UXA131079:UXS131080 VGW131079:VHO131080 VQS131079:VRK131080 WAO131079:WBG131080 WKK131079:WLC131080 WUG131079:WUY131080 J196615:X196616 HU196615:IM196616 RQ196615:SI196616 ABM196615:ACE196616 ALI196615:AMA196616 AVE196615:AVW196616 BFA196615:BFS196616 BOW196615:BPO196616 BYS196615:BZK196616 CIO196615:CJG196616 CSK196615:CTC196616 DCG196615:DCY196616 DMC196615:DMU196616 DVY196615:DWQ196616 EFU196615:EGM196616 EPQ196615:EQI196616 EZM196615:FAE196616 FJI196615:FKA196616 FTE196615:FTW196616 GDA196615:GDS196616 GMW196615:GNO196616 GWS196615:GXK196616 HGO196615:HHG196616 HQK196615:HRC196616 IAG196615:IAY196616 IKC196615:IKU196616 ITY196615:IUQ196616 JDU196615:JEM196616 JNQ196615:JOI196616 JXM196615:JYE196616 KHI196615:KIA196616 KRE196615:KRW196616 LBA196615:LBS196616 LKW196615:LLO196616 LUS196615:LVK196616 MEO196615:MFG196616 MOK196615:MPC196616 MYG196615:MYY196616 NIC196615:NIU196616 NRY196615:NSQ196616 OBU196615:OCM196616 OLQ196615:OMI196616 OVM196615:OWE196616 PFI196615:PGA196616 PPE196615:PPW196616 PZA196615:PZS196616 QIW196615:QJO196616 QSS196615:QTK196616 RCO196615:RDG196616 RMK196615:RNC196616 RWG196615:RWY196616 SGC196615:SGU196616 SPY196615:SQQ196616 SZU196615:TAM196616 TJQ196615:TKI196616 TTM196615:TUE196616 UDI196615:UEA196616 UNE196615:UNW196616 UXA196615:UXS196616 VGW196615:VHO196616 VQS196615:VRK196616 WAO196615:WBG196616 WKK196615:WLC196616 WUG196615:WUY196616 J262151:X262152 HU262151:IM262152 RQ262151:SI262152 ABM262151:ACE262152 ALI262151:AMA262152 AVE262151:AVW262152 BFA262151:BFS262152 BOW262151:BPO262152 BYS262151:BZK262152 CIO262151:CJG262152 CSK262151:CTC262152 DCG262151:DCY262152 DMC262151:DMU262152 DVY262151:DWQ262152 EFU262151:EGM262152 EPQ262151:EQI262152 EZM262151:FAE262152 FJI262151:FKA262152 FTE262151:FTW262152 GDA262151:GDS262152 GMW262151:GNO262152 GWS262151:GXK262152 HGO262151:HHG262152 HQK262151:HRC262152 IAG262151:IAY262152 IKC262151:IKU262152 ITY262151:IUQ262152 JDU262151:JEM262152 JNQ262151:JOI262152 JXM262151:JYE262152 KHI262151:KIA262152 KRE262151:KRW262152 LBA262151:LBS262152 LKW262151:LLO262152 LUS262151:LVK262152 MEO262151:MFG262152 MOK262151:MPC262152 MYG262151:MYY262152 NIC262151:NIU262152 NRY262151:NSQ262152 OBU262151:OCM262152 OLQ262151:OMI262152 OVM262151:OWE262152 PFI262151:PGA262152 PPE262151:PPW262152 PZA262151:PZS262152 QIW262151:QJO262152 QSS262151:QTK262152 RCO262151:RDG262152 RMK262151:RNC262152 RWG262151:RWY262152 SGC262151:SGU262152 SPY262151:SQQ262152 SZU262151:TAM262152 TJQ262151:TKI262152 TTM262151:TUE262152 UDI262151:UEA262152 UNE262151:UNW262152 UXA262151:UXS262152 VGW262151:VHO262152 VQS262151:VRK262152 WAO262151:WBG262152 WKK262151:WLC262152 WUG262151:WUY262152 J327687:X327688 HU327687:IM327688 RQ327687:SI327688 ABM327687:ACE327688 ALI327687:AMA327688 AVE327687:AVW327688 BFA327687:BFS327688 BOW327687:BPO327688 BYS327687:BZK327688 CIO327687:CJG327688 CSK327687:CTC327688 DCG327687:DCY327688 DMC327687:DMU327688 DVY327687:DWQ327688 EFU327687:EGM327688 EPQ327687:EQI327688 EZM327687:FAE327688 FJI327687:FKA327688 FTE327687:FTW327688 GDA327687:GDS327688 GMW327687:GNO327688 GWS327687:GXK327688 HGO327687:HHG327688 HQK327687:HRC327688 IAG327687:IAY327688 IKC327687:IKU327688 ITY327687:IUQ327688 JDU327687:JEM327688 JNQ327687:JOI327688 JXM327687:JYE327688 KHI327687:KIA327688 KRE327687:KRW327688 LBA327687:LBS327688 LKW327687:LLO327688 LUS327687:LVK327688 MEO327687:MFG327688 MOK327687:MPC327688 MYG327687:MYY327688 NIC327687:NIU327688 NRY327687:NSQ327688 OBU327687:OCM327688 OLQ327687:OMI327688 OVM327687:OWE327688 PFI327687:PGA327688 PPE327687:PPW327688 PZA327687:PZS327688 QIW327687:QJO327688 QSS327687:QTK327688 RCO327687:RDG327688 RMK327687:RNC327688 RWG327687:RWY327688 SGC327687:SGU327688 SPY327687:SQQ327688 SZU327687:TAM327688 TJQ327687:TKI327688 TTM327687:TUE327688 UDI327687:UEA327688 UNE327687:UNW327688 UXA327687:UXS327688 VGW327687:VHO327688 VQS327687:VRK327688 WAO327687:WBG327688 WKK327687:WLC327688 WUG327687:WUY327688 J393223:X393224 HU393223:IM393224 RQ393223:SI393224 ABM393223:ACE393224 ALI393223:AMA393224 AVE393223:AVW393224 BFA393223:BFS393224 BOW393223:BPO393224 BYS393223:BZK393224 CIO393223:CJG393224 CSK393223:CTC393224 DCG393223:DCY393224 DMC393223:DMU393224 DVY393223:DWQ393224 EFU393223:EGM393224 EPQ393223:EQI393224 EZM393223:FAE393224 FJI393223:FKA393224 FTE393223:FTW393224 GDA393223:GDS393224 GMW393223:GNO393224 GWS393223:GXK393224 HGO393223:HHG393224 HQK393223:HRC393224 IAG393223:IAY393224 IKC393223:IKU393224 ITY393223:IUQ393224 JDU393223:JEM393224 JNQ393223:JOI393224 JXM393223:JYE393224 KHI393223:KIA393224 KRE393223:KRW393224 LBA393223:LBS393224 LKW393223:LLO393224 LUS393223:LVK393224 MEO393223:MFG393224 MOK393223:MPC393224 MYG393223:MYY393224 NIC393223:NIU393224 NRY393223:NSQ393224 OBU393223:OCM393224 OLQ393223:OMI393224 OVM393223:OWE393224 PFI393223:PGA393224 PPE393223:PPW393224 PZA393223:PZS393224 QIW393223:QJO393224 QSS393223:QTK393224 RCO393223:RDG393224 RMK393223:RNC393224 RWG393223:RWY393224 SGC393223:SGU393224 SPY393223:SQQ393224 SZU393223:TAM393224 TJQ393223:TKI393224 TTM393223:TUE393224 UDI393223:UEA393224 UNE393223:UNW393224 UXA393223:UXS393224 VGW393223:VHO393224 VQS393223:VRK393224 WAO393223:WBG393224 WKK393223:WLC393224 WUG393223:WUY393224 J458759:X458760 HU458759:IM458760 RQ458759:SI458760 ABM458759:ACE458760 ALI458759:AMA458760 AVE458759:AVW458760 BFA458759:BFS458760 BOW458759:BPO458760 BYS458759:BZK458760 CIO458759:CJG458760 CSK458759:CTC458760 DCG458759:DCY458760 DMC458759:DMU458760 DVY458759:DWQ458760 EFU458759:EGM458760 EPQ458759:EQI458760 EZM458759:FAE458760 FJI458759:FKA458760 FTE458759:FTW458760 GDA458759:GDS458760 GMW458759:GNO458760 GWS458759:GXK458760 HGO458759:HHG458760 HQK458759:HRC458760 IAG458759:IAY458760 IKC458759:IKU458760 ITY458759:IUQ458760 JDU458759:JEM458760 JNQ458759:JOI458760 JXM458759:JYE458760 KHI458759:KIA458760 KRE458759:KRW458760 LBA458759:LBS458760 LKW458759:LLO458760 LUS458759:LVK458760 MEO458759:MFG458760 MOK458759:MPC458760 MYG458759:MYY458760 NIC458759:NIU458760 NRY458759:NSQ458760 OBU458759:OCM458760 OLQ458759:OMI458760 OVM458759:OWE458760 PFI458759:PGA458760 PPE458759:PPW458760 PZA458759:PZS458760 QIW458759:QJO458760 QSS458759:QTK458760 RCO458759:RDG458760 RMK458759:RNC458760 RWG458759:RWY458760 SGC458759:SGU458760 SPY458759:SQQ458760 SZU458759:TAM458760 TJQ458759:TKI458760 TTM458759:TUE458760 UDI458759:UEA458760 UNE458759:UNW458760 UXA458759:UXS458760 VGW458759:VHO458760 VQS458759:VRK458760 WAO458759:WBG458760 WKK458759:WLC458760 WUG458759:WUY458760 J524295:X524296 HU524295:IM524296 RQ524295:SI524296 ABM524295:ACE524296 ALI524295:AMA524296 AVE524295:AVW524296 BFA524295:BFS524296 BOW524295:BPO524296 BYS524295:BZK524296 CIO524295:CJG524296 CSK524295:CTC524296 DCG524295:DCY524296 DMC524295:DMU524296 DVY524295:DWQ524296 EFU524295:EGM524296 EPQ524295:EQI524296 EZM524295:FAE524296 FJI524295:FKA524296 FTE524295:FTW524296 GDA524295:GDS524296 GMW524295:GNO524296 GWS524295:GXK524296 HGO524295:HHG524296 HQK524295:HRC524296 IAG524295:IAY524296 IKC524295:IKU524296 ITY524295:IUQ524296 JDU524295:JEM524296 JNQ524295:JOI524296 JXM524295:JYE524296 KHI524295:KIA524296 KRE524295:KRW524296 LBA524295:LBS524296 LKW524295:LLO524296 LUS524295:LVK524296 MEO524295:MFG524296 MOK524295:MPC524296 MYG524295:MYY524296 NIC524295:NIU524296 NRY524295:NSQ524296 OBU524295:OCM524296 OLQ524295:OMI524296 OVM524295:OWE524296 PFI524295:PGA524296 PPE524295:PPW524296 PZA524295:PZS524296 QIW524295:QJO524296 QSS524295:QTK524296 RCO524295:RDG524296 RMK524295:RNC524296 RWG524295:RWY524296 SGC524295:SGU524296 SPY524295:SQQ524296 SZU524295:TAM524296 TJQ524295:TKI524296 TTM524295:TUE524296 UDI524295:UEA524296 UNE524295:UNW524296 UXA524295:UXS524296 VGW524295:VHO524296 VQS524295:VRK524296 WAO524295:WBG524296 WKK524295:WLC524296 WUG524295:WUY524296 J589831:X589832 HU589831:IM589832 RQ589831:SI589832 ABM589831:ACE589832 ALI589831:AMA589832 AVE589831:AVW589832 BFA589831:BFS589832 BOW589831:BPO589832 BYS589831:BZK589832 CIO589831:CJG589832 CSK589831:CTC589832 DCG589831:DCY589832 DMC589831:DMU589832 DVY589831:DWQ589832 EFU589831:EGM589832 EPQ589831:EQI589832 EZM589831:FAE589832 FJI589831:FKA589832 FTE589831:FTW589832 GDA589831:GDS589832 GMW589831:GNO589832 GWS589831:GXK589832 HGO589831:HHG589832 HQK589831:HRC589832 IAG589831:IAY589832 IKC589831:IKU589832 ITY589831:IUQ589832 JDU589831:JEM589832 JNQ589831:JOI589832 JXM589831:JYE589832 KHI589831:KIA589832 KRE589831:KRW589832 LBA589831:LBS589832 LKW589831:LLO589832 LUS589831:LVK589832 MEO589831:MFG589832 MOK589831:MPC589832 MYG589831:MYY589832 NIC589831:NIU589832 NRY589831:NSQ589832 OBU589831:OCM589832 OLQ589831:OMI589832 OVM589831:OWE589832 PFI589831:PGA589832 PPE589831:PPW589832 PZA589831:PZS589832 QIW589831:QJO589832 QSS589831:QTK589832 RCO589831:RDG589832 RMK589831:RNC589832 RWG589831:RWY589832 SGC589831:SGU589832 SPY589831:SQQ589832 SZU589831:TAM589832 TJQ589831:TKI589832 TTM589831:TUE589832 UDI589831:UEA589832 UNE589831:UNW589832 UXA589831:UXS589832 VGW589831:VHO589832 VQS589831:VRK589832 WAO589831:WBG589832 WKK589831:WLC589832 WUG589831:WUY589832 J655367:X655368 HU655367:IM655368 RQ655367:SI655368 ABM655367:ACE655368 ALI655367:AMA655368 AVE655367:AVW655368 BFA655367:BFS655368 BOW655367:BPO655368 BYS655367:BZK655368 CIO655367:CJG655368 CSK655367:CTC655368 DCG655367:DCY655368 DMC655367:DMU655368 DVY655367:DWQ655368 EFU655367:EGM655368 EPQ655367:EQI655368 EZM655367:FAE655368 FJI655367:FKA655368 FTE655367:FTW655368 GDA655367:GDS655368 GMW655367:GNO655368 GWS655367:GXK655368 HGO655367:HHG655368 HQK655367:HRC655368 IAG655367:IAY655368 IKC655367:IKU655368 ITY655367:IUQ655368 JDU655367:JEM655368 JNQ655367:JOI655368 JXM655367:JYE655368 KHI655367:KIA655368 KRE655367:KRW655368 LBA655367:LBS655368 LKW655367:LLO655368 LUS655367:LVK655368 MEO655367:MFG655368 MOK655367:MPC655368 MYG655367:MYY655368 NIC655367:NIU655368 NRY655367:NSQ655368 OBU655367:OCM655368 OLQ655367:OMI655368 OVM655367:OWE655368 PFI655367:PGA655368 PPE655367:PPW655368 PZA655367:PZS655368 QIW655367:QJO655368 QSS655367:QTK655368 RCO655367:RDG655368 RMK655367:RNC655368 RWG655367:RWY655368 SGC655367:SGU655368 SPY655367:SQQ655368 SZU655367:TAM655368 TJQ655367:TKI655368 TTM655367:TUE655368 UDI655367:UEA655368 UNE655367:UNW655368 UXA655367:UXS655368 VGW655367:VHO655368 VQS655367:VRK655368 WAO655367:WBG655368 WKK655367:WLC655368 WUG655367:WUY655368 J720903:X720904 HU720903:IM720904 RQ720903:SI720904 ABM720903:ACE720904 ALI720903:AMA720904 AVE720903:AVW720904 BFA720903:BFS720904 BOW720903:BPO720904 BYS720903:BZK720904 CIO720903:CJG720904 CSK720903:CTC720904 DCG720903:DCY720904 DMC720903:DMU720904 DVY720903:DWQ720904 EFU720903:EGM720904 EPQ720903:EQI720904 EZM720903:FAE720904 FJI720903:FKA720904 FTE720903:FTW720904 GDA720903:GDS720904 GMW720903:GNO720904 GWS720903:GXK720904 HGO720903:HHG720904 HQK720903:HRC720904 IAG720903:IAY720904 IKC720903:IKU720904 ITY720903:IUQ720904 JDU720903:JEM720904 JNQ720903:JOI720904 JXM720903:JYE720904 KHI720903:KIA720904 KRE720903:KRW720904 LBA720903:LBS720904 LKW720903:LLO720904 LUS720903:LVK720904 MEO720903:MFG720904 MOK720903:MPC720904 MYG720903:MYY720904 NIC720903:NIU720904 NRY720903:NSQ720904 OBU720903:OCM720904 OLQ720903:OMI720904 OVM720903:OWE720904 PFI720903:PGA720904 PPE720903:PPW720904 PZA720903:PZS720904 QIW720903:QJO720904 QSS720903:QTK720904 RCO720903:RDG720904 RMK720903:RNC720904 RWG720903:RWY720904 SGC720903:SGU720904 SPY720903:SQQ720904 SZU720903:TAM720904 TJQ720903:TKI720904 TTM720903:TUE720904 UDI720903:UEA720904 UNE720903:UNW720904 UXA720903:UXS720904 VGW720903:VHO720904 VQS720903:VRK720904 WAO720903:WBG720904 WKK720903:WLC720904 WUG720903:WUY720904 J786439:X786440 HU786439:IM786440 RQ786439:SI786440 ABM786439:ACE786440 ALI786439:AMA786440 AVE786439:AVW786440 BFA786439:BFS786440 BOW786439:BPO786440 BYS786439:BZK786440 CIO786439:CJG786440 CSK786439:CTC786440 DCG786439:DCY786440 DMC786439:DMU786440 DVY786439:DWQ786440 EFU786439:EGM786440 EPQ786439:EQI786440 EZM786439:FAE786440 FJI786439:FKA786440 FTE786439:FTW786440 GDA786439:GDS786440 GMW786439:GNO786440 GWS786439:GXK786440 HGO786439:HHG786440 HQK786439:HRC786440 IAG786439:IAY786440 IKC786439:IKU786440 ITY786439:IUQ786440 JDU786439:JEM786440 JNQ786439:JOI786440 JXM786439:JYE786440 KHI786439:KIA786440 KRE786439:KRW786440 LBA786439:LBS786440 LKW786439:LLO786440 LUS786439:LVK786440 MEO786439:MFG786440 MOK786439:MPC786440 MYG786439:MYY786440 NIC786439:NIU786440 NRY786439:NSQ786440 OBU786439:OCM786440 OLQ786439:OMI786440 OVM786439:OWE786440 PFI786439:PGA786440 PPE786439:PPW786440 PZA786439:PZS786440 QIW786439:QJO786440 QSS786439:QTK786440 RCO786439:RDG786440 RMK786439:RNC786440 RWG786439:RWY786440 SGC786439:SGU786440 SPY786439:SQQ786440 SZU786439:TAM786440 TJQ786439:TKI786440 TTM786439:TUE786440 UDI786439:UEA786440 UNE786439:UNW786440 UXA786439:UXS786440 VGW786439:VHO786440 VQS786439:VRK786440 WAO786439:WBG786440 WKK786439:WLC786440 WUG786439:WUY786440 J851975:X851976 HU851975:IM851976 RQ851975:SI851976 ABM851975:ACE851976 ALI851975:AMA851976 AVE851975:AVW851976 BFA851975:BFS851976 BOW851975:BPO851976 BYS851975:BZK851976 CIO851975:CJG851976 CSK851975:CTC851976 DCG851975:DCY851976 DMC851975:DMU851976 DVY851975:DWQ851976 EFU851975:EGM851976 EPQ851975:EQI851976 EZM851975:FAE851976 FJI851975:FKA851976 FTE851975:FTW851976 GDA851975:GDS851976 GMW851975:GNO851976 GWS851975:GXK851976 HGO851975:HHG851976 HQK851975:HRC851976 IAG851975:IAY851976 IKC851975:IKU851976 ITY851975:IUQ851976 JDU851975:JEM851976 JNQ851975:JOI851976 JXM851975:JYE851976 KHI851975:KIA851976 KRE851975:KRW851976 LBA851975:LBS851976 LKW851975:LLO851976 LUS851975:LVK851976 MEO851975:MFG851976 MOK851975:MPC851976 MYG851975:MYY851976 NIC851975:NIU851976 NRY851975:NSQ851976 OBU851975:OCM851976 OLQ851975:OMI851976 OVM851975:OWE851976 PFI851975:PGA851976 PPE851975:PPW851976 PZA851975:PZS851976 QIW851975:QJO851976 QSS851975:QTK851976 RCO851975:RDG851976 RMK851975:RNC851976 RWG851975:RWY851976 SGC851975:SGU851976 SPY851975:SQQ851976 SZU851975:TAM851976 TJQ851975:TKI851976 TTM851975:TUE851976 UDI851975:UEA851976 UNE851975:UNW851976 UXA851975:UXS851976 VGW851975:VHO851976 VQS851975:VRK851976 WAO851975:WBG851976 WKK851975:WLC851976 WUG851975:WUY851976 J917511:X917512 HU917511:IM917512 RQ917511:SI917512 ABM917511:ACE917512 ALI917511:AMA917512 AVE917511:AVW917512 BFA917511:BFS917512 BOW917511:BPO917512 BYS917511:BZK917512 CIO917511:CJG917512 CSK917511:CTC917512 DCG917511:DCY917512 DMC917511:DMU917512 DVY917511:DWQ917512 EFU917511:EGM917512 EPQ917511:EQI917512 EZM917511:FAE917512 FJI917511:FKA917512 FTE917511:FTW917512 GDA917511:GDS917512 GMW917511:GNO917512 GWS917511:GXK917512 HGO917511:HHG917512 HQK917511:HRC917512 IAG917511:IAY917512 IKC917511:IKU917512 ITY917511:IUQ917512 JDU917511:JEM917512 JNQ917511:JOI917512 JXM917511:JYE917512 KHI917511:KIA917512 KRE917511:KRW917512 LBA917511:LBS917512 LKW917511:LLO917512 LUS917511:LVK917512 MEO917511:MFG917512 MOK917511:MPC917512 MYG917511:MYY917512 NIC917511:NIU917512 NRY917511:NSQ917512 OBU917511:OCM917512 OLQ917511:OMI917512 OVM917511:OWE917512 PFI917511:PGA917512 PPE917511:PPW917512 PZA917511:PZS917512 QIW917511:QJO917512 QSS917511:QTK917512 RCO917511:RDG917512 RMK917511:RNC917512 RWG917511:RWY917512 SGC917511:SGU917512 SPY917511:SQQ917512 SZU917511:TAM917512 TJQ917511:TKI917512 TTM917511:TUE917512 UDI917511:UEA917512 UNE917511:UNW917512 UXA917511:UXS917512 VGW917511:VHO917512 VQS917511:VRK917512 WAO917511:WBG917512 WKK917511:WLC917512 WUG917511:WUY917512 J983047:X983048 HU983047:IM983048 RQ983047:SI983048 ABM983047:ACE983048 ALI983047:AMA983048 AVE983047:AVW983048 BFA983047:BFS983048 BOW983047:BPO983048 BYS983047:BZK983048 CIO983047:CJG983048 CSK983047:CTC983048 DCG983047:DCY983048 DMC983047:DMU983048 DVY983047:DWQ983048 EFU983047:EGM983048 EPQ983047:EQI983048 EZM983047:FAE983048 FJI983047:FKA983048 FTE983047:FTW983048 GDA983047:GDS983048 GMW983047:GNO983048 GWS983047:GXK983048 HGO983047:HHG983048 HQK983047:HRC983048 IAG983047:IAY983048 IKC983047:IKU983048 ITY983047:IUQ983048 JDU983047:JEM983048 JNQ983047:JOI983048 JXM983047:JYE983048 KHI983047:KIA983048 KRE983047:KRW983048 LBA983047:LBS983048 LKW983047:LLO983048 LUS983047:LVK983048 MEO983047:MFG983048 MOK983047:MPC983048 MYG983047:MYY983048 NIC983047:NIU983048 NRY983047:NSQ983048 OBU983047:OCM983048 OLQ983047:OMI983048 OVM983047:OWE983048 PFI983047:PGA983048 PPE983047:PPW983048 PZA983047:PZS983048 QIW983047:QJO983048 QSS983047:QTK983048 RCO983047:RDG983048 RMK983047:RNC983048 RWG983047:RWY983048 SGC983047:SGU983048 SPY983047:SQQ983048 SZU983047:TAM983048 TJQ983047:TKI983048 TTM983047:TUE983048 UDI983047:UEA983048 UNE983047:UNW983048 UXA983047:UXS983048 VGW983047:VHO983048 VQS983047:VRK983048 WAO983047:WBG983048 WKK983047:WLC983048 WUG983047:WUY983048 M65538:M65541 HX65538:HX65541 RT65538:RT65541 ABP65538:ABP65541 ALL65538:ALL65541 AVH65538:AVH65541 BFD65538:BFD65541 BOZ65538:BOZ65541 BYV65538:BYV65541 CIR65538:CIR65541 CSN65538:CSN65541 DCJ65538:DCJ65541 DMF65538:DMF65541 DWB65538:DWB65541 EFX65538:EFX65541 EPT65538:EPT65541 EZP65538:EZP65541 FJL65538:FJL65541 FTH65538:FTH65541 GDD65538:GDD65541 GMZ65538:GMZ65541 GWV65538:GWV65541 HGR65538:HGR65541 HQN65538:HQN65541 IAJ65538:IAJ65541 IKF65538:IKF65541 IUB65538:IUB65541 JDX65538:JDX65541 JNT65538:JNT65541 JXP65538:JXP65541 KHL65538:KHL65541 KRH65538:KRH65541 LBD65538:LBD65541 LKZ65538:LKZ65541 LUV65538:LUV65541 MER65538:MER65541 MON65538:MON65541 MYJ65538:MYJ65541 NIF65538:NIF65541 NSB65538:NSB65541 OBX65538:OBX65541 OLT65538:OLT65541 OVP65538:OVP65541 PFL65538:PFL65541 PPH65538:PPH65541 PZD65538:PZD65541 QIZ65538:QIZ65541 QSV65538:QSV65541 RCR65538:RCR65541 RMN65538:RMN65541 RWJ65538:RWJ65541 SGF65538:SGF65541 SQB65538:SQB65541 SZX65538:SZX65541 TJT65538:TJT65541 TTP65538:TTP65541 UDL65538:UDL65541 UNH65538:UNH65541 UXD65538:UXD65541 VGZ65538:VGZ65541 VQV65538:VQV65541 WAR65538:WAR65541 WKN65538:WKN65541 WUJ65538:WUJ65541 M131074:M131077 HX131074:HX131077 RT131074:RT131077 ABP131074:ABP131077 ALL131074:ALL131077 AVH131074:AVH131077 BFD131074:BFD131077 BOZ131074:BOZ131077 BYV131074:BYV131077 CIR131074:CIR131077 CSN131074:CSN131077 DCJ131074:DCJ131077 DMF131074:DMF131077 DWB131074:DWB131077 EFX131074:EFX131077 EPT131074:EPT131077 EZP131074:EZP131077 FJL131074:FJL131077 FTH131074:FTH131077 GDD131074:GDD131077 GMZ131074:GMZ131077 GWV131074:GWV131077 HGR131074:HGR131077 HQN131074:HQN131077 IAJ131074:IAJ131077 IKF131074:IKF131077 IUB131074:IUB131077 JDX131074:JDX131077 JNT131074:JNT131077 JXP131074:JXP131077 KHL131074:KHL131077 KRH131074:KRH131077 LBD131074:LBD131077 LKZ131074:LKZ131077 LUV131074:LUV131077 MER131074:MER131077 MON131074:MON131077 MYJ131074:MYJ131077 NIF131074:NIF131077 NSB131074:NSB131077 OBX131074:OBX131077 OLT131074:OLT131077 OVP131074:OVP131077 PFL131074:PFL131077 PPH131074:PPH131077 PZD131074:PZD131077 QIZ131074:QIZ131077 QSV131074:QSV131077 RCR131074:RCR131077 RMN131074:RMN131077 RWJ131074:RWJ131077 SGF131074:SGF131077 SQB131074:SQB131077 SZX131074:SZX131077 TJT131074:TJT131077 TTP131074:TTP131077 UDL131074:UDL131077 UNH131074:UNH131077 UXD131074:UXD131077 VGZ131074:VGZ131077 VQV131074:VQV131077 WAR131074:WAR131077 WKN131074:WKN131077 WUJ131074:WUJ131077 M196610:M196613 HX196610:HX196613 RT196610:RT196613 ABP196610:ABP196613 ALL196610:ALL196613 AVH196610:AVH196613 BFD196610:BFD196613 BOZ196610:BOZ196613 BYV196610:BYV196613 CIR196610:CIR196613 CSN196610:CSN196613 DCJ196610:DCJ196613 DMF196610:DMF196613 DWB196610:DWB196613 EFX196610:EFX196613 EPT196610:EPT196613 EZP196610:EZP196613 FJL196610:FJL196613 FTH196610:FTH196613 GDD196610:GDD196613 GMZ196610:GMZ196613 GWV196610:GWV196613 HGR196610:HGR196613 HQN196610:HQN196613 IAJ196610:IAJ196613 IKF196610:IKF196613 IUB196610:IUB196613 JDX196610:JDX196613 JNT196610:JNT196613 JXP196610:JXP196613 KHL196610:KHL196613 KRH196610:KRH196613 LBD196610:LBD196613 LKZ196610:LKZ196613 LUV196610:LUV196613 MER196610:MER196613 MON196610:MON196613 MYJ196610:MYJ196613 NIF196610:NIF196613 NSB196610:NSB196613 OBX196610:OBX196613 OLT196610:OLT196613 OVP196610:OVP196613 PFL196610:PFL196613 PPH196610:PPH196613 PZD196610:PZD196613 QIZ196610:QIZ196613 QSV196610:QSV196613 RCR196610:RCR196613 RMN196610:RMN196613 RWJ196610:RWJ196613 SGF196610:SGF196613 SQB196610:SQB196613 SZX196610:SZX196613 TJT196610:TJT196613 TTP196610:TTP196613 UDL196610:UDL196613 UNH196610:UNH196613 UXD196610:UXD196613 VGZ196610:VGZ196613 VQV196610:VQV196613 WAR196610:WAR196613 WKN196610:WKN196613 WUJ196610:WUJ196613 M262146:M262149 HX262146:HX262149 RT262146:RT262149 ABP262146:ABP262149 ALL262146:ALL262149 AVH262146:AVH262149 BFD262146:BFD262149 BOZ262146:BOZ262149 BYV262146:BYV262149 CIR262146:CIR262149 CSN262146:CSN262149 DCJ262146:DCJ262149 DMF262146:DMF262149 DWB262146:DWB262149 EFX262146:EFX262149 EPT262146:EPT262149 EZP262146:EZP262149 FJL262146:FJL262149 FTH262146:FTH262149 GDD262146:GDD262149 GMZ262146:GMZ262149 GWV262146:GWV262149 HGR262146:HGR262149 HQN262146:HQN262149 IAJ262146:IAJ262149 IKF262146:IKF262149 IUB262146:IUB262149 JDX262146:JDX262149 JNT262146:JNT262149 JXP262146:JXP262149 KHL262146:KHL262149 KRH262146:KRH262149 LBD262146:LBD262149 LKZ262146:LKZ262149 LUV262146:LUV262149 MER262146:MER262149 MON262146:MON262149 MYJ262146:MYJ262149 NIF262146:NIF262149 NSB262146:NSB262149 OBX262146:OBX262149 OLT262146:OLT262149 OVP262146:OVP262149 PFL262146:PFL262149 PPH262146:PPH262149 PZD262146:PZD262149 QIZ262146:QIZ262149 QSV262146:QSV262149 RCR262146:RCR262149 RMN262146:RMN262149 RWJ262146:RWJ262149 SGF262146:SGF262149 SQB262146:SQB262149 SZX262146:SZX262149 TJT262146:TJT262149 TTP262146:TTP262149 UDL262146:UDL262149 UNH262146:UNH262149 UXD262146:UXD262149 VGZ262146:VGZ262149 VQV262146:VQV262149 WAR262146:WAR262149 WKN262146:WKN262149 WUJ262146:WUJ262149 M327682:M327685 HX327682:HX327685 RT327682:RT327685 ABP327682:ABP327685 ALL327682:ALL327685 AVH327682:AVH327685 BFD327682:BFD327685 BOZ327682:BOZ327685 BYV327682:BYV327685 CIR327682:CIR327685 CSN327682:CSN327685 DCJ327682:DCJ327685 DMF327682:DMF327685 DWB327682:DWB327685 EFX327682:EFX327685 EPT327682:EPT327685 EZP327682:EZP327685 FJL327682:FJL327685 FTH327682:FTH327685 GDD327682:GDD327685 GMZ327682:GMZ327685 GWV327682:GWV327685 HGR327682:HGR327685 HQN327682:HQN327685 IAJ327682:IAJ327685 IKF327682:IKF327685 IUB327682:IUB327685 JDX327682:JDX327685 JNT327682:JNT327685 JXP327682:JXP327685 KHL327682:KHL327685 KRH327682:KRH327685 LBD327682:LBD327685 LKZ327682:LKZ327685 LUV327682:LUV327685 MER327682:MER327685 MON327682:MON327685 MYJ327682:MYJ327685 NIF327682:NIF327685 NSB327682:NSB327685 OBX327682:OBX327685 OLT327682:OLT327685 OVP327682:OVP327685 PFL327682:PFL327685 PPH327682:PPH327685 PZD327682:PZD327685 QIZ327682:QIZ327685 QSV327682:QSV327685 RCR327682:RCR327685 RMN327682:RMN327685 RWJ327682:RWJ327685 SGF327682:SGF327685 SQB327682:SQB327685 SZX327682:SZX327685 TJT327682:TJT327685 TTP327682:TTP327685 UDL327682:UDL327685 UNH327682:UNH327685 UXD327682:UXD327685 VGZ327682:VGZ327685 VQV327682:VQV327685 WAR327682:WAR327685 WKN327682:WKN327685 WUJ327682:WUJ327685 M393218:M393221 HX393218:HX393221 RT393218:RT393221 ABP393218:ABP393221 ALL393218:ALL393221 AVH393218:AVH393221 BFD393218:BFD393221 BOZ393218:BOZ393221 BYV393218:BYV393221 CIR393218:CIR393221 CSN393218:CSN393221 DCJ393218:DCJ393221 DMF393218:DMF393221 DWB393218:DWB393221 EFX393218:EFX393221 EPT393218:EPT393221 EZP393218:EZP393221 FJL393218:FJL393221 FTH393218:FTH393221 GDD393218:GDD393221 GMZ393218:GMZ393221 GWV393218:GWV393221 HGR393218:HGR393221 HQN393218:HQN393221 IAJ393218:IAJ393221 IKF393218:IKF393221 IUB393218:IUB393221 JDX393218:JDX393221 JNT393218:JNT393221 JXP393218:JXP393221 KHL393218:KHL393221 KRH393218:KRH393221 LBD393218:LBD393221 LKZ393218:LKZ393221 LUV393218:LUV393221 MER393218:MER393221 MON393218:MON393221 MYJ393218:MYJ393221 NIF393218:NIF393221 NSB393218:NSB393221 OBX393218:OBX393221 OLT393218:OLT393221 OVP393218:OVP393221 PFL393218:PFL393221 PPH393218:PPH393221 PZD393218:PZD393221 QIZ393218:QIZ393221 QSV393218:QSV393221 RCR393218:RCR393221 RMN393218:RMN393221 RWJ393218:RWJ393221 SGF393218:SGF393221 SQB393218:SQB393221 SZX393218:SZX393221 TJT393218:TJT393221 TTP393218:TTP393221 UDL393218:UDL393221 UNH393218:UNH393221 UXD393218:UXD393221 VGZ393218:VGZ393221 VQV393218:VQV393221 WAR393218:WAR393221 WKN393218:WKN393221 WUJ393218:WUJ393221 M458754:M458757 HX458754:HX458757 RT458754:RT458757 ABP458754:ABP458757 ALL458754:ALL458757 AVH458754:AVH458757 BFD458754:BFD458757 BOZ458754:BOZ458757 BYV458754:BYV458757 CIR458754:CIR458757 CSN458754:CSN458757 DCJ458754:DCJ458757 DMF458754:DMF458757 DWB458754:DWB458757 EFX458754:EFX458757 EPT458754:EPT458757 EZP458754:EZP458757 FJL458754:FJL458757 FTH458754:FTH458757 GDD458754:GDD458757 GMZ458754:GMZ458757 GWV458754:GWV458757 HGR458754:HGR458757 HQN458754:HQN458757 IAJ458754:IAJ458757 IKF458754:IKF458757 IUB458754:IUB458757 JDX458754:JDX458757 JNT458754:JNT458757 JXP458754:JXP458757 KHL458754:KHL458757 KRH458754:KRH458757 LBD458754:LBD458757 LKZ458754:LKZ458757 LUV458754:LUV458757 MER458754:MER458757 MON458754:MON458757 MYJ458754:MYJ458757 NIF458754:NIF458757 NSB458754:NSB458757 OBX458754:OBX458757 OLT458754:OLT458757 OVP458754:OVP458757 PFL458754:PFL458757 PPH458754:PPH458757 PZD458754:PZD458757 QIZ458754:QIZ458757 QSV458754:QSV458757 RCR458754:RCR458757 RMN458754:RMN458757 RWJ458754:RWJ458757 SGF458754:SGF458757 SQB458754:SQB458757 SZX458754:SZX458757 TJT458754:TJT458757 TTP458754:TTP458757 UDL458754:UDL458757 UNH458754:UNH458757 UXD458754:UXD458757 VGZ458754:VGZ458757 VQV458754:VQV458757 WAR458754:WAR458757 WKN458754:WKN458757 WUJ458754:WUJ458757 M524290:M524293 HX524290:HX524293 RT524290:RT524293 ABP524290:ABP524293 ALL524290:ALL524293 AVH524290:AVH524293 BFD524290:BFD524293 BOZ524290:BOZ524293 BYV524290:BYV524293 CIR524290:CIR524293 CSN524290:CSN524293 DCJ524290:DCJ524293 DMF524290:DMF524293 DWB524290:DWB524293 EFX524290:EFX524293 EPT524290:EPT524293 EZP524290:EZP524293 FJL524290:FJL524293 FTH524290:FTH524293 GDD524290:GDD524293 GMZ524290:GMZ524293 GWV524290:GWV524293 HGR524290:HGR524293 HQN524290:HQN524293 IAJ524290:IAJ524293 IKF524290:IKF524293 IUB524290:IUB524293 JDX524290:JDX524293 JNT524290:JNT524293 JXP524290:JXP524293 KHL524290:KHL524293 KRH524290:KRH524293 LBD524290:LBD524293 LKZ524290:LKZ524293 LUV524290:LUV524293 MER524290:MER524293 MON524290:MON524293 MYJ524290:MYJ524293 NIF524290:NIF524293 NSB524290:NSB524293 OBX524290:OBX524293 OLT524290:OLT524293 OVP524290:OVP524293 PFL524290:PFL524293 PPH524290:PPH524293 PZD524290:PZD524293 QIZ524290:QIZ524293 QSV524290:QSV524293 RCR524290:RCR524293 RMN524290:RMN524293 RWJ524290:RWJ524293 SGF524290:SGF524293 SQB524290:SQB524293 SZX524290:SZX524293 TJT524290:TJT524293 TTP524290:TTP524293 UDL524290:UDL524293 UNH524290:UNH524293 UXD524290:UXD524293 VGZ524290:VGZ524293 VQV524290:VQV524293 WAR524290:WAR524293 WKN524290:WKN524293 WUJ524290:WUJ524293 M589826:M589829 HX589826:HX589829 RT589826:RT589829 ABP589826:ABP589829 ALL589826:ALL589829 AVH589826:AVH589829 BFD589826:BFD589829 BOZ589826:BOZ589829 BYV589826:BYV589829 CIR589826:CIR589829 CSN589826:CSN589829 DCJ589826:DCJ589829 DMF589826:DMF589829 DWB589826:DWB589829 EFX589826:EFX589829 EPT589826:EPT589829 EZP589826:EZP589829 FJL589826:FJL589829 FTH589826:FTH589829 GDD589826:GDD589829 GMZ589826:GMZ589829 GWV589826:GWV589829 HGR589826:HGR589829 HQN589826:HQN589829 IAJ589826:IAJ589829 IKF589826:IKF589829 IUB589826:IUB589829 JDX589826:JDX589829 JNT589826:JNT589829 JXP589826:JXP589829 KHL589826:KHL589829 KRH589826:KRH589829 LBD589826:LBD589829 LKZ589826:LKZ589829 LUV589826:LUV589829 MER589826:MER589829 MON589826:MON589829 MYJ589826:MYJ589829 NIF589826:NIF589829 NSB589826:NSB589829 OBX589826:OBX589829 OLT589826:OLT589829 OVP589826:OVP589829 PFL589826:PFL589829 PPH589826:PPH589829 PZD589826:PZD589829 QIZ589826:QIZ589829 QSV589826:QSV589829 RCR589826:RCR589829 RMN589826:RMN589829 RWJ589826:RWJ589829 SGF589826:SGF589829 SQB589826:SQB589829 SZX589826:SZX589829 TJT589826:TJT589829 TTP589826:TTP589829 UDL589826:UDL589829 UNH589826:UNH589829 UXD589826:UXD589829 VGZ589826:VGZ589829 VQV589826:VQV589829 WAR589826:WAR589829 WKN589826:WKN589829 WUJ589826:WUJ589829 M655362:M655365 HX655362:HX655365 RT655362:RT655365 ABP655362:ABP655365 ALL655362:ALL655365 AVH655362:AVH655365 BFD655362:BFD655365 BOZ655362:BOZ655365 BYV655362:BYV655365 CIR655362:CIR655365 CSN655362:CSN655365 DCJ655362:DCJ655365 DMF655362:DMF655365 DWB655362:DWB655365 EFX655362:EFX655365 EPT655362:EPT655365 EZP655362:EZP655365 FJL655362:FJL655365 FTH655362:FTH655365 GDD655362:GDD655365 GMZ655362:GMZ655365 GWV655362:GWV655365 HGR655362:HGR655365 HQN655362:HQN655365 IAJ655362:IAJ655365 IKF655362:IKF655365 IUB655362:IUB655365 JDX655362:JDX655365 JNT655362:JNT655365 JXP655362:JXP655365 KHL655362:KHL655365 KRH655362:KRH655365 LBD655362:LBD655365 LKZ655362:LKZ655365 LUV655362:LUV655365 MER655362:MER655365 MON655362:MON655365 MYJ655362:MYJ655365 NIF655362:NIF655365 NSB655362:NSB655365 OBX655362:OBX655365 OLT655362:OLT655365 OVP655362:OVP655365 PFL655362:PFL655365 PPH655362:PPH655365 PZD655362:PZD655365 QIZ655362:QIZ655365 QSV655362:QSV655365 RCR655362:RCR655365 RMN655362:RMN655365 RWJ655362:RWJ655365 SGF655362:SGF655365 SQB655362:SQB655365 SZX655362:SZX655365 TJT655362:TJT655365 TTP655362:TTP655365 UDL655362:UDL655365 UNH655362:UNH655365 UXD655362:UXD655365 VGZ655362:VGZ655365 VQV655362:VQV655365 WAR655362:WAR655365 WKN655362:WKN655365 WUJ655362:WUJ655365 M720898:M720901 HX720898:HX720901 RT720898:RT720901 ABP720898:ABP720901 ALL720898:ALL720901 AVH720898:AVH720901 BFD720898:BFD720901 BOZ720898:BOZ720901 BYV720898:BYV720901 CIR720898:CIR720901 CSN720898:CSN720901 DCJ720898:DCJ720901 DMF720898:DMF720901 DWB720898:DWB720901 EFX720898:EFX720901 EPT720898:EPT720901 EZP720898:EZP720901 FJL720898:FJL720901 FTH720898:FTH720901 GDD720898:GDD720901 GMZ720898:GMZ720901 GWV720898:GWV720901 HGR720898:HGR720901 HQN720898:HQN720901 IAJ720898:IAJ720901 IKF720898:IKF720901 IUB720898:IUB720901 JDX720898:JDX720901 JNT720898:JNT720901 JXP720898:JXP720901 KHL720898:KHL720901 KRH720898:KRH720901 LBD720898:LBD720901 LKZ720898:LKZ720901 LUV720898:LUV720901 MER720898:MER720901 MON720898:MON720901 MYJ720898:MYJ720901 NIF720898:NIF720901 NSB720898:NSB720901 OBX720898:OBX720901 OLT720898:OLT720901 OVP720898:OVP720901 PFL720898:PFL720901 PPH720898:PPH720901 PZD720898:PZD720901 QIZ720898:QIZ720901 QSV720898:QSV720901 RCR720898:RCR720901 RMN720898:RMN720901 RWJ720898:RWJ720901 SGF720898:SGF720901 SQB720898:SQB720901 SZX720898:SZX720901 TJT720898:TJT720901 TTP720898:TTP720901 UDL720898:UDL720901 UNH720898:UNH720901 UXD720898:UXD720901 VGZ720898:VGZ720901 VQV720898:VQV720901 WAR720898:WAR720901 WKN720898:WKN720901 WUJ720898:WUJ720901 M786434:M786437 HX786434:HX786437 RT786434:RT786437 ABP786434:ABP786437 ALL786434:ALL786437 AVH786434:AVH786437 BFD786434:BFD786437 BOZ786434:BOZ786437 BYV786434:BYV786437 CIR786434:CIR786437 CSN786434:CSN786437 DCJ786434:DCJ786437 DMF786434:DMF786437 DWB786434:DWB786437 EFX786434:EFX786437 EPT786434:EPT786437 EZP786434:EZP786437 FJL786434:FJL786437 FTH786434:FTH786437 GDD786434:GDD786437 GMZ786434:GMZ786437 GWV786434:GWV786437 HGR786434:HGR786437 HQN786434:HQN786437 IAJ786434:IAJ786437 IKF786434:IKF786437 IUB786434:IUB786437 JDX786434:JDX786437 JNT786434:JNT786437 JXP786434:JXP786437 KHL786434:KHL786437 KRH786434:KRH786437 LBD786434:LBD786437 LKZ786434:LKZ786437 LUV786434:LUV786437 MER786434:MER786437 MON786434:MON786437 MYJ786434:MYJ786437 NIF786434:NIF786437 NSB786434:NSB786437 OBX786434:OBX786437 OLT786434:OLT786437 OVP786434:OVP786437 PFL786434:PFL786437 PPH786434:PPH786437 PZD786434:PZD786437 QIZ786434:QIZ786437 QSV786434:QSV786437 RCR786434:RCR786437 RMN786434:RMN786437 RWJ786434:RWJ786437 SGF786434:SGF786437 SQB786434:SQB786437 SZX786434:SZX786437 TJT786434:TJT786437 TTP786434:TTP786437 UDL786434:UDL786437 UNH786434:UNH786437 UXD786434:UXD786437 VGZ786434:VGZ786437 VQV786434:VQV786437 WAR786434:WAR786437 WKN786434:WKN786437 WUJ786434:WUJ786437 M851970:M851973 HX851970:HX851973 RT851970:RT851973 ABP851970:ABP851973 ALL851970:ALL851973 AVH851970:AVH851973 BFD851970:BFD851973 BOZ851970:BOZ851973 BYV851970:BYV851973 CIR851970:CIR851973 CSN851970:CSN851973 DCJ851970:DCJ851973 DMF851970:DMF851973 DWB851970:DWB851973 EFX851970:EFX851973 EPT851970:EPT851973 EZP851970:EZP851973 FJL851970:FJL851973 FTH851970:FTH851973 GDD851970:GDD851973 GMZ851970:GMZ851973 GWV851970:GWV851973 HGR851970:HGR851973 HQN851970:HQN851973 IAJ851970:IAJ851973 IKF851970:IKF851973 IUB851970:IUB851973 JDX851970:JDX851973 JNT851970:JNT851973 JXP851970:JXP851973 KHL851970:KHL851973 KRH851970:KRH851973 LBD851970:LBD851973 LKZ851970:LKZ851973 LUV851970:LUV851973 MER851970:MER851973 MON851970:MON851973 MYJ851970:MYJ851973 NIF851970:NIF851973 NSB851970:NSB851973 OBX851970:OBX851973 OLT851970:OLT851973 OVP851970:OVP851973 PFL851970:PFL851973 PPH851970:PPH851973 PZD851970:PZD851973 QIZ851970:QIZ851973 QSV851970:QSV851973 RCR851970:RCR851973 RMN851970:RMN851973 RWJ851970:RWJ851973 SGF851970:SGF851973 SQB851970:SQB851973 SZX851970:SZX851973 TJT851970:TJT851973 TTP851970:TTP851973 UDL851970:UDL851973 UNH851970:UNH851973 UXD851970:UXD851973 VGZ851970:VGZ851973 VQV851970:VQV851973 WAR851970:WAR851973 WKN851970:WKN851973 WUJ851970:WUJ851973 M917506:M917509 HX917506:HX917509 RT917506:RT917509 ABP917506:ABP917509 ALL917506:ALL917509 AVH917506:AVH917509 BFD917506:BFD917509 BOZ917506:BOZ917509 BYV917506:BYV917509 CIR917506:CIR917509 CSN917506:CSN917509 DCJ917506:DCJ917509 DMF917506:DMF917509 DWB917506:DWB917509 EFX917506:EFX917509 EPT917506:EPT917509 EZP917506:EZP917509 FJL917506:FJL917509 FTH917506:FTH917509 GDD917506:GDD917509 GMZ917506:GMZ917509 GWV917506:GWV917509 HGR917506:HGR917509 HQN917506:HQN917509 IAJ917506:IAJ917509 IKF917506:IKF917509 IUB917506:IUB917509 JDX917506:JDX917509 JNT917506:JNT917509 JXP917506:JXP917509 KHL917506:KHL917509 KRH917506:KRH917509 LBD917506:LBD917509 LKZ917506:LKZ917509 LUV917506:LUV917509 MER917506:MER917509 MON917506:MON917509 MYJ917506:MYJ917509 NIF917506:NIF917509 NSB917506:NSB917509 OBX917506:OBX917509 OLT917506:OLT917509 OVP917506:OVP917509 PFL917506:PFL917509 PPH917506:PPH917509 PZD917506:PZD917509 QIZ917506:QIZ917509 QSV917506:QSV917509 RCR917506:RCR917509 RMN917506:RMN917509 RWJ917506:RWJ917509 SGF917506:SGF917509 SQB917506:SQB917509 SZX917506:SZX917509 TJT917506:TJT917509 TTP917506:TTP917509 UDL917506:UDL917509 UNH917506:UNH917509 UXD917506:UXD917509 VGZ917506:VGZ917509 VQV917506:VQV917509 WAR917506:WAR917509 WKN917506:WKN917509 WUJ917506:WUJ917509 M983042:M983045 HX983042:HX983045 RT983042:RT983045 ABP983042:ABP983045 ALL983042:ALL983045 AVH983042:AVH983045 BFD983042:BFD983045 BOZ983042:BOZ983045 BYV983042:BYV983045 CIR983042:CIR983045 CSN983042:CSN983045 DCJ983042:DCJ983045 DMF983042:DMF983045 DWB983042:DWB983045 EFX983042:EFX983045 EPT983042:EPT983045 EZP983042:EZP983045 FJL983042:FJL983045 FTH983042:FTH983045 GDD983042:GDD983045 GMZ983042:GMZ983045 GWV983042:GWV983045 HGR983042:HGR983045 HQN983042:HQN983045 IAJ983042:IAJ983045 IKF983042:IKF983045 IUB983042:IUB983045 JDX983042:JDX983045 JNT983042:JNT983045 JXP983042:JXP983045 KHL983042:KHL983045 KRH983042:KRH983045 LBD983042:LBD983045 LKZ983042:LKZ983045 LUV983042:LUV983045 MER983042:MER983045 MON983042:MON983045 MYJ983042:MYJ983045 NIF983042:NIF983045 NSB983042:NSB983045 OBX983042:OBX983045 OLT983042:OLT983045 OVP983042:OVP983045 PFL983042:PFL983045 PPH983042:PPH983045 PZD983042:PZD983045 QIZ983042:QIZ983045 QSV983042:QSV983045 RCR983042:RCR983045 RMN983042:RMN983045 RWJ983042:RWJ983045 SGF983042:SGF983045 SQB983042:SQB983045 SZX983042:SZX983045 TJT983042:TJT983045 TTP983042:TTP983045 UDL983042:UDL983045 UNH983042:UNH983045 UXD983042:UXD983045 VGZ983042:VGZ983045 VQV983042:VQV983045 WAR983042:WAR983045 WKN983042:WKN983045 WUJ983042:WUJ983045 F65552:X65554 HQ65552:IM65554 RM65552:SI65554 ABI65552:ACE65554 ALE65552:AMA65554 AVA65552:AVW65554 BEW65552:BFS65554 BOS65552:BPO65554 BYO65552:BZK65554 CIK65552:CJG65554 CSG65552:CTC65554 DCC65552:DCY65554 DLY65552:DMU65554 DVU65552:DWQ65554 EFQ65552:EGM65554 EPM65552:EQI65554 EZI65552:FAE65554 FJE65552:FKA65554 FTA65552:FTW65554 GCW65552:GDS65554 GMS65552:GNO65554 GWO65552:GXK65554 HGK65552:HHG65554 HQG65552:HRC65554 IAC65552:IAY65554 IJY65552:IKU65554 ITU65552:IUQ65554 JDQ65552:JEM65554 JNM65552:JOI65554 JXI65552:JYE65554 KHE65552:KIA65554 KRA65552:KRW65554 LAW65552:LBS65554 LKS65552:LLO65554 LUO65552:LVK65554 MEK65552:MFG65554 MOG65552:MPC65554 MYC65552:MYY65554 NHY65552:NIU65554 NRU65552:NSQ65554 OBQ65552:OCM65554 OLM65552:OMI65554 OVI65552:OWE65554 PFE65552:PGA65554 PPA65552:PPW65554 PYW65552:PZS65554 QIS65552:QJO65554 QSO65552:QTK65554 RCK65552:RDG65554 RMG65552:RNC65554 RWC65552:RWY65554 SFY65552:SGU65554 SPU65552:SQQ65554 SZQ65552:TAM65554 TJM65552:TKI65554 TTI65552:TUE65554 UDE65552:UEA65554 UNA65552:UNW65554 UWW65552:UXS65554 VGS65552:VHO65554 VQO65552:VRK65554 WAK65552:WBG65554 WKG65552:WLC65554 WUC65552:WUY65554 F131088:X131090 HQ131088:IM131090 RM131088:SI131090 ABI131088:ACE131090 ALE131088:AMA131090 AVA131088:AVW131090 BEW131088:BFS131090 BOS131088:BPO131090 BYO131088:BZK131090 CIK131088:CJG131090 CSG131088:CTC131090 DCC131088:DCY131090 DLY131088:DMU131090 DVU131088:DWQ131090 EFQ131088:EGM131090 EPM131088:EQI131090 EZI131088:FAE131090 FJE131088:FKA131090 FTA131088:FTW131090 GCW131088:GDS131090 GMS131088:GNO131090 GWO131088:GXK131090 HGK131088:HHG131090 HQG131088:HRC131090 IAC131088:IAY131090 IJY131088:IKU131090 ITU131088:IUQ131090 JDQ131088:JEM131090 JNM131088:JOI131090 JXI131088:JYE131090 KHE131088:KIA131090 KRA131088:KRW131090 LAW131088:LBS131090 LKS131088:LLO131090 LUO131088:LVK131090 MEK131088:MFG131090 MOG131088:MPC131090 MYC131088:MYY131090 NHY131088:NIU131090 NRU131088:NSQ131090 OBQ131088:OCM131090 OLM131088:OMI131090 OVI131088:OWE131090 PFE131088:PGA131090 PPA131088:PPW131090 PYW131088:PZS131090 QIS131088:QJO131090 QSO131088:QTK131090 RCK131088:RDG131090 RMG131088:RNC131090 RWC131088:RWY131090 SFY131088:SGU131090 SPU131088:SQQ131090 SZQ131088:TAM131090 TJM131088:TKI131090 TTI131088:TUE131090 UDE131088:UEA131090 UNA131088:UNW131090 UWW131088:UXS131090 VGS131088:VHO131090 VQO131088:VRK131090 WAK131088:WBG131090 WKG131088:WLC131090 WUC131088:WUY131090 F196624:X196626 HQ196624:IM196626 RM196624:SI196626 ABI196624:ACE196626 ALE196624:AMA196626 AVA196624:AVW196626 BEW196624:BFS196626 BOS196624:BPO196626 BYO196624:BZK196626 CIK196624:CJG196626 CSG196624:CTC196626 DCC196624:DCY196626 DLY196624:DMU196626 DVU196624:DWQ196626 EFQ196624:EGM196626 EPM196624:EQI196626 EZI196624:FAE196626 FJE196624:FKA196626 FTA196624:FTW196626 GCW196624:GDS196626 GMS196624:GNO196626 GWO196624:GXK196626 HGK196624:HHG196626 HQG196624:HRC196626 IAC196624:IAY196626 IJY196624:IKU196626 ITU196624:IUQ196626 JDQ196624:JEM196626 JNM196624:JOI196626 JXI196624:JYE196626 KHE196624:KIA196626 KRA196624:KRW196626 LAW196624:LBS196626 LKS196624:LLO196626 LUO196624:LVK196626 MEK196624:MFG196626 MOG196624:MPC196626 MYC196624:MYY196626 NHY196624:NIU196626 NRU196624:NSQ196626 OBQ196624:OCM196626 OLM196624:OMI196626 OVI196624:OWE196626 PFE196624:PGA196626 PPA196624:PPW196626 PYW196624:PZS196626 QIS196624:QJO196626 QSO196624:QTK196626 RCK196624:RDG196626 RMG196624:RNC196626 RWC196624:RWY196626 SFY196624:SGU196626 SPU196624:SQQ196626 SZQ196624:TAM196626 TJM196624:TKI196626 TTI196624:TUE196626 UDE196624:UEA196626 UNA196624:UNW196626 UWW196624:UXS196626 VGS196624:VHO196626 VQO196624:VRK196626 WAK196624:WBG196626 WKG196624:WLC196626 WUC196624:WUY196626 F262160:X262162 HQ262160:IM262162 RM262160:SI262162 ABI262160:ACE262162 ALE262160:AMA262162 AVA262160:AVW262162 BEW262160:BFS262162 BOS262160:BPO262162 BYO262160:BZK262162 CIK262160:CJG262162 CSG262160:CTC262162 DCC262160:DCY262162 DLY262160:DMU262162 DVU262160:DWQ262162 EFQ262160:EGM262162 EPM262160:EQI262162 EZI262160:FAE262162 FJE262160:FKA262162 FTA262160:FTW262162 GCW262160:GDS262162 GMS262160:GNO262162 GWO262160:GXK262162 HGK262160:HHG262162 HQG262160:HRC262162 IAC262160:IAY262162 IJY262160:IKU262162 ITU262160:IUQ262162 JDQ262160:JEM262162 JNM262160:JOI262162 JXI262160:JYE262162 KHE262160:KIA262162 KRA262160:KRW262162 LAW262160:LBS262162 LKS262160:LLO262162 LUO262160:LVK262162 MEK262160:MFG262162 MOG262160:MPC262162 MYC262160:MYY262162 NHY262160:NIU262162 NRU262160:NSQ262162 OBQ262160:OCM262162 OLM262160:OMI262162 OVI262160:OWE262162 PFE262160:PGA262162 PPA262160:PPW262162 PYW262160:PZS262162 QIS262160:QJO262162 QSO262160:QTK262162 RCK262160:RDG262162 RMG262160:RNC262162 RWC262160:RWY262162 SFY262160:SGU262162 SPU262160:SQQ262162 SZQ262160:TAM262162 TJM262160:TKI262162 TTI262160:TUE262162 UDE262160:UEA262162 UNA262160:UNW262162 UWW262160:UXS262162 VGS262160:VHO262162 VQO262160:VRK262162 WAK262160:WBG262162 WKG262160:WLC262162 WUC262160:WUY262162 F327696:X327698 HQ327696:IM327698 RM327696:SI327698 ABI327696:ACE327698 ALE327696:AMA327698 AVA327696:AVW327698 BEW327696:BFS327698 BOS327696:BPO327698 BYO327696:BZK327698 CIK327696:CJG327698 CSG327696:CTC327698 DCC327696:DCY327698 DLY327696:DMU327698 DVU327696:DWQ327698 EFQ327696:EGM327698 EPM327696:EQI327698 EZI327696:FAE327698 FJE327696:FKA327698 FTA327696:FTW327698 GCW327696:GDS327698 GMS327696:GNO327698 GWO327696:GXK327698 HGK327696:HHG327698 HQG327696:HRC327698 IAC327696:IAY327698 IJY327696:IKU327698 ITU327696:IUQ327698 JDQ327696:JEM327698 JNM327696:JOI327698 JXI327696:JYE327698 KHE327696:KIA327698 KRA327696:KRW327698 LAW327696:LBS327698 LKS327696:LLO327698 LUO327696:LVK327698 MEK327696:MFG327698 MOG327696:MPC327698 MYC327696:MYY327698 NHY327696:NIU327698 NRU327696:NSQ327698 OBQ327696:OCM327698 OLM327696:OMI327698 OVI327696:OWE327698 PFE327696:PGA327698 PPA327696:PPW327698 PYW327696:PZS327698 QIS327696:QJO327698 QSO327696:QTK327698 RCK327696:RDG327698 RMG327696:RNC327698 RWC327696:RWY327698 SFY327696:SGU327698 SPU327696:SQQ327698 SZQ327696:TAM327698 TJM327696:TKI327698 TTI327696:TUE327698 UDE327696:UEA327698 UNA327696:UNW327698 UWW327696:UXS327698 VGS327696:VHO327698 VQO327696:VRK327698 WAK327696:WBG327698 WKG327696:WLC327698 WUC327696:WUY327698 F393232:X393234 HQ393232:IM393234 RM393232:SI393234 ABI393232:ACE393234 ALE393232:AMA393234 AVA393232:AVW393234 BEW393232:BFS393234 BOS393232:BPO393234 BYO393232:BZK393234 CIK393232:CJG393234 CSG393232:CTC393234 DCC393232:DCY393234 DLY393232:DMU393234 DVU393232:DWQ393234 EFQ393232:EGM393234 EPM393232:EQI393234 EZI393232:FAE393234 FJE393232:FKA393234 FTA393232:FTW393234 GCW393232:GDS393234 GMS393232:GNO393234 GWO393232:GXK393234 HGK393232:HHG393234 HQG393232:HRC393234 IAC393232:IAY393234 IJY393232:IKU393234 ITU393232:IUQ393234 JDQ393232:JEM393234 JNM393232:JOI393234 JXI393232:JYE393234 KHE393232:KIA393234 KRA393232:KRW393234 LAW393232:LBS393234 LKS393232:LLO393234 LUO393232:LVK393234 MEK393232:MFG393234 MOG393232:MPC393234 MYC393232:MYY393234 NHY393232:NIU393234 NRU393232:NSQ393234 OBQ393232:OCM393234 OLM393232:OMI393234 OVI393232:OWE393234 PFE393232:PGA393234 PPA393232:PPW393234 PYW393232:PZS393234 QIS393232:QJO393234 QSO393232:QTK393234 RCK393232:RDG393234 RMG393232:RNC393234 RWC393232:RWY393234 SFY393232:SGU393234 SPU393232:SQQ393234 SZQ393232:TAM393234 TJM393232:TKI393234 TTI393232:TUE393234 UDE393232:UEA393234 UNA393232:UNW393234 UWW393232:UXS393234 VGS393232:VHO393234 VQO393232:VRK393234 WAK393232:WBG393234 WKG393232:WLC393234 WUC393232:WUY393234 F458768:X458770 HQ458768:IM458770 RM458768:SI458770 ABI458768:ACE458770 ALE458768:AMA458770 AVA458768:AVW458770 BEW458768:BFS458770 BOS458768:BPO458770 BYO458768:BZK458770 CIK458768:CJG458770 CSG458768:CTC458770 DCC458768:DCY458770 DLY458768:DMU458770 DVU458768:DWQ458770 EFQ458768:EGM458770 EPM458768:EQI458770 EZI458768:FAE458770 FJE458768:FKA458770 FTA458768:FTW458770 GCW458768:GDS458770 GMS458768:GNO458770 GWO458768:GXK458770 HGK458768:HHG458770 HQG458768:HRC458770 IAC458768:IAY458770 IJY458768:IKU458770 ITU458768:IUQ458770 JDQ458768:JEM458770 JNM458768:JOI458770 JXI458768:JYE458770 KHE458768:KIA458770 KRA458768:KRW458770 LAW458768:LBS458770 LKS458768:LLO458770 LUO458768:LVK458770 MEK458768:MFG458770 MOG458768:MPC458770 MYC458768:MYY458770 NHY458768:NIU458770 NRU458768:NSQ458770 OBQ458768:OCM458770 OLM458768:OMI458770 OVI458768:OWE458770 PFE458768:PGA458770 PPA458768:PPW458770 PYW458768:PZS458770 QIS458768:QJO458770 QSO458768:QTK458770 RCK458768:RDG458770 RMG458768:RNC458770 RWC458768:RWY458770 SFY458768:SGU458770 SPU458768:SQQ458770 SZQ458768:TAM458770 TJM458768:TKI458770 TTI458768:TUE458770 UDE458768:UEA458770 UNA458768:UNW458770 UWW458768:UXS458770 VGS458768:VHO458770 VQO458768:VRK458770 WAK458768:WBG458770 WKG458768:WLC458770 WUC458768:WUY458770 F524304:X524306 HQ524304:IM524306 RM524304:SI524306 ABI524304:ACE524306 ALE524304:AMA524306 AVA524304:AVW524306 BEW524304:BFS524306 BOS524304:BPO524306 BYO524304:BZK524306 CIK524304:CJG524306 CSG524304:CTC524306 DCC524304:DCY524306 DLY524304:DMU524306 DVU524304:DWQ524306 EFQ524304:EGM524306 EPM524304:EQI524306 EZI524304:FAE524306 FJE524304:FKA524306 FTA524304:FTW524306 GCW524304:GDS524306 GMS524304:GNO524306 GWO524304:GXK524306 HGK524304:HHG524306 HQG524304:HRC524306 IAC524304:IAY524306 IJY524304:IKU524306 ITU524304:IUQ524306 JDQ524304:JEM524306 JNM524304:JOI524306 JXI524304:JYE524306 KHE524304:KIA524306 KRA524304:KRW524306 LAW524304:LBS524306 LKS524304:LLO524306 LUO524304:LVK524306 MEK524304:MFG524306 MOG524304:MPC524306 MYC524304:MYY524306 NHY524304:NIU524306 NRU524304:NSQ524306 OBQ524304:OCM524306 OLM524304:OMI524306 OVI524304:OWE524306 PFE524304:PGA524306 PPA524304:PPW524306 PYW524304:PZS524306 QIS524304:QJO524306 QSO524304:QTK524306 RCK524304:RDG524306 RMG524304:RNC524306 RWC524304:RWY524306 SFY524304:SGU524306 SPU524304:SQQ524306 SZQ524304:TAM524306 TJM524304:TKI524306 TTI524304:TUE524306 UDE524304:UEA524306 UNA524304:UNW524306 UWW524304:UXS524306 VGS524304:VHO524306 VQO524304:VRK524306 WAK524304:WBG524306 WKG524304:WLC524306 WUC524304:WUY524306 F589840:X589842 HQ589840:IM589842 RM589840:SI589842 ABI589840:ACE589842 ALE589840:AMA589842 AVA589840:AVW589842 BEW589840:BFS589842 BOS589840:BPO589842 BYO589840:BZK589842 CIK589840:CJG589842 CSG589840:CTC589842 DCC589840:DCY589842 DLY589840:DMU589842 DVU589840:DWQ589842 EFQ589840:EGM589842 EPM589840:EQI589842 EZI589840:FAE589842 FJE589840:FKA589842 FTA589840:FTW589842 GCW589840:GDS589842 GMS589840:GNO589842 GWO589840:GXK589842 HGK589840:HHG589842 HQG589840:HRC589842 IAC589840:IAY589842 IJY589840:IKU589842 ITU589840:IUQ589842 JDQ589840:JEM589842 JNM589840:JOI589842 JXI589840:JYE589842 KHE589840:KIA589842 KRA589840:KRW589842 LAW589840:LBS589842 LKS589840:LLO589842 LUO589840:LVK589842 MEK589840:MFG589842 MOG589840:MPC589842 MYC589840:MYY589842 NHY589840:NIU589842 NRU589840:NSQ589842 OBQ589840:OCM589842 OLM589840:OMI589842 OVI589840:OWE589842 PFE589840:PGA589842 PPA589840:PPW589842 PYW589840:PZS589842 QIS589840:QJO589842 QSO589840:QTK589842 RCK589840:RDG589842 RMG589840:RNC589842 RWC589840:RWY589842 SFY589840:SGU589842 SPU589840:SQQ589842 SZQ589840:TAM589842 TJM589840:TKI589842 TTI589840:TUE589842 UDE589840:UEA589842 UNA589840:UNW589842 UWW589840:UXS589842 VGS589840:VHO589842 VQO589840:VRK589842 WAK589840:WBG589842 WKG589840:WLC589842 WUC589840:WUY589842 F655376:X655378 HQ655376:IM655378 RM655376:SI655378 ABI655376:ACE655378 ALE655376:AMA655378 AVA655376:AVW655378 BEW655376:BFS655378 BOS655376:BPO655378 BYO655376:BZK655378 CIK655376:CJG655378 CSG655376:CTC655378 DCC655376:DCY655378 DLY655376:DMU655378 DVU655376:DWQ655378 EFQ655376:EGM655378 EPM655376:EQI655378 EZI655376:FAE655378 FJE655376:FKA655378 FTA655376:FTW655378 GCW655376:GDS655378 GMS655376:GNO655378 GWO655376:GXK655378 HGK655376:HHG655378 HQG655376:HRC655378 IAC655376:IAY655378 IJY655376:IKU655378 ITU655376:IUQ655378 JDQ655376:JEM655378 JNM655376:JOI655378 JXI655376:JYE655378 KHE655376:KIA655378 KRA655376:KRW655378 LAW655376:LBS655378 LKS655376:LLO655378 LUO655376:LVK655378 MEK655376:MFG655378 MOG655376:MPC655378 MYC655376:MYY655378 NHY655376:NIU655378 NRU655376:NSQ655378 OBQ655376:OCM655378 OLM655376:OMI655378 OVI655376:OWE655378 PFE655376:PGA655378 PPA655376:PPW655378 PYW655376:PZS655378 QIS655376:QJO655378 QSO655376:QTK655378 RCK655376:RDG655378 RMG655376:RNC655378 RWC655376:RWY655378 SFY655376:SGU655378 SPU655376:SQQ655378 SZQ655376:TAM655378 TJM655376:TKI655378 TTI655376:TUE655378 UDE655376:UEA655378 UNA655376:UNW655378 UWW655376:UXS655378 VGS655376:VHO655378 VQO655376:VRK655378 WAK655376:WBG655378 WKG655376:WLC655378 WUC655376:WUY655378 F720912:X720914 HQ720912:IM720914 RM720912:SI720914 ABI720912:ACE720914 ALE720912:AMA720914 AVA720912:AVW720914 BEW720912:BFS720914 BOS720912:BPO720914 BYO720912:BZK720914 CIK720912:CJG720914 CSG720912:CTC720914 DCC720912:DCY720914 DLY720912:DMU720914 DVU720912:DWQ720914 EFQ720912:EGM720914 EPM720912:EQI720914 EZI720912:FAE720914 FJE720912:FKA720914 FTA720912:FTW720914 GCW720912:GDS720914 GMS720912:GNO720914 GWO720912:GXK720914 HGK720912:HHG720914 HQG720912:HRC720914 IAC720912:IAY720914 IJY720912:IKU720914 ITU720912:IUQ720914 JDQ720912:JEM720914 JNM720912:JOI720914 JXI720912:JYE720914 KHE720912:KIA720914 KRA720912:KRW720914 LAW720912:LBS720914 LKS720912:LLO720914 LUO720912:LVK720914 MEK720912:MFG720914 MOG720912:MPC720914 MYC720912:MYY720914 NHY720912:NIU720914 NRU720912:NSQ720914 OBQ720912:OCM720914 OLM720912:OMI720914 OVI720912:OWE720914 PFE720912:PGA720914 PPA720912:PPW720914 PYW720912:PZS720914 QIS720912:QJO720914 QSO720912:QTK720914 RCK720912:RDG720914 RMG720912:RNC720914 RWC720912:RWY720914 SFY720912:SGU720914 SPU720912:SQQ720914 SZQ720912:TAM720914 TJM720912:TKI720914 TTI720912:TUE720914 UDE720912:UEA720914 UNA720912:UNW720914 UWW720912:UXS720914 VGS720912:VHO720914 VQO720912:VRK720914 WAK720912:WBG720914 WKG720912:WLC720914 WUC720912:WUY720914 F786448:X786450 HQ786448:IM786450 RM786448:SI786450 ABI786448:ACE786450 ALE786448:AMA786450 AVA786448:AVW786450 BEW786448:BFS786450 BOS786448:BPO786450 BYO786448:BZK786450 CIK786448:CJG786450 CSG786448:CTC786450 DCC786448:DCY786450 DLY786448:DMU786450 DVU786448:DWQ786450 EFQ786448:EGM786450 EPM786448:EQI786450 EZI786448:FAE786450 FJE786448:FKA786450 FTA786448:FTW786450 GCW786448:GDS786450 GMS786448:GNO786450 GWO786448:GXK786450 HGK786448:HHG786450 HQG786448:HRC786450 IAC786448:IAY786450 IJY786448:IKU786450 ITU786448:IUQ786450 JDQ786448:JEM786450 JNM786448:JOI786450 JXI786448:JYE786450 KHE786448:KIA786450 KRA786448:KRW786450 LAW786448:LBS786450 LKS786448:LLO786450 LUO786448:LVK786450 MEK786448:MFG786450 MOG786448:MPC786450 MYC786448:MYY786450 NHY786448:NIU786450 NRU786448:NSQ786450 OBQ786448:OCM786450 OLM786448:OMI786450 OVI786448:OWE786450 PFE786448:PGA786450 PPA786448:PPW786450 PYW786448:PZS786450 QIS786448:QJO786450 QSO786448:QTK786450 RCK786448:RDG786450 RMG786448:RNC786450 RWC786448:RWY786450 SFY786448:SGU786450 SPU786448:SQQ786450 SZQ786448:TAM786450 TJM786448:TKI786450 TTI786448:TUE786450 UDE786448:UEA786450 UNA786448:UNW786450 UWW786448:UXS786450 VGS786448:VHO786450 VQO786448:VRK786450 WAK786448:WBG786450 WKG786448:WLC786450 WUC786448:WUY786450 F851984:X851986 HQ851984:IM851986 RM851984:SI851986 ABI851984:ACE851986 ALE851984:AMA851986 AVA851984:AVW851986 BEW851984:BFS851986 BOS851984:BPO851986 BYO851984:BZK851986 CIK851984:CJG851986 CSG851984:CTC851986 DCC851984:DCY851986 DLY851984:DMU851986 DVU851984:DWQ851986 EFQ851984:EGM851986 EPM851984:EQI851986 EZI851984:FAE851986 FJE851984:FKA851986 FTA851984:FTW851986 GCW851984:GDS851986 GMS851984:GNO851986 GWO851984:GXK851986 HGK851984:HHG851986 HQG851984:HRC851986 IAC851984:IAY851986 IJY851984:IKU851986 ITU851984:IUQ851986 JDQ851984:JEM851986 JNM851984:JOI851986 JXI851984:JYE851986 KHE851984:KIA851986 KRA851984:KRW851986 LAW851984:LBS851986 LKS851984:LLO851986 LUO851984:LVK851986 MEK851984:MFG851986 MOG851984:MPC851986 MYC851984:MYY851986 NHY851984:NIU851986 NRU851984:NSQ851986 OBQ851984:OCM851986 OLM851984:OMI851986 OVI851984:OWE851986 PFE851984:PGA851986 PPA851984:PPW851986 PYW851984:PZS851986 QIS851984:QJO851986 QSO851984:QTK851986 RCK851984:RDG851986 RMG851984:RNC851986 RWC851984:RWY851986 SFY851984:SGU851986 SPU851984:SQQ851986 SZQ851984:TAM851986 TJM851984:TKI851986 TTI851984:TUE851986 UDE851984:UEA851986 UNA851984:UNW851986 UWW851984:UXS851986 VGS851984:VHO851986 VQO851984:VRK851986 WAK851984:WBG851986 WKG851984:WLC851986 WUC851984:WUY851986 F917520:X917522 HQ917520:IM917522 RM917520:SI917522 ABI917520:ACE917522 ALE917520:AMA917522 AVA917520:AVW917522 BEW917520:BFS917522 BOS917520:BPO917522 BYO917520:BZK917522 CIK917520:CJG917522 CSG917520:CTC917522 DCC917520:DCY917522 DLY917520:DMU917522 DVU917520:DWQ917522 EFQ917520:EGM917522 EPM917520:EQI917522 EZI917520:FAE917522 FJE917520:FKA917522 FTA917520:FTW917522 GCW917520:GDS917522 GMS917520:GNO917522 GWO917520:GXK917522 HGK917520:HHG917522 HQG917520:HRC917522 IAC917520:IAY917522 IJY917520:IKU917522 ITU917520:IUQ917522 JDQ917520:JEM917522 JNM917520:JOI917522 JXI917520:JYE917522 KHE917520:KIA917522 KRA917520:KRW917522 LAW917520:LBS917522 LKS917520:LLO917522 LUO917520:LVK917522 MEK917520:MFG917522 MOG917520:MPC917522 MYC917520:MYY917522 NHY917520:NIU917522 NRU917520:NSQ917522 OBQ917520:OCM917522 OLM917520:OMI917522 OVI917520:OWE917522 PFE917520:PGA917522 PPA917520:PPW917522 PYW917520:PZS917522 QIS917520:QJO917522 QSO917520:QTK917522 RCK917520:RDG917522 RMG917520:RNC917522 RWC917520:RWY917522 SFY917520:SGU917522 SPU917520:SQQ917522 SZQ917520:TAM917522 TJM917520:TKI917522 TTI917520:TUE917522 UDE917520:UEA917522 UNA917520:UNW917522 UWW917520:UXS917522 VGS917520:VHO917522 VQO917520:VRK917522 WAK917520:WBG917522 WKG917520:WLC917522 WUC917520:WUY917522 F983056:X983058 HQ983056:IM983058 RM983056:SI983058 ABI983056:ACE983058 ALE983056:AMA983058 AVA983056:AVW983058 BEW983056:BFS983058 BOS983056:BPO983058 BYO983056:BZK983058 CIK983056:CJG983058 CSG983056:CTC983058 DCC983056:DCY983058 DLY983056:DMU983058 DVU983056:DWQ983058 EFQ983056:EGM983058 EPM983056:EQI983058 EZI983056:FAE983058 FJE983056:FKA983058 FTA983056:FTW983058 GCW983056:GDS983058 GMS983056:GNO983058 GWO983056:GXK983058 HGK983056:HHG983058 HQG983056:HRC983058 IAC983056:IAY983058 IJY983056:IKU983058 ITU983056:IUQ983058 JDQ983056:JEM983058 JNM983056:JOI983058 JXI983056:JYE983058 KHE983056:KIA983058 KRA983056:KRW983058 LAW983056:LBS983058 LKS983056:LLO983058 LUO983056:LVK983058 MEK983056:MFG983058 MOG983056:MPC983058 MYC983056:MYY983058 NHY983056:NIU983058 NRU983056:NSQ983058 OBQ983056:OCM983058 OLM983056:OMI983058 OVI983056:OWE983058 PFE983056:PGA983058 PPA983056:PPW983058 PYW983056:PZS983058 QIS983056:QJO983058 QSO983056:QTK983058 RCK983056:RDG983058 RMG983056:RNC983058 RWC983056:RWY983058 SFY983056:SGU983058 SPU983056:SQQ983058 SZQ983056:TAM983058 TJM983056:TKI983058 TTI983056:TUE983058 UDE983056:UEA983058 UNA983056:UNW983058 UWW983056:UXS983058 VGS983056:VHO983058 VQO983056:VRK983058 WAK983056:WBG983058 WKG983056:WLC983058 WUC983056:WUY983058 M65535:M65536 HX65535:HX65536 RT65535:RT65536 ABP65535:ABP65536 ALL65535:ALL65536 AVH65535:AVH65536 BFD65535:BFD65536 BOZ65535:BOZ65536 BYV65535:BYV65536 CIR65535:CIR65536 CSN65535:CSN65536 DCJ65535:DCJ65536 DMF65535:DMF65536 DWB65535:DWB65536 EFX65535:EFX65536 EPT65535:EPT65536 EZP65535:EZP65536 FJL65535:FJL65536 FTH65535:FTH65536 GDD65535:GDD65536 GMZ65535:GMZ65536 GWV65535:GWV65536 HGR65535:HGR65536 HQN65535:HQN65536 IAJ65535:IAJ65536 IKF65535:IKF65536 IUB65535:IUB65536 JDX65535:JDX65536 JNT65535:JNT65536 JXP65535:JXP65536 KHL65535:KHL65536 KRH65535:KRH65536 LBD65535:LBD65536 LKZ65535:LKZ65536 LUV65535:LUV65536 MER65535:MER65536 MON65535:MON65536 MYJ65535:MYJ65536 NIF65535:NIF65536 NSB65535:NSB65536 OBX65535:OBX65536 OLT65535:OLT65536 OVP65535:OVP65536 PFL65535:PFL65536 PPH65535:PPH65536 PZD65535:PZD65536 QIZ65535:QIZ65536 QSV65535:QSV65536 RCR65535:RCR65536 RMN65535:RMN65536 RWJ65535:RWJ65536 SGF65535:SGF65536 SQB65535:SQB65536 SZX65535:SZX65536 TJT65535:TJT65536 TTP65535:TTP65536 UDL65535:UDL65536 UNH65535:UNH65536 UXD65535:UXD65536 VGZ65535:VGZ65536 VQV65535:VQV65536 WAR65535:WAR65536 WKN65535:WKN65536 WUJ65535:WUJ65536 M131071:M131072 HX131071:HX131072 RT131071:RT131072 ABP131071:ABP131072 ALL131071:ALL131072 AVH131071:AVH131072 BFD131071:BFD131072 BOZ131071:BOZ131072 BYV131071:BYV131072 CIR131071:CIR131072 CSN131071:CSN131072 DCJ131071:DCJ131072 DMF131071:DMF131072 DWB131071:DWB131072 EFX131071:EFX131072 EPT131071:EPT131072 EZP131071:EZP131072 FJL131071:FJL131072 FTH131071:FTH131072 GDD131071:GDD131072 GMZ131071:GMZ131072 GWV131071:GWV131072 HGR131071:HGR131072 HQN131071:HQN131072 IAJ131071:IAJ131072 IKF131071:IKF131072 IUB131071:IUB131072 JDX131071:JDX131072 JNT131071:JNT131072 JXP131071:JXP131072 KHL131071:KHL131072 KRH131071:KRH131072 LBD131071:LBD131072 LKZ131071:LKZ131072 LUV131071:LUV131072 MER131071:MER131072 MON131071:MON131072 MYJ131071:MYJ131072 NIF131071:NIF131072 NSB131071:NSB131072 OBX131071:OBX131072 OLT131071:OLT131072 OVP131071:OVP131072 PFL131071:PFL131072 PPH131071:PPH131072 PZD131071:PZD131072 QIZ131071:QIZ131072 QSV131071:QSV131072 RCR131071:RCR131072 RMN131071:RMN131072 RWJ131071:RWJ131072 SGF131071:SGF131072 SQB131071:SQB131072 SZX131071:SZX131072 TJT131071:TJT131072 TTP131071:TTP131072 UDL131071:UDL131072 UNH131071:UNH131072 UXD131071:UXD131072 VGZ131071:VGZ131072 VQV131071:VQV131072 WAR131071:WAR131072 WKN131071:WKN131072 WUJ131071:WUJ131072 M196607:M196608 HX196607:HX196608 RT196607:RT196608 ABP196607:ABP196608 ALL196607:ALL196608 AVH196607:AVH196608 BFD196607:BFD196608 BOZ196607:BOZ196608 BYV196607:BYV196608 CIR196607:CIR196608 CSN196607:CSN196608 DCJ196607:DCJ196608 DMF196607:DMF196608 DWB196607:DWB196608 EFX196607:EFX196608 EPT196607:EPT196608 EZP196607:EZP196608 FJL196607:FJL196608 FTH196607:FTH196608 GDD196607:GDD196608 GMZ196607:GMZ196608 GWV196607:GWV196608 HGR196607:HGR196608 HQN196607:HQN196608 IAJ196607:IAJ196608 IKF196607:IKF196608 IUB196607:IUB196608 JDX196607:JDX196608 JNT196607:JNT196608 JXP196607:JXP196608 KHL196607:KHL196608 KRH196607:KRH196608 LBD196607:LBD196608 LKZ196607:LKZ196608 LUV196607:LUV196608 MER196607:MER196608 MON196607:MON196608 MYJ196607:MYJ196608 NIF196607:NIF196608 NSB196607:NSB196608 OBX196607:OBX196608 OLT196607:OLT196608 OVP196607:OVP196608 PFL196607:PFL196608 PPH196607:PPH196608 PZD196607:PZD196608 QIZ196607:QIZ196608 QSV196607:QSV196608 RCR196607:RCR196608 RMN196607:RMN196608 RWJ196607:RWJ196608 SGF196607:SGF196608 SQB196607:SQB196608 SZX196607:SZX196608 TJT196607:TJT196608 TTP196607:TTP196608 UDL196607:UDL196608 UNH196607:UNH196608 UXD196607:UXD196608 VGZ196607:VGZ196608 VQV196607:VQV196608 WAR196607:WAR196608 WKN196607:WKN196608 WUJ196607:WUJ196608 M262143:M262144 HX262143:HX262144 RT262143:RT262144 ABP262143:ABP262144 ALL262143:ALL262144 AVH262143:AVH262144 BFD262143:BFD262144 BOZ262143:BOZ262144 BYV262143:BYV262144 CIR262143:CIR262144 CSN262143:CSN262144 DCJ262143:DCJ262144 DMF262143:DMF262144 DWB262143:DWB262144 EFX262143:EFX262144 EPT262143:EPT262144 EZP262143:EZP262144 FJL262143:FJL262144 FTH262143:FTH262144 GDD262143:GDD262144 GMZ262143:GMZ262144 GWV262143:GWV262144 HGR262143:HGR262144 HQN262143:HQN262144 IAJ262143:IAJ262144 IKF262143:IKF262144 IUB262143:IUB262144 JDX262143:JDX262144 JNT262143:JNT262144 JXP262143:JXP262144 KHL262143:KHL262144 KRH262143:KRH262144 LBD262143:LBD262144 LKZ262143:LKZ262144 LUV262143:LUV262144 MER262143:MER262144 MON262143:MON262144 MYJ262143:MYJ262144 NIF262143:NIF262144 NSB262143:NSB262144 OBX262143:OBX262144 OLT262143:OLT262144 OVP262143:OVP262144 PFL262143:PFL262144 PPH262143:PPH262144 PZD262143:PZD262144 QIZ262143:QIZ262144 QSV262143:QSV262144 RCR262143:RCR262144 RMN262143:RMN262144 RWJ262143:RWJ262144 SGF262143:SGF262144 SQB262143:SQB262144 SZX262143:SZX262144 TJT262143:TJT262144 TTP262143:TTP262144 UDL262143:UDL262144 UNH262143:UNH262144 UXD262143:UXD262144 VGZ262143:VGZ262144 VQV262143:VQV262144 WAR262143:WAR262144 WKN262143:WKN262144 WUJ262143:WUJ262144 M327679:M327680 HX327679:HX327680 RT327679:RT327680 ABP327679:ABP327680 ALL327679:ALL327680 AVH327679:AVH327680 BFD327679:BFD327680 BOZ327679:BOZ327680 BYV327679:BYV327680 CIR327679:CIR327680 CSN327679:CSN327680 DCJ327679:DCJ327680 DMF327679:DMF327680 DWB327679:DWB327680 EFX327679:EFX327680 EPT327679:EPT327680 EZP327679:EZP327680 FJL327679:FJL327680 FTH327679:FTH327680 GDD327679:GDD327680 GMZ327679:GMZ327680 GWV327679:GWV327680 HGR327679:HGR327680 HQN327679:HQN327680 IAJ327679:IAJ327680 IKF327679:IKF327680 IUB327679:IUB327680 JDX327679:JDX327680 JNT327679:JNT327680 JXP327679:JXP327680 KHL327679:KHL327680 KRH327679:KRH327680 LBD327679:LBD327680 LKZ327679:LKZ327680 LUV327679:LUV327680 MER327679:MER327680 MON327679:MON327680 MYJ327679:MYJ327680 NIF327679:NIF327680 NSB327679:NSB327680 OBX327679:OBX327680 OLT327679:OLT327680 OVP327679:OVP327680 PFL327679:PFL327680 PPH327679:PPH327680 PZD327679:PZD327680 QIZ327679:QIZ327680 QSV327679:QSV327680 RCR327679:RCR327680 RMN327679:RMN327680 RWJ327679:RWJ327680 SGF327679:SGF327680 SQB327679:SQB327680 SZX327679:SZX327680 TJT327679:TJT327680 TTP327679:TTP327680 UDL327679:UDL327680 UNH327679:UNH327680 UXD327679:UXD327680 VGZ327679:VGZ327680 VQV327679:VQV327680 WAR327679:WAR327680 WKN327679:WKN327680 WUJ327679:WUJ327680 M393215:M393216 HX393215:HX393216 RT393215:RT393216 ABP393215:ABP393216 ALL393215:ALL393216 AVH393215:AVH393216 BFD393215:BFD393216 BOZ393215:BOZ393216 BYV393215:BYV393216 CIR393215:CIR393216 CSN393215:CSN393216 DCJ393215:DCJ393216 DMF393215:DMF393216 DWB393215:DWB393216 EFX393215:EFX393216 EPT393215:EPT393216 EZP393215:EZP393216 FJL393215:FJL393216 FTH393215:FTH393216 GDD393215:GDD393216 GMZ393215:GMZ393216 GWV393215:GWV393216 HGR393215:HGR393216 HQN393215:HQN393216 IAJ393215:IAJ393216 IKF393215:IKF393216 IUB393215:IUB393216 JDX393215:JDX393216 JNT393215:JNT393216 JXP393215:JXP393216 KHL393215:KHL393216 KRH393215:KRH393216 LBD393215:LBD393216 LKZ393215:LKZ393216 LUV393215:LUV393216 MER393215:MER393216 MON393215:MON393216 MYJ393215:MYJ393216 NIF393215:NIF393216 NSB393215:NSB393216 OBX393215:OBX393216 OLT393215:OLT393216 OVP393215:OVP393216 PFL393215:PFL393216 PPH393215:PPH393216 PZD393215:PZD393216 QIZ393215:QIZ393216 QSV393215:QSV393216 RCR393215:RCR393216 RMN393215:RMN393216 RWJ393215:RWJ393216 SGF393215:SGF393216 SQB393215:SQB393216 SZX393215:SZX393216 TJT393215:TJT393216 TTP393215:TTP393216 UDL393215:UDL393216 UNH393215:UNH393216 UXD393215:UXD393216 VGZ393215:VGZ393216 VQV393215:VQV393216 WAR393215:WAR393216 WKN393215:WKN393216 WUJ393215:WUJ393216 M458751:M458752 HX458751:HX458752 RT458751:RT458752 ABP458751:ABP458752 ALL458751:ALL458752 AVH458751:AVH458752 BFD458751:BFD458752 BOZ458751:BOZ458752 BYV458751:BYV458752 CIR458751:CIR458752 CSN458751:CSN458752 DCJ458751:DCJ458752 DMF458751:DMF458752 DWB458751:DWB458752 EFX458751:EFX458752 EPT458751:EPT458752 EZP458751:EZP458752 FJL458751:FJL458752 FTH458751:FTH458752 GDD458751:GDD458752 GMZ458751:GMZ458752 GWV458751:GWV458752 HGR458751:HGR458752 HQN458751:HQN458752 IAJ458751:IAJ458752 IKF458751:IKF458752 IUB458751:IUB458752 JDX458751:JDX458752 JNT458751:JNT458752 JXP458751:JXP458752 KHL458751:KHL458752 KRH458751:KRH458752 LBD458751:LBD458752 LKZ458751:LKZ458752 LUV458751:LUV458752 MER458751:MER458752 MON458751:MON458752 MYJ458751:MYJ458752 NIF458751:NIF458752 NSB458751:NSB458752 OBX458751:OBX458752 OLT458751:OLT458752 OVP458751:OVP458752 PFL458751:PFL458752 PPH458751:PPH458752 PZD458751:PZD458752 QIZ458751:QIZ458752 QSV458751:QSV458752 RCR458751:RCR458752 RMN458751:RMN458752 RWJ458751:RWJ458752 SGF458751:SGF458752 SQB458751:SQB458752 SZX458751:SZX458752 TJT458751:TJT458752 TTP458751:TTP458752 UDL458751:UDL458752 UNH458751:UNH458752 UXD458751:UXD458752 VGZ458751:VGZ458752 VQV458751:VQV458752 WAR458751:WAR458752 WKN458751:WKN458752 WUJ458751:WUJ458752 M524287:M524288 HX524287:HX524288 RT524287:RT524288 ABP524287:ABP524288 ALL524287:ALL524288 AVH524287:AVH524288 BFD524287:BFD524288 BOZ524287:BOZ524288 BYV524287:BYV524288 CIR524287:CIR524288 CSN524287:CSN524288 DCJ524287:DCJ524288 DMF524287:DMF524288 DWB524287:DWB524288 EFX524287:EFX524288 EPT524287:EPT524288 EZP524287:EZP524288 FJL524287:FJL524288 FTH524287:FTH524288 GDD524287:GDD524288 GMZ524287:GMZ524288 GWV524287:GWV524288 HGR524287:HGR524288 HQN524287:HQN524288 IAJ524287:IAJ524288 IKF524287:IKF524288 IUB524287:IUB524288 JDX524287:JDX524288 JNT524287:JNT524288 JXP524287:JXP524288 KHL524287:KHL524288 KRH524287:KRH524288 LBD524287:LBD524288 LKZ524287:LKZ524288 LUV524287:LUV524288 MER524287:MER524288 MON524287:MON524288 MYJ524287:MYJ524288 NIF524287:NIF524288 NSB524287:NSB524288 OBX524287:OBX524288 OLT524287:OLT524288 OVP524287:OVP524288 PFL524287:PFL524288 PPH524287:PPH524288 PZD524287:PZD524288 QIZ524287:QIZ524288 QSV524287:QSV524288 RCR524287:RCR524288 RMN524287:RMN524288 RWJ524287:RWJ524288 SGF524287:SGF524288 SQB524287:SQB524288 SZX524287:SZX524288 TJT524287:TJT524288 TTP524287:TTP524288 UDL524287:UDL524288 UNH524287:UNH524288 UXD524287:UXD524288 VGZ524287:VGZ524288 VQV524287:VQV524288 WAR524287:WAR524288 WKN524287:WKN524288 WUJ524287:WUJ524288 M589823:M589824 HX589823:HX589824 RT589823:RT589824 ABP589823:ABP589824 ALL589823:ALL589824 AVH589823:AVH589824 BFD589823:BFD589824 BOZ589823:BOZ589824 BYV589823:BYV589824 CIR589823:CIR589824 CSN589823:CSN589824 DCJ589823:DCJ589824 DMF589823:DMF589824 DWB589823:DWB589824 EFX589823:EFX589824 EPT589823:EPT589824 EZP589823:EZP589824 FJL589823:FJL589824 FTH589823:FTH589824 GDD589823:GDD589824 GMZ589823:GMZ589824 GWV589823:GWV589824 HGR589823:HGR589824 HQN589823:HQN589824 IAJ589823:IAJ589824 IKF589823:IKF589824 IUB589823:IUB589824 JDX589823:JDX589824 JNT589823:JNT589824 JXP589823:JXP589824 KHL589823:KHL589824 KRH589823:KRH589824 LBD589823:LBD589824 LKZ589823:LKZ589824 LUV589823:LUV589824 MER589823:MER589824 MON589823:MON589824 MYJ589823:MYJ589824 NIF589823:NIF589824 NSB589823:NSB589824 OBX589823:OBX589824 OLT589823:OLT589824 OVP589823:OVP589824 PFL589823:PFL589824 PPH589823:PPH589824 PZD589823:PZD589824 QIZ589823:QIZ589824 QSV589823:QSV589824 RCR589823:RCR589824 RMN589823:RMN589824 RWJ589823:RWJ589824 SGF589823:SGF589824 SQB589823:SQB589824 SZX589823:SZX589824 TJT589823:TJT589824 TTP589823:TTP589824 UDL589823:UDL589824 UNH589823:UNH589824 UXD589823:UXD589824 VGZ589823:VGZ589824 VQV589823:VQV589824 WAR589823:WAR589824 WKN589823:WKN589824 WUJ589823:WUJ589824 M655359:M655360 HX655359:HX655360 RT655359:RT655360 ABP655359:ABP655360 ALL655359:ALL655360 AVH655359:AVH655360 BFD655359:BFD655360 BOZ655359:BOZ655360 BYV655359:BYV655360 CIR655359:CIR655360 CSN655359:CSN655360 DCJ655359:DCJ655360 DMF655359:DMF655360 DWB655359:DWB655360 EFX655359:EFX655360 EPT655359:EPT655360 EZP655359:EZP655360 FJL655359:FJL655360 FTH655359:FTH655360 GDD655359:GDD655360 GMZ655359:GMZ655360 GWV655359:GWV655360 HGR655359:HGR655360 HQN655359:HQN655360 IAJ655359:IAJ655360 IKF655359:IKF655360 IUB655359:IUB655360 JDX655359:JDX655360 JNT655359:JNT655360 JXP655359:JXP655360 KHL655359:KHL655360 KRH655359:KRH655360 LBD655359:LBD655360 LKZ655359:LKZ655360 LUV655359:LUV655360 MER655359:MER655360 MON655359:MON655360 MYJ655359:MYJ655360 NIF655359:NIF655360 NSB655359:NSB655360 OBX655359:OBX655360 OLT655359:OLT655360 OVP655359:OVP655360 PFL655359:PFL655360 PPH655359:PPH655360 PZD655359:PZD655360 QIZ655359:QIZ655360 QSV655359:QSV655360 RCR655359:RCR655360 RMN655359:RMN655360 RWJ655359:RWJ655360 SGF655359:SGF655360 SQB655359:SQB655360 SZX655359:SZX655360 TJT655359:TJT655360 TTP655359:TTP655360 UDL655359:UDL655360 UNH655359:UNH655360 UXD655359:UXD655360 VGZ655359:VGZ655360 VQV655359:VQV655360 WAR655359:WAR655360 WKN655359:WKN655360 WUJ655359:WUJ655360 M720895:M720896 HX720895:HX720896 RT720895:RT720896 ABP720895:ABP720896 ALL720895:ALL720896 AVH720895:AVH720896 BFD720895:BFD720896 BOZ720895:BOZ720896 BYV720895:BYV720896 CIR720895:CIR720896 CSN720895:CSN720896 DCJ720895:DCJ720896 DMF720895:DMF720896 DWB720895:DWB720896 EFX720895:EFX720896 EPT720895:EPT720896 EZP720895:EZP720896 FJL720895:FJL720896 FTH720895:FTH720896 GDD720895:GDD720896 GMZ720895:GMZ720896 GWV720895:GWV720896 HGR720895:HGR720896 HQN720895:HQN720896 IAJ720895:IAJ720896 IKF720895:IKF720896 IUB720895:IUB720896 JDX720895:JDX720896 JNT720895:JNT720896 JXP720895:JXP720896 KHL720895:KHL720896 KRH720895:KRH720896 LBD720895:LBD720896 LKZ720895:LKZ720896 LUV720895:LUV720896 MER720895:MER720896 MON720895:MON720896 MYJ720895:MYJ720896 NIF720895:NIF720896 NSB720895:NSB720896 OBX720895:OBX720896 OLT720895:OLT720896 OVP720895:OVP720896 PFL720895:PFL720896 PPH720895:PPH720896 PZD720895:PZD720896 QIZ720895:QIZ720896 QSV720895:QSV720896 RCR720895:RCR720896 RMN720895:RMN720896 RWJ720895:RWJ720896 SGF720895:SGF720896 SQB720895:SQB720896 SZX720895:SZX720896 TJT720895:TJT720896 TTP720895:TTP720896 UDL720895:UDL720896 UNH720895:UNH720896 UXD720895:UXD720896 VGZ720895:VGZ720896 VQV720895:VQV720896 WAR720895:WAR720896 WKN720895:WKN720896 WUJ720895:WUJ720896 M786431:M786432 HX786431:HX786432 RT786431:RT786432 ABP786431:ABP786432 ALL786431:ALL786432 AVH786431:AVH786432 BFD786431:BFD786432 BOZ786431:BOZ786432 BYV786431:BYV786432 CIR786431:CIR786432 CSN786431:CSN786432 DCJ786431:DCJ786432 DMF786431:DMF786432 DWB786431:DWB786432 EFX786431:EFX786432 EPT786431:EPT786432 EZP786431:EZP786432 FJL786431:FJL786432 FTH786431:FTH786432 GDD786431:GDD786432 GMZ786431:GMZ786432 GWV786431:GWV786432 HGR786431:HGR786432 HQN786431:HQN786432 IAJ786431:IAJ786432 IKF786431:IKF786432 IUB786431:IUB786432 JDX786431:JDX786432 JNT786431:JNT786432 JXP786431:JXP786432 KHL786431:KHL786432 KRH786431:KRH786432 LBD786431:LBD786432 LKZ786431:LKZ786432 LUV786431:LUV786432 MER786431:MER786432 MON786431:MON786432 MYJ786431:MYJ786432 NIF786431:NIF786432 NSB786431:NSB786432 OBX786431:OBX786432 OLT786431:OLT786432 OVP786431:OVP786432 PFL786431:PFL786432 PPH786431:PPH786432 PZD786431:PZD786432 QIZ786431:QIZ786432 QSV786431:QSV786432 RCR786431:RCR786432 RMN786431:RMN786432 RWJ786431:RWJ786432 SGF786431:SGF786432 SQB786431:SQB786432 SZX786431:SZX786432 TJT786431:TJT786432 TTP786431:TTP786432 UDL786431:UDL786432 UNH786431:UNH786432 UXD786431:UXD786432 VGZ786431:VGZ786432 VQV786431:VQV786432 WAR786431:WAR786432 WKN786431:WKN786432 WUJ786431:WUJ786432 M851967:M851968 HX851967:HX851968 RT851967:RT851968 ABP851967:ABP851968 ALL851967:ALL851968 AVH851967:AVH851968 BFD851967:BFD851968 BOZ851967:BOZ851968 BYV851967:BYV851968 CIR851967:CIR851968 CSN851967:CSN851968 DCJ851967:DCJ851968 DMF851967:DMF851968 DWB851967:DWB851968 EFX851967:EFX851968 EPT851967:EPT851968 EZP851967:EZP851968 FJL851967:FJL851968 FTH851967:FTH851968 GDD851967:GDD851968 GMZ851967:GMZ851968 GWV851967:GWV851968 HGR851967:HGR851968 HQN851967:HQN851968 IAJ851967:IAJ851968 IKF851967:IKF851968 IUB851967:IUB851968 JDX851967:JDX851968 JNT851967:JNT851968 JXP851967:JXP851968 KHL851967:KHL851968 KRH851967:KRH851968 LBD851967:LBD851968 LKZ851967:LKZ851968 LUV851967:LUV851968 MER851967:MER851968 MON851967:MON851968 MYJ851967:MYJ851968 NIF851967:NIF851968 NSB851967:NSB851968 OBX851967:OBX851968 OLT851967:OLT851968 OVP851967:OVP851968 PFL851967:PFL851968 PPH851967:PPH851968 PZD851967:PZD851968 QIZ851967:QIZ851968 QSV851967:QSV851968 RCR851967:RCR851968 RMN851967:RMN851968 RWJ851967:RWJ851968 SGF851967:SGF851968 SQB851967:SQB851968 SZX851967:SZX851968 TJT851967:TJT851968 TTP851967:TTP851968 UDL851967:UDL851968 UNH851967:UNH851968 UXD851967:UXD851968 VGZ851967:VGZ851968 VQV851967:VQV851968 WAR851967:WAR851968 WKN851967:WKN851968 WUJ851967:WUJ851968 M917503:M917504 HX917503:HX917504 RT917503:RT917504 ABP917503:ABP917504 ALL917503:ALL917504 AVH917503:AVH917504 BFD917503:BFD917504 BOZ917503:BOZ917504 BYV917503:BYV917504 CIR917503:CIR917504 CSN917503:CSN917504 DCJ917503:DCJ917504 DMF917503:DMF917504 DWB917503:DWB917504 EFX917503:EFX917504 EPT917503:EPT917504 EZP917503:EZP917504 FJL917503:FJL917504 FTH917503:FTH917504 GDD917503:GDD917504 GMZ917503:GMZ917504 GWV917503:GWV917504 HGR917503:HGR917504 HQN917503:HQN917504 IAJ917503:IAJ917504 IKF917503:IKF917504 IUB917503:IUB917504 JDX917503:JDX917504 JNT917503:JNT917504 JXP917503:JXP917504 KHL917503:KHL917504 KRH917503:KRH917504 LBD917503:LBD917504 LKZ917503:LKZ917504 LUV917503:LUV917504 MER917503:MER917504 MON917503:MON917504 MYJ917503:MYJ917504 NIF917503:NIF917504 NSB917503:NSB917504 OBX917503:OBX917504 OLT917503:OLT917504 OVP917503:OVP917504 PFL917503:PFL917504 PPH917503:PPH917504 PZD917503:PZD917504 QIZ917503:QIZ917504 QSV917503:QSV917504 RCR917503:RCR917504 RMN917503:RMN917504 RWJ917503:RWJ917504 SGF917503:SGF917504 SQB917503:SQB917504 SZX917503:SZX917504 TJT917503:TJT917504 TTP917503:TTP917504 UDL917503:UDL917504 UNH917503:UNH917504 UXD917503:UXD917504 VGZ917503:VGZ917504 VQV917503:VQV917504 WAR917503:WAR917504 WKN917503:WKN917504 WUJ917503:WUJ917504 M983039:M983040 HX983039:HX983040 RT983039:RT983040 ABP983039:ABP983040 ALL983039:ALL983040 AVH983039:AVH983040 BFD983039:BFD983040 BOZ983039:BOZ983040 BYV983039:BYV983040 CIR983039:CIR983040 CSN983039:CSN983040 DCJ983039:DCJ983040 DMF983039:DMF983040 DWB983039:DWB983040 EFX983039:EFX983040 EPT983039:EPT983040 EZP983039:EZP983040 FJL983039:FJL983040 FTH983039:FTH983040 GDD983039:GDD983040 GMZ983039:GMZ983040 GWV983039:GWV983040 HGR983039:HGR983040 HQN983039:HQN983040 IAJ983039:IAJ983040 IKF983039:IKF983040 IUB983039:IUB983040 JDX983039:JDX983040 JNT983039:JNT983040 JXP983039:JXP983040 KHL983039:KHL983040 KRH983039:KRH983040 LBD983039:LBD983040 LKZ983039:LKZ983040 LUV983039:LUV983040 MER983039:MER983040 MON983039:MON983040 MYJ983039:MYJ983040 NIF983039:NIF983040 NSB983039:NSB983040 OBX983039:OBX983040 OLT983039:OLT983040 OVP983039:OVP983040 PFL983039:PFL983040 PPH983039:PPH983040 PZD983039:PZD983040 QIZ983039:QIZ983040 QSV983039:QSV983040 RCR983039:RCR983040 RMN983039:RMN983040 RWJ983039:RWJ983040 SGF983039:SGF983040 SQB983039:SQB983040 SZX983039:SZX983040 TJT983039:TJT983040 TTP983039:TTP983040 UDL983039:UDL983040 UNH983039:UNH983040 UXD983039:UXD983040 VGZ983039:VGZ983040 VQV983039:VQV983040 WAR983039:WAR983040 WKN983039:WKN983040 WUJ983039:WUJ983040 J65529:J65531 HU65529:HU65531 RQ65529:RQ65531 ABM65529:ABM65531 ALI65529:ALI65531 AVE65529:AVE65531 BFA65529:BFA65531 BOW65529:BOW65531 BYS65529:BYS65531 CIO65529:CIO65531 CSK65529:CSK65531 DCG65529:DCG65531 DMC65529:DMC65531 DVY65529:DVY65531 EFU65529:EFU65531 EPQ65529:EPQ65531 EZM65529:EZM65531 FJI65529:FJI65531 FTE65529:FTE65531 GDA65529:GDA65531 GMW65529:GMW65531 GWS65529:GWS65531 HGO65529:HGO65531 HQK65529:HQK65531 IAG65529:IAG65531 IKC65529:IKC65531 ITY65529:ITY65531 JDU65529:JDU65531 JNQ65529:JNQ65531 JXM65529:JXM65531 KHI65529:KHI65531 KRE65529:KRE65531 LBA65529:LBA65531 LKW65529:LKW65531 LUS65529:LUS65531 MEO65529:MEO65531 MOK65529:MOK65531 MYG65529:MYG65531 NIC65529:NIC65531 NRY65529:NRY65531 OBU65529:OBU65531 OLQ65529:OLQ65531 OVM65529:OVM65531 PFI65529:PFI65531 PPE65529:PPE65531 PZA65529:PZA65531 QIW65529:QIW65531 QSS65529:QSS65531 RCO65529:RCO65531 RMK65529:RMK65531 RWG65529:RWG65531 SGC65529:SGC65531 SPY65529:SPY65531 SZU65529:SZU65531 TJQ65529:TJQ65531 TTM65529:TTM65531 UDI65529:UDI65531 UNE65529:UNE65531 UXA65529:UXA65531 VGW65529:VGW65531 VQS65529:VQS65531 WAO65529:WAO65531 WKK65529:WKK65531 WUG65529:WUG65531 J131065:J131067 HU131065:HU131067 RQ131065:RQ131067 ABM131065:ABM131067 ALI131065:ALI131067 AVE131065:AVE131067 BFA131065:BFA131067 BOW131065:BOW131067 BYS131065:BYS131067 CIO131065:CIO131067 CSK131065:CSK131067 DCG131065:DCG131067 DMC131065:DMC131067 DVY131065:DVY131067 EFU131065:EFU131067 EPQ131065:EPQ131067 EZM131065:EZM131067 FJI131065:FJI131067 FTE131065:FTE131067 GDA131065:GDA131067 GMW131065:GMW131067 GWS131065:GWS131067 HGO131065:HGO131067 HQK131065:HQK131067 IAG131065:IAG131067 IKC131065:IKC131067 ITY131065:ITY131067 JDU131065:JDU131067 JNQ131065:JNQ131067 JXM131065:JXM131067 KHI131065:KHI131067 KRE131065:KRE131067 LBA131065:LBA131067 LKW131065:LKW131067 LUS131065:LUS131067 MEO131065:MEO131067 MOK131065:MOK131067 MYG131065:MYG131067 NIC131065:NIC131067 NRY131065:NRY131067 OBU131065:OBU131067 OLQ131065:OLQ131067 OVM131065:OVM131067 PFI131065:PFI131067 PPE131065:PPE131067 PZA131065:PZA131067 QIW131065:QIW131067 QSS131065:QSS131067 RCO131065:RCO131067 RMK131065:RMK131067 RWG131065:RWG131067 SGC131065:SGC131067 SPY131065:SPY131067 SZU131065:SZU131067 TJQ131065:TJQ131067 TTM131065:TTM131067 UDI131065:UDI131067 UNE131065:UNE131067 UXA131065:UXA131067 VGW131065:VGW131067 VQS131065:VQS131067 WAO131065:WAO131067 WKK131065:WKK131067 WUG131065:WUG131067 J196601:J196603 HU196601:HU196603 RQ196601:RQ196603 ABM196601:ABM196603 ALI196601:ALI196603 AVE196601:AVE196603 BFA196601:BFA196603 BOW196601:BOW196603 BYS196601:BYS196603 CIO196601:CIO196603 CSK196601:CSK196603 DCG196601:DCG196603 DMC196601:DMC196603 DVY196601:DVY196603 EFU196601:EFU196603 EPQ196601:EPQ196603 EZM196601:EZM196603 FJI196601:FJI196603 FTE196601:FTE196603 GDA196601:GDA196603 GMW196601:GMW196603 GWS196601:GWS196603 HGO196601:HGO196603 HQK196601:HQK196603 IAG196601:IAG196603 IKC196601:IKC196603 ITY196601:ITY196603 JDU196601:JDU196603 JNQ196601:JNQ196603 JXM196601:JXM196603 KHI196601:KHI196603 KRE196601:KRE196603 LBA196601:LBA196603 LKW196601:LKW196603 LUS196601:LUS196603 MEO196601:MEO196603 MOK196601:MOK196603 MYG196601:MYG196603 NIC196601:NIC196603 NRY196601:NRY196603 OBU196601:OBU196603 OLQ196601:OLQ196603 OVM196601:OVM196603 PFI196601:PFI196603 PPE196601:PPE196603 PZA196601:PZA196603 QIW196601:QIW196603 QSS196601:QSS196603 RCO196601:RCO196603 RMK196601:RMK196603 RWG196601:RWG196603 SGC196601:SGC196603 SPY196601:SPY196603 SZU196601:SZU196603 TJQ196601:TJQ196603 TTM196601:TTM196603 UDI196601:UDI196603 UNE196601:UNE196603 UXA196601:UXA196603 VGW196601:VGW196603 VQS196601:VQS196603 WAO196601:WAO196603 WKK196601:WKK196603 WUG196601:WUG196603 J262137:J262139 HU262137:HU262139 RQ262137:RQ262139 ABM262137:ABM262139 ALI262137:ALI262139 AVE262137:AVE262139 BFA262137:BFA262139 BOW262137:BOW262139 BYS262137:BYS262139 CIO262137:CIO262139 CSK262137:CSK262139 DCG262137:DCG262139 DMC262137:DMC262139 DVY262137:DVY262139 EFU262137:EFU262139 EPQ262137:EPQ262139 EZM262137:EZM262139 FJI262137:FJI262139 FTE262137:FTE262139 GDA262137:GDA262139 GMW262137:GMW262139 GWS262137:GWS262139 HGO262137:HGO262139 HQK262137:HQK262139 IAG262137:IAG262139 IKC262137:IKC262139 ITY262137:ITY262139 JDU262137:JDU262139 JNQ262137:JNQ262139 JXM262137:JXM262139 KHI262137:KHI262139 KRE262137:KRE262139 LBA262137:LBA262139 LKW262137:LKW262139 LUS262137:LUS262139 MEO262137:MEO262139 MOK262137:MOK262139 MYG262137:MYG262139 NIC262137:NIC262139 NRY262137:NRY262139 OBU262137:OBU262139 OLQ262137:OLQ262139 OVM262137:OVM262139 PFI262137:PFI262139 PPE262137:PPE262139 PZA262137:PZA262139 QIW262137:QIW262139 QSS262137:QSS262139 RCO262137:RCO262139 RMK262137:RMK262139 RWG262137:RWG262139 SGC262137:SGC262139 SPY262137:SPY262139 SZU262137:SZU262139 TJQ262137:TJQ262139 TTM262137:TTM262139 UDI262137:UDI262139 UNE262137:UNE262139 UXA262137:UXA262139 VGW262137:VGW262139 VQS262137:VQS262139 WAO262137:WAO262139 WKK262137:WKK262139 WUG262137:WUG262139 J327673:J327675 HU327673:HU327675 RQ327673:RQ327675 ABM327673:ABM327675 ALI327673:ALI327675 AVE327673:AVE327675 BFA327673:BFA327675 BOW327673:BOW327675 BYS327673:BYS327675 CIO327673:CIO327675 CSK327673:CSK327675 DCG327673:DCG327675 DMC327673:DMC327675 DVY327673:DVY327675 EFU327673:EFU327675 EPQ327673:EPQ327675 EZM327673:EZM327675 FJI327673:FJI327675 FTE327673:FTE327675 GDA327673:GDA327675 GMW327673:GMW327675 GWS327673:GWS327675 HGO327673:HGO327675 HQK327673:HQK327675 IAG327673:IAG327675 IKC327673:IKC327675 ITY327673:ITY327675 JDU327673:JDU327675 JNQ327673:JNQ327675 JXM327673:JXM327675 KHI327673:KHI327675 KRE327673:KRE327675 LBA327673:LBA327675 LKW327673:LKW327675 LUS327673:LUS327675 MEO327673:MEO327675 MOK327673:MOK327675 MYG327673:MYG327675 NIC327673:NIC327675 NRY327673:NRY327675 OBU327673:OBU327675 OLQ327673:OLQ327675 OVM327673:OVM327675 PFI327673:PFI327675 PPE327673:PPE327675 PZA327673:PZA327675 QIW327673:QIW327675 QSS327673:QSS327675 RCO327673:RCO327675 RMK327673:RMK327675 RWG327673:RWG327675 SGC327673:SGC327675 SPY327673:SPY327675 SZU327673:SZU327675 TJQ327673:TJQ327675 TTM327673:TTM327675 UDI327673:UDI327675 UNE327673:UNE327675 UXA327673:UXA327675 VGW327673:VGW327675 VQS327673:VQS327675 WAO327673:WAO327675 WKK327673:WKK327675 WUG327673:WUG327675 J393209:J393211 HU393209:HU393211 RQ393209:RQ393211 ABM393209:ABM393211 ALI393209:ALI393211 AVE393209:AVE393211 BFA393209:BFA393211 BOW393209:BOW393211 BYS393209:BYS393211 CIO393209:CIO393211 CSK393209:CSK393211 DCG393209:DCG393211 DMC393209:DMC393211 DVY393209:DVY393211 EFU393209:EFU393211 EPQ393209:EPQ393211 EZM393209:EZM393211 FJI393209:FJI393211 FTE393209:FTE393211 GDA393209:GDA393211 GMW393209:GMW393211 GWS393209:GWS393211 HGO393209:HGO393211 HQK393209:HQK393211 IAG393209:IAG393211 IKC393209:IKC393211 ITY393209:ITY393211 JDU393209:JDU393211 JNQ393209:JNQ393211 JXM393209:JXM393211 KHI393209:KHI393211 KRE393209:KRE393211 LBA393209:LBA393211 LKW393209:LKW393211 LUS393209:LUS393211 MEO393209:MEO393211 MOK393209:MOK393211 MYG393209:MYG393211 NIC393209:NIC393211 NRY393209:NRY393211 OBU393209:OBU393211 OLQ393209:OLQ393211 OVM393209:OVM393211 PFI393209:PFI393211 PPE393209:PPE393211 PZA393209:PZA393211 QIW393209:QIW393211 QSS393209:QSS393211 RCO393209:RCO393211 RMK393209:RMK393211 RWG393209:RWG393211 SGC393209:SGC393211 SPY393209:SPY393211 SZU393209:SZU393211 TJQ393209:TJQ393211 TTM393209:TTM393211 UDI393209:UDI393211 UNE393209:UNE393211 UXA393209:UXA393211 VGW393209:VGW393211 VQS393209:VQS393211 WAO393209:WAO393211 WKK393209:WKK393211 WUG393209:WUG393211 J458745:J458747 HU458745:HU458747 RQ458745:RQ458747 ABM458745:ABM458747 ALI458745:ALI458747 AVE458745:AVE458747 BFA458745:BFA458747 BOW458745:BOW458747 BYS458745:BYS458747 CIO458745:CIO458747 CSK458745:CSK458747 DCG458745:DCG458747 DMC458745:DMC458747 DVY458745:DVY458747 EFU458745:EFU458747 EPQ458745:EPQ458747 EZM458745:EZM458747 FJI458745:FJI458747 FTE458745:FTE458747 GDA458745:GDA458747 GMW458745:GMW458747 GWS458745:GWS458747 HGO458745:HGO458747 HQK458745:HQK458747 IAG458745:IAG458747 IKC458745:IKC458747 ITY458745:ITY458747 JDU458745:JDU458747 JNQ458745:JNQ458747 JXM458745:JXM458747 KHI458745:KHI458747 KRE458745:KRE458747 LBA458745:LBA458747 LKW458745:LKW458747 LUS458745:LUS458747 MEO458745:MEO458747 MOK458745:MOK458747 MYG458745:MYG458747 NIC458745:NIC458747 NRY458745:NRY458747 OBU458745:OBU458747 OLQ458745:OLQ458747 OVM458745:OVM458747 PFI458745:PFI458747 PPE458745:PPE458747 PZA458745:PZA458747 QIW458745:QIW458747 QSS458745:QSS458747 RCO458745:RCO458747 RMK458745:RMK458747 RWG458745:RWG458747 SGC458745:SGC458747 SPY458745:SPY458747 SZU458745:SZU458747 TJQ458745:TJQ458747 TTM458745:TTM458747 UDI458745:UDI458747 UNE458745:UNE458747 UXA458745:UXA458747 VGW458745:VGW458747 VQS458745:VQS458747 WAO458745:WAO458747 WKK458745:WKK458747 WUG458745:WUG458747 J524281:J524283 HU524281:HU524283 RQ524281:RQ524283 ABM524281:ABM524283 ALI524281:ALI524283 AVE524281:AVE524283 BFA524281:BFA524283 BOW524281:BOW524283 BYS524281:BYS524283 CIO524281:CIO524283 CSK524281:CSK524283 DCG524281:DCG524283 DMC524281:DMC524283 DVY524281:DVY524283 EFU524281:EFU524283 EPQ524281:EPQ524283 EZM524281:EZM524283 FJI524281:FJI524283 FTE524281:FTE524283 GDA524281:GDA524283 GMW524281:GMW524283 GWS524281:GWS524283 HGO524281:HGO524283 HQK524281:HQK524283 IAG524281:IAG524283 IKC524281:IKC524283 ITY524281:ITY524283 JDU524281:JDU524283 JNQ524281:JNQ524283 JXM524281:JXM524283 KHI524281:KHI524283 KRE524281:KRE524283 LBA524281:LBA524283 LKW524281:LKW524283 LUS524281:LUS524283 MEO524281:MEO524283 MOK524281:MOK524283 MYG524281:MYG524283 NIC524281:NIC524283 NRY524281:NRY524283 OBU524281:OBU524283 OLQ524281:OLQ524283 OVM524281:OVM524283 PFI524281:PFI524283 PPE524281:PPE524283 PZA524281:PZA524283 QIW524281:QIW524283 QSS524281:QSS524283 RCO524281:RCO524283 RMK524281:RMK524283 RWG524281:RWG524283 SGC524281:SGC524283 SPY524281:SPY524283 SZU524281:SZU524283 TJQ524281:TJQ524283 TTM524281:TTM524283 UDI524281:UDI524283 UNE524281:UNE524283 UXA524281:UXA524283 VGW524281:VGW524283 VQS524281:VQS524283 WAO524281:WAO524283 WKK524281:WKK524283 WUG524281:WUG524283 J589817:J589819 HU589817:HU589819 RQ589817:RQ589819 ABM589817:ABM589819 ALI589817:ALI589819 AVE589817:AVE589819 BFA589817:BFA589819 BOW589817:BOW589819 BYS589817:BYS589819 CIO589817:CIO589819 CSK589817:CSK589819 DCG589817:DCG589819 DMC589817:DMC589819 DVY589817:DVY589819 EFU589817:EFU589819 EPQ589817:EPQ589819 EZM589817:EZM589819 FJI589817:FJI589819 FTE589817:FTE589819 GDA589817:GDA589819 GMW589817:GMW589819 GWS589817:GWS589819 HGO589817:HGO589819 HQK589817:HQK589819 IAG589817:IAG589819 IKC589817:IKC589819 ITY589817:ITY589819 JDU589817:JDU589819 JNQ589817:JNQ589819 JXM589817:JXM589819 KHI589817:KHI589819 KRE589817:KRE589819 LBA589817:LBA589819 LKW589817:LKW589819 LUS589817:LUS589819 MEO589817:MEO589819 MOK589817:MOK589819 MYG589817:MYG589819 NIC589817:NIC589819 NRY589817:NRY589819 OBU589817:OBU589819 OLQ589817:OLQ589819 OVM589817:OVM589819 PFI589817:PFI589819 PPE589817:PPE589819 PZA589817:PZA589819 QIW589817:QIW589819 QSS589817:QSS589819 RCO589817:RCO589819 RMK589817:RMK589819 RWG589817:RWG589819 SGC589817:SGC589819 SPY589817:SPY589819 SZU589817:SZU589819 TJQ589817:TJQ589819 TTM589817:TTM589819 UDI589817:UDI589819 UNE589817:UNE589819 UXA589817:UXA589819 VGW589817:VGW589819 VQS589817:VQS589819 WAO589817:WAO589819 WKK589817:WKK589819 WUG589817:WUG589819 J655353:J655355 HU655353:HU655355 RQ655353:RQ655355 ABM655353:ABM655355 ALI655353:ALI655355 AVE655353:AVE655355 BFA655353:BFA655355 BOW655353:BOW655355 BYS655353:BYS655355 CIO655353:CIO655355 CSK655353:CSK655355 DCG655353:DCG655355 DMC655353:DMC655355 DVY655353:DVY655355 EFU655353:EFU655355 EPQ655353:EPQ655355 EZM655353:EZM655355 FJI655353:FJI655355 FTE655353:FTE655355 GDA655353:GDA655355 GMW655353:GMW655355 GWS655353:GWS655355 HGO655353:HGO655355 HQK655353:HQK655355 IAG655353:IAG655355 IKC655353:IKC655355 ITY655353:ITY655355 JDU655353:JDU655355 JNQ655353:JNQ655355 JXM655353:JXM655355 KHI655353:KHI655355 KRE655353:KRE655355 LBA655353:LBA655355 LKW655353:LKW655355 LUS655353:LUS655355 MEO655353:MEO655355 MOK655353:MOK655355 MYG655353:MYG655355 NIC655353:NIC655355 NRY655353:NRY655355 OBU655353:OBU655355 OLQ655353:OLQ655355 OVM655353:OVM655355 PFI655353:PFI655355 PPE655353:PPE655355 PZA655353:PZA655355 QIW655353:QIW655355 QSS655353:QSS655355 RCO655353:RCO655355 RMK655353:RMK655355 RWG655353:RWG655355 SGC655353:SGC655355 SPY655353:SPY655355 SZU655353:SZU655355 TJQ655353:TJQ655355 TTM655353:TTM655355 UDI655353:UDI655355 UNE655353:UNE655355 UXA655353:UXA655355 VGW655353:VGW655355 VQS655353:VQS655355 WAO655353:WAO655355 WKK655353:WKK655355 WUG655353:WUG655355 J720889:J720891 HU720889:HU720891 RQ720889:RQ720891 ABM720889:ABM720891 ALI720889:ALI720891 AVE720889:AVE720891 BFA720889:BFA720891 BOW720889:BOW720891 BYS720889:BYS720891 CIO720889:CIO720891 CSK720889:CSK720891 DCG720889:DCG720891 DMC720889:DMC720891 DVY720889:DVY720891 EFU720889:EFU720891 EPQ720889:EPQ720891 EZM720889:EZM720891 FJI720889:FJI720891 FTE720889:FTE720891 GDA720889:GDA720891 GMW720889:GMW720891 GWS720889:GWS720891 HGO720889:HGO720891 HQK720889:HQK720891 IAG720889:IAG720891 IKC720889:IKC720891 ITY720889:ITY720891 JDU720889:JDU720891 JNQ720889:JNQ720891 JXM720889:JXM720891 KHI720889:KHI720891 KRE720889:KRE720891 LBA720889:LBA720891 LKW720889:LKW720891 LUS720889:LUS720891 MEO720889:MEO720891 MOK720889:MOK720891 MYG720889:MYG720891 NIC720889:NIC720891 NRY720889:NRY720891 OBU720889:OBU720891 OLQ720889:OLQ720891 OVM720889:OVM720891 PFI720889:PFI720891 PPE720889:PPE720891 PZA720889:PZA720891 QIW720889:QIW720891 QSS720889:QSS720891 RCO720889:RCO720891 RMK720889:RMK720891 RWG720889:RWG720891 SGC720889:SGC720891 SPY720889:SPY720891 SZU720889:SZU720891 TJQ720889:TJQ720891 TTM720889:TTM720891 UDI720889:UDI720891 UNE720889:UNE720891 UXA720889:UXA720891 VGW720889:VGW720891 VQS720889:VQS720891 WAO720889:WAO720891 WKK720889:WKK720891 WUG720889:WUG720891 J786425:J786427 HU786425:HU786427 RQ786425:RQ786427 ABM786425:ABM786427 ALI786425:ALI786427 AVE786425:AVE786427 BFA786425:BFA786427 BOW786425:BOW786427 BYS786425:BYS786427 CIO786425:CIO786427 CSK786425:CSK786427 DCG786425:DCG786427 DMC786425:DMC786427 DVY786425:DVY786427 EFU786425:EFU786427 EPQ786425:EPQ786427 EZM786425:EZM786427 FJI786425:FJI786427 FTE786425:FTE786427 GDA786425:GDA786427 GMW786425:GMW786427 GWS786425:GWS786427 HGO786425:HGO786427 HQK786425:HQK786427 IAG786425:IAG786427 IKC786425:IKC786427 ITY786425:ITY786427 JDU786425:JDU786427 JNQ786425:JNQ786427 JXM786425:JXM786427 KHI786425:KHI786427 KRE786425:KRE786427 LBA786425:LBA786427 LKW786425:LKW786427 LUS786425:LUS786427 MEO786425:MEO786427 MOK786425:MOK786427 MYG786425:MYG786427 NIC786425:NIC786427 NRY786425:NRY786427 OBU786425:OBU786427 OLQ786425:OLQ786427 OVM786425:OVM786427 PFI786425:PFI786427 PPE786425:PPE786427 PZA786425:PZA786427 QIW786425:QIW786427 QSS786425:QSS786427 RCO786425:RCO786427 RMK786425:RMK786427 RWG786425:RWG786427 SGC786425:SGC786427 SPY786425:SPY786427 SZU786425:SZU786427 TJQ786425:TJQ786427 TTM786425:TTM786427 UDI786425:UDI786427 UNE786425:UNE786427 UXA786425:UXA786427 VGW786425:VGW786427 VQS786425:VQS786427 WAO786425:WAO786427 WKK786425:WKK786427 WUG786425:WUG786427 J851961:J851963 HU851961:HU851963 RQ851961:RQ851963 ABM851961:ABM851963 ALI851961:ALI851963 AVE851961:AVE851963 BFA851961:BFA851963 BOW851961:BOW851963 BYS851961:BYS851963 CIO851961:CIO851963 CSK851961:CSK851963 DCG851961:DCG851963 DMC851961:DMC851963 DVY851961:DVY851963 EFU851961:EFU851963 EPQ851961:EPQ851963 EZM851961:EZM851963 FJI851961:FJI851963 FTE851961:FTE851963 GDA851961:GDA851963 GMW851961:GMW851963 GWS851961:GWS851963 HGO851961:HGO851963 HQK851961:HQK851963 IAG851961:IAG851963 IKC851961:IKC851963 ITY851961:ITY851963 JDU851961:JDU851963 JNQ851961:JNQ851963 JXM851961:JXM851963 KHI851961:KHI851963 KRE851961:KRE851963 LBA851961:LBA851963 LKW851961:LKW851963 LUS851961:LUS851963 MEO851961:MEO851963 MOK851961:MOK851963 MYG851961:MYG851963 NIC851961:NIC851963 NRY851961:NRY851963 OBU851961:OBU851963 OLQ851961:OLQ851963 OVM851961:OVM851963 PFI851961:PFI851963 PPE851961:PPE851963 PZA851961:PZA851963 QIW851961:QIW851963 QSS851961:QSS851963 RCO851961:RCO851963 RMK851961:RMK851963 RWG851961:RWG851963 SGC851961:SGC851963 SPY851961:SPY851963 SZU851961:SZU851963 TJQ851961:TJQ851963 TTM851961:TTM851963 UDI851961:UDI851963 UNE851961:UNE851963 UXA851961:UXA851963 VGW851961:VGW851963 VQS851961:VQS851963 WAO851961:WAO851963 WKK851961:WKK851963 WUG851961:WUG851963 J917497:J917499 HU917497:HU917499 RQ917497:RQ917499 ABM917497:ABM917499 ALI917497:ALI917499 AVE917497:AVE917499 BFA917497:BFA917499 BOW917497:BOW917499 BYS917497:BYS917499 CIO917497:CIO917499 CSK917497:CSK917499 DCG917497:DCG917499 DMC917497:DMC917499 DVY917497:DVY917499 EFU917497:EFU917499 EPQ917497:EPQ917499 EZM917497:EZM917499 FJI917497:FJI917499 FTE917497:FTE917499 GDA917497:GDA917499 GMW917497:GMW917499 GWS917497:GWS917499 HGO917497:HGO917499 HQK917497:HQK917499 IAG917497:IAG917499 IKC917497:IKC917499 ITY917497:ITY917499 JDU917497:JDU917499 JNQ917497:JNQ917499 JXM917497:JXM917499 KHI917497:KHI917499 KRE917497:KRE917499 LBA917497:LBA917499 LKW917497:LKW917499 LUS917497:LUS917499 MEO917497:MEO917499 MOK917497:MOK917499 MYG917497:MYG917499 NIC917497:NIC917499 NRY917497:NRY917499 OBU917497:OBU917499 OLQ917497:OLQ917499 OVM917497:OVM917499 PFI917497:PFI917499 PPE917497:PPE917499 PZA917497:PZA917499 QIW917497:QIW917499 QSS917497:QSS917499 RCO917497:RCO917499 RMK917497:RMK917499 RWG917497:RWG917499 SGC917497:SGC917499 SPY917497:SPY917499 SZU917497:SZU917499 TJQ917497:TJQ917499 TTM917497:TTM917499 UDI917497:UDI917499 UNE917497:UNE917499 UXA917497:UXA917499 VGW917497:VGW917499 VQS917497:VQS917499 WAO917497:WAO917499 WKK917497:WKK917499 WUG917497:WUG917499 J983033:J983035 HU983033:HU983035 RQ983033:RQ983035 ABM983033:ABM983035 ALI983033:ALI983035 AVE983033:AVE983035 BFA983033:BFA983035 BOW983033:BOW983035 BYS983033:BYS983035 CIO983033:CIO983035 CSK983033:CSK983035 DCG983033:DCG983035 DMC983033:DMC983035 DVY983033:DVY983035 EFU983033:EFU983035 EPQ983033:EPQ983035 EZM983033:EZM983035 FJI983033:FJI983035 FTE983033:FTE983035 GDA983033:GDA983035 GMW983033:GMW983035 GWS983033:GWS983035 HGO983033:HGO983035 HQK983033:HQK983035 IAG983033:IAG983035 IKC983033:IKC983035 ITY983033:ITY983035 JDU983033:JDU983035 JNQ983033:JNQ983035 JXM983033:JXM983035 KHI983033:KHI983035 KRE983033:KRE983035 LBA983033:LBA983035 LKW983033:LKW983035 LUS983033:LUS983035 MEO983033:MEO983035 MOK983033:MOK983035 MYG983033:MYG983035 NIC983033:NIC983035 NRY983033:NRY983035 OBU983033:OBU983035 OLQ983033:OLQ983035 OVM983033:OVM983035 PFI983033:PFI983035 PPE983033:PPE983035 PZA983033:PZA983035 QIW983033:QIW983035 QSS983033:QSS983035 RCO983033:RCO983035 RMK983033:RMK983035 RWG983033:RWG983035 SGC983033:SGC983035 SPY983033:SPY983035 SZU983033:SZU983035 TJQ983033:TJQ983035 TTM983033:TTM983035 UDI983033:UDI983035 UNE983033:UNE983035 UXA983033:UXA983035 VGW983033:VGW983035 VQS983033:VQS983035 WAO983033:WAO983035 WKK983033:WKK983035 WUG983033:WUG983035 K65530:L65531 HV65530:HW65531 RR65530:RS65531 ABN65530:ABO65531 ALJ65530:ALK65531 AVF65530:AVG65531 BFB65530:BFC65531 BOX65530:BOY65531 BYT65530:BYU65531 CIP65530:CIQ65531 CSL65530:CSM65531 DCH65530:DCI65531 DMD65530:DME65531 DVZ65530:DWA65531 EFV65530:EFW65531 EPR65530:EPS65531 EZN65530:EZO65531 FJJ65530:FJK65531 FTF65530:FTG65531 GDB65530:GDC65531 GMX65530:GMY65531 GWT65530:GWU65531 HGP65530:HGQ65531 HQL65530:HQM65531 IAH65530:IAI65531 IKD65530:IKE65531 ITZ65530:IUA65531 JDV65530:JDW65531 JNR65530:JNS65531 JXN65530:JXO65531 KHJ65530:KHK65531 KRF65530:KRG65531 LBB65530:LBC65531 LKX65530:LKY65531 LUT65530:LUU65531 MEP65530:MEQ65531 MOL65530:MOM65531 MYH65530:MYI65531 NID65530:NIE65531 NRZ65530:NSA65531 OBV65530:OBW65531 OLR65530:OLS65531 OVN65530:OVO65531 PFJ65530:PFK65531 PPF65530:PPG65531 PZB65530:PZC65531 QIX65530:QIY65531 QST65530:QSU65531 RCP65530:RCQ65531 RML65530:RMM65531 RWH65530:RWI65531 SGD65530:SGE65531 SPZ65530:SQA65531 SZV65530:SZW65531 TJR65530:TJS65531 TTN65530:TTO65531 UDJ65530:UDK65531 UNF65530:UNG65531 UXB65530:UXC65531 VGX65530:VGY65531 VQT65530:VQU65531 WAP65530:WAQ65531 WKL65530:WKM65531 WUH65530:WUI65531 K131066:L131067 HV131066:HW131067 RR131066:RS131067 ABN131066:ABO131067 ALJ131066:ALK131067 AVF131066:AVG131067 BFB131066:BFC131067 BOX131066:BOY131067 BYT131066:BYU131067 CIP131066:CIQ131067 CSL131066:CSM131067 DCH131066:DCI131067 DMD131066:DME131067 DVZ131066:DWA131067 EFV131066:EFW131067 EPR131066:EPS131067 EZN131066:EZO131067 FJJ131066:FJK131067 FTF131066:FTG131067 GDB131066:GDC131067 GMX131066:GMY131067 GWT131066:GWU131067 HGP131066:HGQ131067 HQL131066:HQM131067 IAH131066:IAI131067 IKD131066:IKE131067 ITZ131066:IUA131067 JDV131066:JDW131067 JNR131066:JNS131067 JXN131066:JXO131067 KHJ131066:KHK131067 KRF131066:KRG131067 LBB131066:LBC131067 LKX131066:LKY131067 LUT131066:LUU131067 MEP131066:MEQ131067 MOL131066:MOM131067 MYH131066:MYI131067 NID131066:NIE131067 NRZ131066:NSA131067 OBV131066:OBW131067 OLR131066:OLS131067 OVN131066:OVO131067 PFJ131066:PFK131067 PPF131066:PPG131067 PZB131066:PZC131067 QIX131066:QIY131067 QST131066:QSU131067 RCP131066:RCQ131067 RML131066:RMM131067 RWH131066:RWI131067 SGD131066:SGE131067 SPZ131066:SQA131067 SZV131066:SZW131067 TJR131066:TJS131067 TTN131066:TTO131067 UDJ131066:UDK131067 UNF131066:UNG131067 UXB131066:UXC131067 VGX131066:VGY131067 VQT131066:VQU131067 WAP131066:WAQ131067 WKL131066:WKM131067 WUH131066:WUI131067 K196602:L196603 HV196602:HW196603 RR196602:RS196603 ABN196602:ABO196603 ALJ196602:ALK196603 AVF196602:AVG196603 BFB196602:BFC196603 BOX196602:BOY196603 BYT196602:BYU196603 CIP196602:CIQ196603 CSL196602:CSM196603 DCH196602:DCI196603 DMD196602:DME196603 DVZ196602:DWA196603 EFV196602:EFW196603 EPR196602:EPS196603 EZN196602:EZO196603 FJJ196602:FJK196603 FTF196602:FTG196603 GDB196602:GDC196603 GMX196602:GMY196603 GWT196602:GWU196603 HGP196602:HGQ196603 HQL196602:HQM196603 IAH196602:IAI196603 IKD196602:IKE196603 ITZ196602:IUA196603 JDV196602:JDW196603 JNR196602:JNS196603 JXN196602:JXO196603 KHJ196602:KHK196603 KRF196602:KRG196603 LBB196602:LBC196603 LKX196602:LKY196603 LUT196602:LUU196603 MEP196602:MEQ196603 MOL196602:MOM196603 MYH196602:MYI196603 NID196602:NIE196603 NRZ196602:NSA196603 OBV196602:OBW196603 OLR196602:OLS196603 OVN196602:OVO196603 PFJ196602:PFK196603 PPF196602:PPG196603 PZB196602:PZC196603 QIX196602:QIY196603 QST196602:QSU196603 RCP196602:RCQ196603 RML196602:RMM196603 RWH196602:RWI196603 SGD196602:SGE196603 SPZ196602:SQA196603 SZV196602:SZW196603 TJR196602:TJS196603 TTN196602:TTO196603 UDJ196602:UDK196603 UNF196602:UNG196603 UXB196602:UXC196603 VGX196602:VGY196603 VQT196602:VQU196603 WAP196602:WAQ196603 WKL196602:WKM196603 WUH196602:WUI196603 K262138:L262139 HV262138:HW262139 RR262138:RS262139 ABN262138:ABO262139 ALJ262138:ALK262139 AVF262138:AVG262139 BFB262138:BFC262139 BOX262138:BOY262139 BYT262138:BYU262139 CIP262138:CIQ262139 CSL262138:CSM262139 DCH262138:DCI262139 DMD262138:DME262139 DVZ262138:DWA262139 EFV262138:EFW262139 EPR262138:EPS262139 EZN262138:EZO262139 FJJ262138:FJK262139 FTF262138:FTG262139 GDB262138:GDC262139 GMX262138:GMY262139 GWT262138:GWU262139 HGP262138:HGQ262139 HQL262138:HQM262139 IAH262138:IAI262139 IKD262138:IKE262139 ITZ262138:IUA262139 JDV262138:JDW262139 JNR262138:JNS262139 JXN262138:JXO262139 KHJ262138:KHK262139 KRF262138:KRG262139 LBB262138:LBC262139 LKX262138:LKY262139 LUT262138:LUU262139 MEP262138:MEQ262139 MOL262138:MOM262139 MYH262138:MYI262139 NID262138:NIE262139 NRZ262138:NSA262139 OBV262138:OBW262139 OLR262138:OLS262139 OVN262138:OVO262139 PFJ262138:PFK262139 PPF262138:PPG262139 PZB262138:PZC262139 QIX262138:QIY262139 QST262138:QSU262139 RCP262138:RCQ262139 RML262138:RMM262139 RWH262138:RWI262139 SGD262138:SGE262139 SPZ262138:SQA262139 SZV262138:SZW262139 TJR262138:TJS262139 TTN262138:TTO262139 UDJ262138:UDK262139 UNF262138:UNG262139 UXB262138:UXC262139 VGX262138:VGY262139 VQT262138:VQU262139 WAP262138:WAQ262139 WKL262138:WKM262139 WUH262138:WUI262139 K327674:L327675 HV327674:HW327675 RR327674:RS327675 ABN327674:ABO327675 ALJ327674:ALK327675 AVF327674:AVG327675 BFB327674:BFC327675 BOX327674:BOY327675 BYT327674:BYU327675 CIP327674:CIQ327675 CSL327674:CSM327675 DCH327674:DCI327675 DMD327674:DME327675 DVZ327674:DWA327675 EFV327674:EFW327675 EPR327674:EPS327675 EZN327674:EZO327675 FJJ327674:FJK327675 FTF327674:FTG327675 GDB327674:GDC327675 GMX327674:GMY327675 GWT327674:GWU327675 HGP327674:HGQ327675 HQL327674:HQM327675 IAH327674:IAI327675 IKD327674:IKE327675 ITZ327674:IUA327675 JDV327674:JDW327675 JNR327674:JNS327675 JXN327674:JXO327675 KHJ327674:KHK327675 KRF327674:KRG327675 LBB327674:LBC327675 LKX327674:LKY327675 LUT327674:LUU327675 MEP327674:MEQ327675 MOL327674:MOM327675 MYH327674:MYI327675 NID327674:NIE327675 NRZ327674:NSA327675 OBV327674:OBW327675 OLR327674:OLS327675 OVN327674:OVO327675 PFJ327674:PFK327675 PPF327674:PPG327675 PZB327674:PZC327675 QIX327674:QIY327675 QST327674:QSU327675 RCP327674:RCQ327675 RML327674:RMM327675 RWH327674:RWI327675 SGD327674:SGE327675 SPZ327674:SQA327675 SZV327674:SZW327675 TJR327674:TJS327675 TTN327674:TTO327675 UDJ327674:UDK327675 UNF327674:UNG327675 UXB327674:UXC327675 VGX327674:VGY327675 VQT327674:VQU327675 WAP327674:WAQ327675 WKL327674:WKM327675 WUH327674:WUI327675 K393210:L393211 HV393210:HW393211 RR393210:RS393211 ABN393210:ABO393211 ALJ393210:ALK393211 AVF393210:AVG393211 BFB393210:BFC393211 BOX393210:BOY393211 BYT393210:BYU393211 CIP393210:CIQ393211 CSL393210:CSM393211 DCH393210:DCI393211 DMD393210:DME393211 DVZ393210:DWA393211 EFV393210:EFW393211 EPR393210:EPS393211 EZN393210:EZO393211 FJJ393210:FJK393211 FTF393210:FTG393211 GDB393210:GDC393211 GMX393210:GMY393211 GWT393210:GWU393211 HGP393210:HGQ393211 HQL393210:HQM393211 IAH393210:IAI393211 IKD393210:IKE393211 ITZ393210:IUA393211 JDV393210:JDW393211 JNR393210:JNS393211 JXN393210:JXO393211 KHJ393210:KHK393211 KRF393210:KRG393211 LBB393210:LBC393211 LKX393210:LKY393211 LUT393210:LUU393211 MEP393210:MEQ393211 MOL393210:MOM393211 MYH393210:MYI393211 NID393210:NIE393211 NRZ393210:NSA393211 OBV393210:OBW393211 OLR393210:OLS393211 OVN393210:OVO393211 PFJ393210:PFK393211 PPF393210:PPG393211 PZB393210:PZC393211 QIX393210:QIY393211 QST393210:QSU393211 RCP393210:RCQ393211 RML393210:RMM393211 RWH393210:RWI393211 SGD393210:SGE393211 SPZ393210:SQA393211 SZV393210:SZW393211 TJR393210:TJS393211 TTN393210:TTO393211 UDJ393210:UDK393211 UNF393210:UNG393211 UXB393210:UXC393211 VGX393210:VGY393211 VQT393210:VQU393211 WAP393210:WAQ393211 WKL393210:WKM393211 WUH393210:WUI393211 K458746:L458747 HV458746:HW458747 RR458746:RS458747 ABN458746:ABO458747 ALJ458746:ALK458747 AVF458746:AVG458747 BFB458746:BFC458747 BOX458746:BOY458747 BYT458746:BYU458747 CIP458746:CIQ458747 CSL458746:CSM458747 DCH458746:DCI458747 DMD458746:DME458747 DVZ458746:DWA458747 EFV458746:EFW458747 EPR458746:EPS458747 EZN458746:EZO458747 FJJ458746:FJK458747 FTF458746:FTG458747 GDB458746:GDC458747 GMX458746:GMY458747 GWT458746:GWU458747 HGP458746:HGQ458747 HQL458746:HQM458747 IAH458746:IAI458747 IKD458746:IKE458747 ITZ458746:IUA458747 JDV458746:JDW458747 JNR458746:JNS458747 JXN458746:JXO458747 KHJ458746:KHK458747 KRF458746:KRG458747 LBB458746:LBC458747 LKX458746:LKY458747 LUT458746:LUU458747 MEP458746:MEQ458747 MOL458746:MOM458747 MYH458746:MYI458747 NID458746:NIE458747 NRZ458746:NSA458747 OBV458746:OBW458747 OLR458746:OLS458747 OVN458746:OVO458747 PFJ458746:PFK458747 PPF458746:PPG458747 PZB458746:PZC458747 QIX458746:QIY458747 QST458746:QSU458747 RCP458746:RCQ458747 RML458746:RMM458747 RWH458746:RWI458747 SGD458746:SGE458747 SPZ458746:SQA458747 SZV458746:SZW458747 TJR458746:TJS458747 TTN458746:TTO458747 UDJ458746:UDK458747 UNF458746:UNG458747 UXB458746:UXC458747 VGX458746:VGY458747 VQT458746:VQU458747 WAP458746:WAQ458747 WKL458746:WKM458747 WUH458746:WUI458747 K524282:L524283 HV524282:HW524283 RR524282:RS524283 ABN524282:ABO524283 ALJ524282:ALK524283 AVF524282:AVG524283 BFB524282:BFC524283 BOX524282:BOY524283 BYT524282:BYU524283 CIP524282:CIQ524283 CSL524282:CSM524283 DCH524282:DCI524283 DMD524282:DME524283 DVZ524282:DWA524283 EFV524282:EFW524283 EPR524282:EPS524283 EZN524282:EZO524283 FJJ524282:FJK524283 FTF524282:FTG524283 GDB524282:GDC524283 GMX524282:GMY524283 GWT524282:GWU524283 HGP524282:HGQ524283 HQL524282:HQM524283 IAH524282:IAI524283 IKD524282:IKE524283 ITZ524282:IUA524283 JDV524282:JDW524283 JNR524282:JNS524283 JXN524282:JXO524283 KHJ524282:KHK524283 KRF524282:KRG524283 LBB524282:LBC524283 LKX524282:LKY524283 LUT524282:LUU524283 MEP524282:MEQ524283 MOL524282:MOM524283 MYH524282:MYI524283 NID524282:NIE524283 NRZ524282:NSA524283 OBV524282:OBW524283 OLR524282:OLS524283 OVN524282:OVO524283 PFJ524282:PFK524283 PPF524282:PPG524283 PZB524282:PZC524283 QIX524282:QIY524283 QST524282:QSU524283 RCP524282:RCQ524283 RML524282:RMM524283 RWH524282:RWI524283 SGD524282:SGE524283 SPZ524282:SQA524283 SZV524282:SZW524283 TJR524282:TJS524283 TTN524282:TTO524283 UDJ524282:UDK524283 UNF524282:UNG524283 UXB524282:UXC524283 VGX524282:VGY524283 VQT524282:VQU524283 WAP524282:WAQ524283 WKL524282:WKM524283 WUH524282:WUI524283 K589818:L589819 HV589818:HW589819 RR589818:RS589819 ABN589818:ABO589819 ALJ589818:ALK589819 AVF589818:AVG589819 BFB589818:BFC589819 BOX589818:BOY589819 BYT589818:BYU589819 CIP589818:CIQ589819 CSL589818:CSM589819 DCH589818:DCI589819 DMD589818:DME589819 DVZ589818:DWA589819 EFV589818:EFW589819 EPR589818:EPS589819 EZN589818:EZO589819 FJJ589818:FJK589819 FTF589818:FTG589819 GDB589818:GDC589819 GMX589818:GMY589819 GWT589818:GWU589819 HGP589818:HGQ589819 HQL589818:HQM589819 IAH589818:IAI589819 IKD589818:IKE589819 ITZ589818:IUA589819 JDV589818:JDW589819 JNR589818:JNS589819 JXN589818:JXO589819 KHJ589818:KHK589819 KRF589818:KRG589819 LBB589818:LBC589819 LKX589818:LKY589819 LUT589818:LUU589819 MEP589818:MEQ589819 MOL589818:MOM589819 MYH589818:MYI589819 NID589818:NIE589819 NRZ589818:NSA589819 OBV589818:OBW589819 OLR589818:OLS589819 OVN589818:OVO589819 PFJ589818:PFK589819 PPF589818:PPG589819 PZB589818:PZC589819 QIX589818:QIY589819 QST589818:QSU589819 RCP589818:RCQ589819 RML589818:RMM589819 RWH589818:RWI589819 SGD589818:SGE589819 SPZ589818:SQA589819 SZV589818:SZW589819 TJR589818:TJS589819 TTN589818:TTO589819 UDJ589818:UDK589819 UNF589818:UNG589819 UXB589818:UXC589819 VGX589818:VGY589819 VQT589818:VQU589819 WAP589818:WAQ589819 WKL589818:WKM589819 WUH589818:WUI589819 K655354:L655355 HV655354:HW655355 RR655354:RS655355 ABN655354:ABO655355 ALJ655354:ALK655355 AVF655354:AVG655355 BFB655354:BFC655355 BOX655354:BOY655355 BYT655354:BYU655355 CIP655354:CIQ655355 CSL655354:CSM655355 DCH655354:DCI655355 DMD655354:DME655355 DVZ655354:DWA655355 EFV655354:EFW655355 EPR655354:EPS655355 EZN655354:EZO655355 FJJ655354:FJK655355 FTF655354:FTG655355 GDB655354:GDC655355 GMX655354:GMY655355 GWT655354:GWU655355 HGP655354:HGQ655355 HQL655354:HQM655355 IAH655354:IAI655355 IKD655354:IKE655355 ITZ655354:IUA655355 JDV655354:JDW655355 JNR655354:JNS655355 JXN655354:JXO655355 KHJ655354:KHK655355 KRF655354:KRG655355 LBB655354:LBC655355 LKX655354:LKY655355 LUT655354:LUU655355 MEP655354:MEQ655355 MOL655354:MOM655355 MYH655354:MYI655355 NID655354:NIE655355 NRZ655354:NSA655355 OBV655354:OBW655355 OLR655354:OLS655355 OVN655354:OVO655355 PFJ655354:PFK655355 PPF655354:PPG655355 PZB655354:PZC655355 QIX655354:QIY655355 QST655354:QSU655355 RCP655354:RCQ655355 RML655354:RMM655355 RWH655354:RWI655355 SGD655354:SGE655355 SPZ655354:SQA655355 SZV655354:SZW655355 TJR655354:TJS655355 TTN655354:TTO655355 UDJ655354:UDK655355 UNF655354:UNG655355 UXB655354:UXC655355 VGX655354:VGY655355 VQT655354:VQU655355 WAP655354:WAQ655355 WKL655354:WKM655355 WUH655354:WUI655355 K720890:L720891 HV720890:HW720891 RR720890:RS720891 ABN720890:ABO720891 ALJ720890:ALK720891 AVF720890:AVG720891 BFB720890:BFC720891 BOX720890:BOY720891 BYT720890:BYU720891 CIP720890:CIQ720891 CSL720890:CSM720891 DCH720890:DCI720891 DMD720890:DME720891 DVZ720890:DWA720891 EFV720890:EFW720891 EPR720890:EPS720891 EZN720890:EZO720891 FJJ720890:FJK720891 FTF720890:FTG720891 GDB720890:GDC720891 GMX720890:GMY720891 GWT720890:GWU720891 HGP720890:HGQ720891 HQL720890:HQM720891 IAH720890:IAI720891 IKD720890:IKE720891 ITZ720890:IUA720891 JDV720890:JDW720891 JNR720890:JNS720891 JXN720890:JXO720891 KHJ720890:KHK720891 KRF720890:KRG720891 LBB720890:LBC720891 LKX720890:LKY720891 LUT720890:LUU720891 MEP720890:MEQ720891 MOL720890:MOM720891 MYH720890:MYI720891 NID720890:NIE720891 NRZ720890:NSA720891 OBV720890:OBW720891 OLR720890:OLS720891 OVN720890:OVO720891 PFJ720890:PFK720891 PPF720890:PPG720891 PZB720890:PZC720891 QIX720890:QIY720891 QST720890:QSU720891 RCP720890:RCQ720891 RML720890:RMM720891 RWH720890:RWI720891 SGD720890:SGE720891 SPZ720890:SQA720891 SZV720890:SZW720891 TJR720890:TJS720891 TTN720890:TTO720891 UDJ720890:UDK720891 UNF720890:UNG720891 UXB720890:UXC720891 VGX720890:VGY720891 VQT720890:VQU720891 WAP720890:WAQ720891 WKL720890:WKM720891 WUH720890:WUI720891 K786426:L786427 HV786426:HW786427 RR786426:RS786427 ABN786426:ABO786427 ALJ786426:ALK786427 AVF786426:AVG786427 BFB786426:BFC786427 BOX786426:BOY786427 BYT786426:BYU786427 CIP786426:CIQ786427 CSL786426:CSM786427 DCH786426:DCI786427 DMD786426:DME786427 DVZ786426:DWA786427 EFV786426:EFW786427 EPR786426:EPS786427 EZN786426:EZO786427 FJJ786426:FJK786427 FTF786426:FTG786427 GDB786426:GDC786427 GMX786426:GMY786427 GWT786426:GWU786427 HGP786426:HGQ786427 HQL786426:HQM786427 IAH786426:IAI786427 IKD786426:IKE786427 ITZ786426:IUA786427 JDV786426:JDW786427 JNR786426:JNS786427 JXN786426:JXO786427 KHJ786426:KHK786427 KRF786426:KRG786427 LBB786426:LBC786427 LKX786426:LKY786427 LUT786426:LUU786427 MEP786426:MEQ786427 MOL786426:MOM786427 MYH786426:MYI786427 NID786426:NIE786427 NRZ786426:NSA786427 OBV786426:OBW786427 OLR786426:OLS786427 OVN786426:OVO786427 PFJ786426:PFK786427 PPF786426:PPG786427 PZB786426:PZC786427 QIX786426:QIY786427 QST786426:QSU786427 RCP786426:RCQ786427 RML786426:RMM786427 RWH786426:RWI786427 SGD786426:SGE786427 SPZ786426:SQA786427 SZV786426:SZW786427 TJR786426:TJS786427 TTN786426:TTO786427 UDJ786426:UDK786427 UNF786426:UNG786427 UXB786426:UXC786427 VGX786426:VGY786427 VQT786426:VQU786427 WAP786426:WAQ786427 WKL786426:WKM786427 WUH786426:WUI786427 K851962:L851963 HV851962:HW851963 RR851962:RS851963 ABN851962:ABO851963 ALJ851962:ALK851963 AVF851962:AVG851963 BFB851962:BFC851963 BOX851962:BOY851963 BYT851962:BYU851963 CIP851962:CIQ851963 CSL851962:CSM851963 DCH851962:DCI851963 DMD851962:DME851963 DVZ851962:DWA851963 EFV851962:EFW851963 EPR851962:EPS851963 EZN851962:EZO851963 FJJ851962:FJK851963 FTF851962:FTG851963 GDB851962:GDC851963 GMX851962:GMY851963 GWT851962:GWU851963 HGP851962:HGQ851963 HQL851962:HQM851963 IAH851962:IAI851963 IKD851962:IKE851963 ITZ851962:IUA851963 JDV851962:JDW851963 JNR851962:JNS851963 JXN851962:JXO851963 KHJ851962:KHK851963 KRF851962:KRG851963 LBB851962:LBC851963 LKX851962:LKY851963 LUT851962:LUU851963 MEP851962:MEQ851963 MOL851962:MOM851963 MYH851962:MYI851963 NID851962:NIE851963 NRZ851962:NSA851963 OBV851962:OBW851963 OLR851962:OLS851963 OVN851962:OVO851963 PFJ851962:PFK851963 PPF851962:PPG851963 PZB851962:PZC851963 QIX851962:QIY851963 QST851962:QSU851963 RCP851962:RCQ851963 RML851962:RMM851963 RWH851962:RWI851963 SGD851962:SGE851963 SPZ851962:SQA851963 SZV851962:SZW851963 TJR851962:TJS851963 TTN851962:TTO851963 UDJ851962:UDK851963 UNF851962:UNG851963 UXB851962:UXC851963 VGX851962:VGY851963 VQT851962:VQU851963 WAP851962:WAQ851963 WKL851962:WKM851963 WUH851962:WUI851963 K917498:L917499 HV917498:HW917499 RR917498:RS917499 ABN917498:ABO917499 ALJ917498:ALK917499 AVF917498:AVG917499 BFB917498:BFC917499 BOX917498:BOY917499 BYT917498:BYU917499 CIP917498:CIQ917499 CSL917498:CSM917499 DCH917498:DCI917499 DMD917498:DME917499 DVZ917498:DWA917499 EFV917498:EFW917499 EPR917498:EPS917499 EZN917498:EZO917499 FJJ917498:FJK917499 FTF917498:FTG917499 GDB917498:GDC917499 GMX917498:GMY917499 GWT917498:GWU917499 HGP917498:HGQ917499 HQL917498:HQM917499 IAH917498:IAI917499 IKD917498:IKE917499 ITZ917498:IUA917499 JDV917498:JDW917499 JNR917498:JNS917499 JXN917498:JXO917499 KHJ917498:KHK917499 KRF917498:KRG917499 LBB917498:LBC917499 LKX917498:LKY917499 LUT917498:LUU917499 MEP917498:MEQ917499 MOL917498:MOM917499 MYH917498:MYI917499 NID917498:NIE917499 NRZ917498:NSA917499 OBV917498:OBW917499 OLR917498:OLS917499 OVN917498:OVO917499 PFJ917498:PFK917499 PPF917498:PPG917499 PZB917498:PZC917499 QIX917498:QIY917499 QST917498:QSU917499 RCP917498:RCQ917499 RML917498:RMM917499 RWH917498:RWI917499 SGD917498:SGE917499 SPZ917498:SQA917499 SZV917498:SZW917499 TJR917498:TJS917499 TTN917498:TTO917499 UDJ917498:UDK917499 UNF917498:UNG917499 UXB917498:UXC917499 VGX917498:VGY917499 VQT917498:VQU917499 WAP917498:WAQ917499 WKL917498:WKM917499 WUH917498:WUI917499 K983034:L983035 HV983034:HW983035 RR983034:RS983035 ABN983034:ABO983035 ALJ983034:ALK983035 AVF983034:AVG983035 BFB983034:BFC983035 BOX983034:BOY983035 BYT983034:BYU983035 CIP983034:CIQ983035 CSL983034:CSM983035 DCH983034:DCI983035 DMD983034:DME983035 DVZ983034:DWA983035 EFV983034:EFW983035 EPR983034:EPS983035 EZN983034:EZO983035 FJJ983034:FJK983035 FTF983034:FTG983035 GDB983034:GDC983035 GMX983034:GMY983035 GWT983034:GWU983035 HGP983034:HGQ983035 HQL983034:HQM983035 IAH983034:IAI983035 IKD983034:IKE983035 ITZ983034:IUA983035 JDV983034:JDW983035 JNR983034:JNS983035 JXN983034:JXO983035 KHJ983034:KHK983035 KRF983034:KRG983035 LBB983034:LBC983035 LKX983034:LKY983035 LUT983034:LUU983035 MEP983034:MEQ983035 MOL983034:MOM983035 MYH983034:MYI983035 NID983034:NIE983035 NRZ983034:NSA983035 OBV983034:OBW983035 OLR983034:OLS983035 OVN983034:OVO983035 PFJ983034:PFK983035 PPF983034:PPG983035 PZB983034:PZC983035 QIX983034:QIY983035 QST983034:QSU983035 RCP983034:RCQ983035 RML983034:RMM983035 RWH983034:RWI983035 SGD983034:SGE983035 SPZ983034:SQA983035 SZV983034:SZW983035 TJR983034:TJS983035 TTN983034:TTO983035 UDJ983034:UDK983035 UNF983034:UNG983035 UXB983034:UXC983035 VGX983034:VGY983035 VQT983034:VQU983035 WAP983034:WAQ983035 WKL983034:WKM983035 WUH983034:WUI983035 J65527 HU65527 RQ65527 ABM65527 ALI65527 AVE65527 BFA65527 BOW65527 BYS65527 CIO65527 CSK65527 DCG65527 DMC65527 DVY65527 EFU65527 EPQ65527 EZM65527 FJI65527 FTE65527 GDA65527 GMW65527 GWS65527 HGO65527 HQK65527 IAG65527 IKC65527 ITY65527 JDU65527 JNQ65527 JXM65527 KHI65527 KRE65527 LBA65527 LKW65527 LUS65527 MEO65527 MOK65527 MYG65527 NIC65527 NRY65527 OBU65527 OLQ65527 OVM65527 PFI65527 PPE65527 PZA65527 QIW65527 QSS65527 RCO65527 RMK65527 RWG65527 SGC65527 SPY65527 SZU65527 TJQ65527 TTM65527 UDI65527 UNE65527 UXA65527 VGW65527 VQS65527 WAO65527 WKK65527 WUG65527 J131063 HU131063 RQ131063 ABM131063 ALI131063 AVE131063 BFA131063 BOW131063 BYS131063 CIO131063 CSK131063 DCG131063 DMC131063 DVY131063 EFU131063 EPQ131063 EZM131063 FJI131063 FTE131063 GDA131063 GMW131063 GWS131063 HGO131063 HQK131063 IAG131063 IKC131063 ITY131063 JDU131063 JNQ131063 JXM131063 KHI131063 KRE131063 LBA131063 LKW131063 LUS131063 MEO131063 MOK131063 MYG131063 NIC131063 NRY131063 OBU131063 OLQ131063 OVM131063 PFI131063 PPE131063 PZA131063 QIW131063 QSS131063 RCO131063 RMK131063 RWG131063 SGC131063 SPY131063 SZU131063 TJQ131063 TTM131063 UDI131063 UNE131063 UXA131063 VGW131063 VQS131063 WAO131063 WKK131063 WUG131063 J196599 HU196599 RQ196599 ABM196599 ALI196599 AVE196599 BFA196599 BOW196599 BYS196599 CIO196599 CSK196599 DCG196599 DMC196599 DVY196599 EFU196599 EPQ196599 EZM196599 FJI196599 FTE196599 GDA196599 GMW196599 GWS196599 HGO196599 HQK196599 IAG196599 IKC196599 ITY196599 JDU196599 JNQ196599 JXM196599 KHI196599 KRE196599 LBA196599 LKW196599 LUS196599 MEO196599 MOK196599 MYG196599 NIC196599 NRY196599 OBU196599 OLQ196599 OVM196599 PFI196599 PPE196599 PZA196599 QIW196599 QSS196599 RCO196599 RMK196599 RWG196599 SGC196599 SPY196599 SZU196599 TJQ196599 TTM196599 UDI196599 UNE196599 UXA196599 VGW196599 VQS196599 WAO196599 WKK196599 WUG196599 J262135 HU262135 RQ262135 ABM262135 ALI262135 AVE262135 BFA262135 BOW262135 BYS262135 CIO262135 CSK262135 DCG262135 DMC262135 DVY262135 EFU262135 EPQ262135 EZM262135 FJI262135 FTE262135 GDA262135 GMW262135 GWS262135 HGO262135 HQK262135 IAG262135 IKC262135 ITY262135 JDU262135 JNQ262135 JXM262135 KHI262135 KRE262135 LBA262135 LKW262135 LUS262135 MEO262135 MOK262135 MYG262135 NIC262135 NRY262135 OBU262135 OLQ262135 OVM262135 PFI262135 PPE262135 PZA262135 QIW262135 QSS262135 RCO262135 RMK262135 RWG262135 SGC262135 SPY262135 SZU262135 TJQ262135 TTM262135 UDI262135 UNE262135 UXA262135 VGW262135 VQS262135 WAO262135 WKK262135 WUG262135 J327671 HU327671 RQ327671 ABM327671 ALI327671 AVE327671 BFA327671 BOW327671 BYS327671 CIO327671 CSK327671 DCG327671 DMC327671 DVY327671 EFU327671 EPQ327671 EZM327671 FJI327671 FTE327671 GDA327671 GMW327671 GWS327671 HGO327671 HQK327671 IAG327671 IKC327671 ITY327671 JDU327671 JNQ327671 JXM327671 KHI327671 KRE327671 LBA327671 LKW327671 LUS327671 MEO327671 MOK327671 MYG327671 NIC327671 NRY327671 OBU327671 OLQ327671 OVM327671 PFI327671 PPE327671 PZA327671 QIW327671 QSS327671 RCO327671 RMK327671 RWG327671 SGC327671 SPY327671 SZU327671 TJQ327671 TTM327671 UDI327671 UNE327671 UXA327671 VGW327671 VQS327671 WAO327671 WKK327671 WUG327671 J393207 HU393207 RQ393207 ABM393207 ALI393207 AVE393207 BFA393207 BOW393207 BYS393207 CIO393207 CSK393207 DCG393207 DMC393207 DVY393207 EFU393207 EPQ393207 EZM393207 FJI393207 FTE393207 GDA393207 GMW393207 GWS393207 HGO393207 HQK393207 IAG393207 IKC393207 ITY393207 JDU393207 JNQ393207 JXM393207 KHI393207 KRE393207 LBA393207 LKW393207 LUS393207 MEO393207 MOK393207 MYG393207 NIC393207 NRY393207 OBU393207 OLQ393207 OVM393207 PFI393207 PPE393207 PZA393207 QIW393207 QSS393207 RCO393207 RMK393207 RWG393207 SGC393207 SPY393207 SZU393207 TJQ393207 TTM393207 UDI393207 UNE393207 UXA393207 VGW393207 VQS393207 WAO393207 WKK393207 WUG393207 J458743 HU458743 RQ458743 ABM458743 ALI458743 AVE458743 BFA458743 BOW458743 BYS458743 CIO458743 CSK458743 DCG458743 DMC458743 DVY458743 EFU458743 EPQ458743 EZM458743 FJI458743 FTE458743 GDA458743 GMW458743 GWS458743 HGO458743 HQK458743 IAG458743 IKC458743 ITY458743 JDU458743 JNQ458743 JXM458743 KHI458743 KRE458743 LBA458743 LKW458743 LUS458743 MEO458743 MOK458743 MYG458743 NIC458743 NRY458743 OBU458743 OLQ458743 OVM458743 PFI458743 PPE458743 PZA458743 QIW458743 QSS458743 RCO458743 RMK458743 RWG458743 SGC458743 SPY458743 SZU458743 TJQ458743 TTM458743 UDI458743 UNE458743 UXA458743 VGW458743 VQS458743 WAO458743 WKK458743 WUG458743 J524279 HU524279 RQ524279 ABM524279 ALI524279 AVE524279 BFA524279 BOW524279 BYS524279 CIO524279 CSK524279 DCG524279 DMC524279 DVY524279 EFU524279 EPQ524279 EZM524279 FJI524279 FTE524279 GDA524279 GMW524279 GWS524279 HGO524279 HQK524279 IAG524279 IKC524279 ITY524279 JDU524279 JNQ524279 JXM524279 KHI524279 KRE524279 LBA524279 LKW524279 LUS524279 MEO524279 MOK524279 MYG524279 NIC524279 NRY524279 OBU524279 OLQ524279 OVM524279 PFI524279 PPE524279 PZA524279 QIW524279 QSS524279 RCO524279 RMK524279 RWG524279 SGC524279 SPY524279 SZU524279 TJQ524279 TTM524279 UDI524279 UNE524279 UXA524279 VGW524279 VQS524279 WAO524279 WKK524279 WUG524279 J589815 HU589815 RQ589815 ABM589815 ALI589815 AVE589815 BFA589815 BOW589815 BYS589815 CIO589815 CSK589815 DCG589815 DMC589815 DVY589815 EFU589815 EPQ589815 EZM589815 FJI589815 FTE589815 GDA589815 GMW589815 GWS589815 HGO589815 HQK589815 IAG589815 IKC589815 ITY589815 JDU589815 JNQ589815 JXM589815 KHI589815 KRE589815 LBA589815 LKW589815 LUS589815 MEO589815 MOK589815 MYG589815 NIC589815 NRY589815 OBU589815 OLQ589815 OVM589815 PFI589815 PPE589815 PZA589815 QIW589815 QSS589815 RCO589815 RMK589815 RWG589815 SGC589815 SPY589815 SZU589815 TJQ589815 TTM589815 UDI589815 UNE589815 UXA589815 VGW589815 VQS589815 WAO589815 WKK589815 WUG589815 J655351 HU655351 RQ655351 ABM655351 ALI655351 AVE655351 BFA655351 BOW655351 BYS655351 CIO655351 CSK655351 DCG655351 DMC655351 DVY655351 EFU655351 EPQ655351 EZM655351 FJI655351 FTE655351 GDA655351 GMW655351 GWS655351 HGO655351 HQK655351 IAG655351 IKC655351 ITY655351 JDU655351 JNQ655351 JXM655351 KHI655351 KRE655351 LBA655351 LKW655351 LUS655351 MEO655351 MOK655351 MYG655351 NIC655351 NRY655351 OBU655351 OLQ655351 OVM655351 PFI655351 PPE655351 PZA655351 QIW655351 QSS655351 RCO655351 RMK655351 RWG655351 SGC655351 SPY655351 SZU655351 TJQ655351 TTM655351 UDI655351 UNE655351 UXA655351 VGW655351 VQS655351 WAO655351 WKK655351 WUG655351 J720887 HU720887 RQ720887 ABM720887 ALI720887 AVE720887 BFA720887 BOW720887 BYS720887 CIO720887 CSK720887 DCG720887 DMC720887 DVY720887 EFU720887 EPQ720887 EZM720887 FJI720887 FTE720887 GDA720887 GMW720887 GWS720887 HGO720887 HQK720887 IAG720887 IKC720887 ITY720887 JDU720887 JNQ720887 JXM720887 KHI720887 KRE720887 LBA720887 LKW720887 LUS720887 MEO720887 MOK720887 MYG720887 NIC720887 NRY720887 OBU720887 OLQ720887 OVM720887 PFI720887 PPE720887 PZA720887 QIW720887 QSS720887 RCO720887 RMK720887 RWG720887 SGC720887 SPY720887 SZU720887 TJQ720887 TTM720887 UDI720887 UNE720887 UXA720887 VGW720887 VQS720887 WAO720887 WKK720887 WUG720887 J786423 HU786423 RQ786423 ABM786423 ALI786423 AVE786423 BFA786423 BOW786423 BYS786423 CIO786423 CSK786423 DCG786423 DMC786423 DVY786423 EFU786423 EPQ786423 EZM786423 FJI786423 FTE786423 GDA786423 GMW786423 GWS786423 HGO786423 HQK786423 IAG786423 IKC786423 ITY786423 JDU786423 JNQ786423 JXM786423 KHI786423 KRE786423 LBA786423 LKW786423 LUS786423 MEO786423 MOK786423 MYG786423 NIC786423 NRY786423 OBU786423 OLQ786423 OVM786423 PFI786423 PPE786423 PZA786423 QIW786423 QSS786423 RCO786423 RMK786423 RWG786423 SGC786423 SPY786423 SZU786423 TJQ786423 TTM786423 UDI786423 UNE786423 UXA786423 VGW786423 VQS786423 WAO786423 WKK786423 WUG786423 J851959 HU851959 RQ851959 ABM851959 ALI851959 AVE851959 BFA851959 BOW851959 BYS851959 CIO851959 CSK851959 DCG851959 DMC851959 DVY851959 EFU851959 EPQ851959 EZM851959 FJI851959 FTE851959 GDA851959 GMW851959 GWS851959 HGO851959 HQK851959 IAG851959 IKC851959 ITY851959 JDU851959 JNQ851959 JXM851959 KHI851959 KRE851959 LBA851959 LKW851959 LUS851959 MEO851959 MOK851959 MYG851959 NIC851959 NRY851959 OBU851959 OLQ851959 OVM851959 PFI851959 PPE851959 PZA851959 QIW851959 QSS851959 RCO851959 RMK851959 RWG851959 SGC851959 SPY851959 SZU851959 TJQ851959 TTM851959 UDI851959 UNE851959 UXA851959 VGW851959 VQS851959 WAO851959 WKK851959 WUG851959 J917495 HU917495 RQ917495 ABM917495 ALI917495 AVE917495 BFA917495 BOW917495 BYS917495 CIO917495 CSK917495 DCG917495 DMC917495 DVY917495 EFU917495 EPQ917495 EZM917495 FJI917495 FTE917495 GDA917495 GMW917495 GWS917495 HGO917495 HQK917495 IAG917495 IKC917495 ITY917495 JDU917495 JNQ917495 JXM917495 KHI917495 KRE917495 LBA917495 LKW917495 LUS917495 MEO917495 MOK917495 MYG917495 NIC917495 NRY917495 OBU917495 OLQ917495 OVM917495 PFI917495 PPE917495 PZA917495 QIW917495 QSS917495 RCO917495 RMK917495 RWG917495 SGC917495 SPY917495 SZU917495 TJQ917495 TTM917495 UDI917495 UNE917495 UXA917495 VGW917495 VQS917495 WAO917495 WKK917495 WUG917495 J983031 HU983031 RQ983031 ABM983031 ALI983031 AVE983031 BFA983031 BOW983031 BYS983031 CIO983031 CSK983031 DCG983031 DMC983031 DVY983031 EFU983031 EPQ983031 EZM983031 FJI983031 FTE983031 GDA983031 GMW983031 GWS983031 HGO983031 HQK983031 IAG983031 IKC983031 ITY983031 JDU983031 JNQ983031 JXM983031 KHI983031 KRE983031 LBA983031 LKW983031 LUS983031 MEO983031 MOK983031 MYG983031 NIC983031 NRY983031 OBU983031 OLQ983031 OVM983031 PFI983031 PPE983031 PZA983031 QIW983031 QSS983031 RCO983031 RMK983031 RWG983031 SGC983031 SPY983031 SZU983031 TJQ983031 TTM983031 UDI983031 UNE983031 UXA983031 VGW983031 VQS983031 WAO983031 WKK983031 WUG983031 M65527:M65531 HX65527:HX65531 RT65527:RT65531 ABP65527:ABP65531 ALL65527:ALL65531 AVH65527:AVH65531 BFD65527:BFD65531 BOZ65527:BOZ65531 BYV65527:BYV65531 CIR65527:CIR65531 CSN65527:CSN65531 DCJ65527:DCJ65531 DMF65527:DMF65531 DWB65527:DWB65531 EFX65527:EFX65531 EPT65527:EPT65531 EZP65527:EZP65531 FJL65527:FJL65531 FTH65527:FTH65531 GDD65527:GDD65531 GMZ65527:GMZ65531 GWV65527:GWV65531 HGR65527:HGR65531 HQN65527:HQN65531 IAJ65527:IAJ65531 IKF65527:IKF65531 IUB65527:IUB65531 JDX65527:JDX65531 JNT65527:JNT65531 JXP65527:JXP65531 KHL65527:KHL65531 KRH65527:KRH65531 LBD65527:LBD65531 LKZ65527:LKZ65531 LUV65527:LUV65531 MER65527:MER65531 MON65527:MON65531 MYJ65527:MYJ65531 NIF65527:NIF65531 NSB65527:NSB65531 OBX65527:OBX65531 OLT65527:OLT65531 OVP65527:OVP65531 PFL65527:PFL65531 PPH65527:PPH65531 PZD65527:PZD65531 QIZ65527:QIZ65531 QSV65527:QSV65531 RCR65527:RCR65531 RMN65527:RMN65531 RWJ65527:RWJ65531 SGF65527:SGF65531 SQB65527:SQB65531 SZX65527:SZX65531 TJT65527:TJT65531 TTP65527:TTP65531 UDL65527:UDL65531 UNH65527:UNH65531 UXD65527:UXD65531 VGZ65527:VGZ65531 VQV65527:VQV65531 WAR65527:WAR65531 WKN65527:WKN65531 WUJ65527:WUJ65531 M131063:M131067 HX131063:HX131067 RT131063:RT131067 ABP131063:ABP131067 ALL131063:ALL131067 AVH131063:AVH131067 BFD131063:BFD131067 BOZ131063:BOZ131067 BYV131063:BYV131067 CIR131063:CIR131067 CSN131063:CSN131067 DCJ131063:DCJ131067 DMF131063:DMF131067 DWB131063:DWB131067 EFX131063:EFX131067 EPT131063:EPT131067 EZP131063:EZP131067 FJL131063:FJL131067 FTH131063:FTH131067 GDD131063:GDD131067 GMZ131063:GMZ131067 GWV131063:GWV131067 HGR131063:HGR131067 HQN131063:HQN131067 IAJ131063:IAJ131067 IKF131063:IKF131067 IUB131063:IUB131067 JDX131063:JDX131067 JNT131063:JNT131067 JXP131063:JXP131067 KHL131063:KHL131067 KRH131063:KRH131067 LBD131063:LBD131067 LKZ131063:LKZ131067 LUV131063:LUV131067 MER131063:MER131067 MON131063:MON131067 MYJ131063:MYJ131067 NIF131063:NIF131067 NSB131063:NSB131067 OBX131063:OBX131067 OLT131063:OLT131067 OVP131063:OVP131067 PFL131063:PFL131067 PPH131063:PPH131067 PZD131063:PZD131067 QIZ131063:QIZ131067 QSV131063:QSV131067 RCR131063:RCR131067 RMN131063:RMN131067 RWJ131063:RWJ131067 SGF131063:SGF131067 SQB131063:SQB131067 SZX131063:SZX131067 TJT131063:TJT131067 TTP131063:TTP131067 UDL131063:UDL131067 UNH131063:UNH131067 UXD131063:UXD131067 VGZ131063:VGZ131067 VQV131063:VQV131067 WAR131063:WAR131067 WKN131063:WKN131067 WUJ131063:WUJ131067 M196599:M196603 HX196599:HX196603 RT196599:RT196603 ABP196599:ABP196603 ALL196599:ALL196603 AVH196599:AVH196603 BFD196599:BFD196603 BOZ196599:BOZ196603 BYV196599:BYV196603 CIR196599:CIR196603 CSN196599:CSN196603 DCJ196599:DCJ196603 DMF196599:DMF196603 DWB196599:DWB196603 EFX196599:EFX196603 EPT196599:EPT196603 EZP196599:EZP196603 FJL196599:FJL196603 FTH196599:FTH196603 GDD196599:GDD196603 GMZ196599:GMZ196603 GWV196599:GWV196603 HGR196599:HGR196603 HQN196599:HQN196603 IAJ196599:IAJ196603 IKF196599:IKF196603 IUB196599:IUB196603 JDX196599:JDX196603 JNT196599:JNT196603 JXP196599:JXP196603 KHL196599:KHL196603 KRH196599:KRH196603 LBD196599:LBD196603 LKZ196599:LKZ196603 LUV196599:LUV196603 MER196599:MER196603 MON196599:MON196603 MYJ196599:MYJ196603 NIF196599:NIF196603 NSB196599:NSB196603 OBX196599:OBX196603 OLT196599:OLT196603 OVP196599:OVP196603 PFL196599:PFL196603 PPH196599:PPH196603 PZD196599:PZD196603 QIZ196599:QIZ196603 QSV196599:QSV196603 RCR196599:RCR196603 RMN196599:RMN196603 RWJ196599:RWJ196603 SGF196599:SGF196603 SQB196599:SQB196603 SZX196599:SZX196603 TJT196599:TJT196603 TTP196599:TTP196603 UDL196599:UDL196603 UNH196599:UNH196603 UXD196599:UXD196603 VGZ196599:VGZ196603 VQV196599:VQV196603 WAR196599:WAR196603 WKN196599:WKN196603 WUJ196599:WUJ196603 M262135:M262139 HX262135:HX262139 RT262135:RT262139 ABP262135:ABP262139 ALL262135:ALL262139 AVH262135:AVH262139 BFD262135:BFD262139 BOZ262135:BOZ262139 BYV262135:BYV262139 CIR262135:CIR262139 CSN262135:CSN262139 DCJ262135:DCJ262139 DMF262135:DMF262139 DWB262135:DWB262139 EFX262135:EFX262139 EPT262135:EPT262139 EZP262135:EZP262139 FJL262135:FJL262139 FTH262135:FTH262139 GDD262135:GDD262139 GMZ262135:GMZ262139 GWV262135:GWV262139 HGR262135:HGR262139 HQN262135:HQN262139 IAJ262135:IAJ262139 IKF262135:IKF262139 IUB262135:IUB262139 JDX262135:JDX262139 JNT262135:JNT262139 JXP262135:JXP262139 KHL262135:KHL262139 KRH262135:KRH262139 LBD262135:LBD262139 LKZ262135:LKZ262139 LUV262135:LUV262139 MER262135:MER262139 MON262135:MON262139 MYJ262135:MYJ262139 NIF262135:NIF262139 NSB262135:NSB262139 OBX262135:OBX262139 OLT262135:OLT262139 OVP262135:OVP262139 PFL262135:PFL262139 PPH262135:PPH262139 PZD262135:PZD262139 QIZ262135:QIZ262139 QSV262135:QSV262139 RCR262135:RCR262139 RMN262135:RMN262139 RWJ262135:RWJ262139 SGF262135:SGF262139 SQB262135:SQB262139 SZX262135:SZX262139 TJT262135:TJT262139 TTP262135:TTP262139 UDL262135:UDL262139 UNH262135:UNH262139 UXD262135:UXD262139 VGZ262135:VGZ262139 VQV262135:VQV262139 WAR262135:WAR262139 WKN262135:WKN262139 WUJ262135:WUJ262139 M327671:M327675 HX327671:HX327675 RT327671:RT327675 ABP327671:ABP327675 ALL327671:ALL327675 AVH327671:AVH327675 BFD327671:BFD327675 BOZ327671:BOZ327675 BYV327671:BYV327675 CIR327671:CIR327675 CSN327671:CSN327675 DCJ327671:DCJ327675 DMF327671:DMF327675 DWB327671:DWB327675 EFX327671:EFX327675 EPT327671:EPT327675 EZP327671:EZP327675 FJL327671:FJL327675 FTH327671:FTH327675 GDD327671:GDD327675 GMZ327671:GMZ327675 GWV327671:GWV327675 HGR327671:HGR327675 HQN327671:HQN327675 IAJ327671:IAJ327675 IKF327671:IKF327675 IUB327671:IUB327675 JDX327671:JDX327675 JNT327671:JNT327675 JXP327671:JXP327675 KHL327671:KHL327675 KRH327671:KRH327675 LBD327671:LBD327675 LKZ327671:LKZ327675 LUV327671:LUV327675 MER327671:MER327675 MON327671:MON327675 MYJ327671:MYJ327675 NIF327671:NIF327675 NSB327671:NSB327675 OBX327671:OBX327675 OLT327671:OLT327675 OVP327671:OVP327675 PFL327671:PFL327675 PPH327671:PPH327675 PZD327671:PZD327675 QIZ327671:QIZ327675 QSV327671:QSV327675 RCR327671:RCR327675 RMN327671:RMN327675 RWJ327671:RWJ327675 SGF327671:SGF327675 SQB327671:SQB327675 SZX327671:SZX327675 TJT327671:TJT327675 TTP327671:TTP327675 UDL327671:UDL327675 UNH327671:UNH327675 UXD327671:UXD327675 VGZ327671:VGZ327675 VQV327671:VQV327675 WAR327671:WAR327675 WKN327671:WKN327675 WUJ327671:WUJ327675 M393207:M393211 HX393207:HX393211 RT393207:RT393211 ABP393207:ABP393211 ALL393207:ALL393211 AVH393207:AVH393211 BFD393207:BFD393211 BOZ393207:BOZ393211 BYV393207:BYV393211 CIR393207:CIR393211 CSN393207:CSN393211 DCJ393207:DCJ393211 DMF393207:DMF393211 DWB393207:DWB393211 EFX393207:EFX393211 EPT393207:EPT393211 EZP393207:EZP393211 FJL393207:FJL393211 FTH393207:FTH393211 GDD393207:GDD393211 GMZ393207:GMZ393211 GWV393207:GWV393211 HGR393207:HGR393211 HQN393207:HQN393211 IAJ393207:IAJ393211 IKF393207:IKF393211 IUB393207:IUB393211 JDX393207:JDX393211 JNT393207:JNT393211 JXP393207:JXP393211 KHL393207:KHL393211 KRH393207:KRH393211 LBD393207:LBD393211 LKZ393207:LKZ393211 LUV393207:LUV393211 MER393207:MER393211 MON393207:MON393211 MYJ393207:MYJ393211 NIF393207:NIF393211 NSB393207:NSB393211 OBX393207:OBX393211 OLT393207:OLT393211 OVP393207:OVP393211 PFL393207:PFL393211 PPH393207:PPH393211 PZD393207:PZD393211 QIZ393207:QIZ393211 QSV393207:QSV393211 RCR393207:RCR393211 RMN393207:RMN393211 RWJ393207:RWJ393211 SGF393207:SGF393211 SQB393207:SQB393211 SZX393207:SZX393211 TJT393207:TJT393211 TTP393207:TTP393211 UDL393207:UDL393211 UNH393207:UNH393211 UXD393207:UXD393211 VGZ393207:VGZ393211 VQV393207:VQV393211 WAR393207:WAR393211 WKN393207:WKN393211 WUJ393207:WUJ393211 M458743:M458747 HX458743:HX458747 RT458743:RT458747 ABP458743:ABP458747 ALL458743:ALL458747 AVH458743:AVH458747 BFD458743:BFD458747 BOZ458743:BOZ458747 BYV458743:BYV458747 CIR458743:CIR458747 CSN458743:CSN458747 DCJ458743:DCJ458747 DMF458743:DMF458747 DWB458743:DWB458747 EFX458743:EFX458747 EPT458743:EPT458747 EZP458743:EZP458747 FJL458743:FJL458747 FTH458743:FTH458747 GDD458743:GDD458747 GMZ458743:GMZ458747 GWV458743:GWV458747 HGR458743:HGR458747 HQN458743:HQN458747 IAJ458743:IAJ458747 IKF458743:IKF458747 IUB458743:IUB458747 JDX458743:JDX458747 JNT458743:JNT458747 JXP458743:JXP458747 KHL458743:KHL458747 KRH458743:KRH458747 LBD458743:LBD458747 LKZ458743:LKZ458747 LUV458743:LUV458747 MER458743:MER458747 MON458743:MON458747 MYJ458743:MYJ458747 NIF458743:NIF458747 NSB458743:NSB458747 OBX458743:OBX458747 OLT458743:OLT458747 OVP458743:OVP458747 PFL458743:PFL458747 PPH458743:PPH458747 PZD458743:PZD458747 QIZ458743:QIZ458747 QSV458743:QSV458747 RCR458743:RCR458747 RMN458743:RMN458747 RWJ458743:RWJ458747 SGF458743:SGF458747 SQB458743:SQB458747 SZX458743:SZX458747 TJT458743:TJT458747 TTP458743:TTP458747 UDL458743:UDL458747 UNH458743:UNH458747 UXD458743:UXD458747 VGZ458743:VGZ458747 VQV458743:VQV458747 WAR458743:WAR458747 WKN458743:WKN458747 WUJ458743:WUJ458747 M524279:M524283 HX524279:HX524283 RT524279:RT524283 ABP524279:ABP524283 ALL524279:ALL524283 AVH524279:AVH524283 BFD524279:BFD524283 BOZ524279:BOZ524283 BYV524279:BYV524283 CIR524279:CIR524283 CSN524279:CSN524283 DCJ524279:DCJ524283 DMF524279:DMF524283 DWB524279:DWB524283 EFX524279:EFX524283 EPT524279:EPT524283 EZP524279:EZP524283 FJL524279:FJL524283 FTH524279:FTH524283 GDD524279:GDD524283 GMZ524279:GMZ524283 GWV524279:GWV524283 HGR524279:HGR524283 HQN524279:HQN524283 IAJ524279:IAJ524283 IKF524279:IKF524283 IUB524279:IUB524283 JDX524279:JDX524283 JNT524279:JNT524283 JXP524279:JXP524283 KHL524279:KHL524283 KRH524279:KRH524283 LBD524279:LBD524283 LKZ524279:LKZ524283 LUV524279:LUV524283 MER524279:MER524283 MON524279:MON524283 MYJ524279:MYJ524283 NIF524279:NIF524283 NSB524279:NSB524283 OBX524279:OBX524283 OLT524279:OLT524283 OVP524279:OVP524283 PFL524279:PFL524283 PPH524279:PPH524283 PZD524279:PZD524283 QIZ524279:QIZ524283 QSV524279:QSV524283 RCR524279:RCR524283 RMN524279:RMN524283 RWJ524279:RWJ524283 SGF524279:SGF524283 SQB524279:SQB524283 SZX524279:SZX524283 TJT524279:TJT524283 TTP524279:TTP524283 UDL524279:UDL524283 UNH524279:UNH524283 UXD524279:UXD524283 VGZ524279:VGZ524283 VQV524279:VQV524283 WAR524279:WAR524283 WKN524279:WKN524283 WUJ524279:WUJ524283 M589815:M589819 HX589815:HX589819 RT589815:RT589819 ABP589815:ABP589819 ALL589815:ALL589819 AVH589815:AVH589819 BFD589815:BFD589819 BOZ589815:BOZ589819 BYV589815:BYV589819 CIR589815:CIR589819 CSN589815:CSN589819 DCJ589815:DCJ589819 DMF589815:DMF589819 DWB589815:DWB589819 EFX589815:EFX589819 EPT589815:EPT589819 EZP589815:EZP589819 FJL589815:FJL589819 FTH589815:FTH589819 GDD589815:GDD589819 GMZ589815:GMZ589819 GWV589815:GWV589819 HGR589815:HGR589819 HQN589815:HQN589819 IAJ589815:IAJ589819 IKF589815:IKF589819 IUB589815:IUB589819 JDX589815:JDX589819 JNT589815:JNT589819 JXP589815:JXP589819 KHL589815:KHL589819 KRH589815:KRH589819 LBD589815:LBD589819 LKZ589815:LKZ589819 LUV589815:LUV589819 MER589815:MER589819 MON589815:MON589819 MYJ589815:MYJ589819 NIF589815:NIF589819 NSB589815:NSB589819 OBX589815:OBX589819 OLT589815:OLT589819 OVP589815:OVP589819 PFL589815:PFL589819 PPH589815:PPH589819 PZD589815:PZD589819 QIZ589815:QIZ589819 QSV589815:QSV589819 RCR589815:RCR589819 RMN589815:RMN589819 RWJ589815:RWJ589819 SGF589815:SGF589819 SQB589815:SQB589819 SZX589815:SZX589819 TJT589815:TJT589819 TTP589815:TTP589819 UDL589815:UDL589819 UNH589815:UNH589819 UXD589815:UXD589819 VGZ589815:VGZ589819 VQV589815:VQV589819 WAR589815:WAR589819 WKN589815:WKN589819 WUJ589815:WUJ589819 M655351:M655355 HX655351:HX655355 RT655351:RT655355 ABP655351:ABP655355 ALL655351:ALL655355 AVH655351:AVH655355 BFD655351:BFD655355 BOZ655351:BOZ655355 BYV655351:BYV655355 CIR655351:CIR655355 CSN655351:CSN655355 DCJ655351:DCJ655355 DMF655351:DMF655355 DWB655351:DWB655355 EFX655351:EFX655355 EPT655351:EPT655355 EZP655351:EZP655355 FJL655351:FJL655355 FTH655351:FTH655355 GDD655351:GDD655355 GMZ655351:GMZ655355 GWV655351:GWV655355 HGR655351:HGR655355 HQN655351:HQN655355 IAJ655351:IAJ655355 IKF655351:IKF655355 IUB655351:IUB655355 JDX655351:JDX655355 JNT655351:JNT655355 JXP655351:JXP655355 KHL655351:KHL655355 KRH655351:KRH655355 LBD655351:LBD655355 LKZ655351:LKZ655355 LUV655351:LUV655355 MER655351:MER655355 MON655351:MON655355 MYJ655351:MYJ655355 NIF655351:NIF655355 NSB655351:NSB655355 OBX655351:OBX655355 OLT655351:OLT655355 OVP655351:OVP655355 PFL655351:PFL655355 PPH655351:PPH655355 PZD655351:PZD655355 QIZ655351:QIZ655355 QSV655351:QSV655355 RCR655351:RCR655355 RMN655351:RMN655355 RWJ655351:RWJ655355 SGF655351:SGF655355 SQB655351:SQB655355 SZX655351:SZX655355 TJT655351:TJT655355 TTP655351:TTP655355 UDL655351:UDL655355 UNH655351:UNH655355 UXD655351:UXD655355 VGZ655351:VGZ655355 VQV655351:VQV655355 WAR655351:WAR655355 WKN655351:WKN655355 WUJ655351:WUJ655355 M720887:M720891 HX720887:HX720891 RT720887:RT720891 ABP720887:ABP720891 ALL720887:ALL720891 AVH720887:AVH720891 BFD720887:BFD720891 BOZ720887:BOZ720891 BYV720887:BYV720891 CIR720887:CIR720891 CSN720887:CSN720891 DCJ720887:DCJ720891 DMF720887:DMF720891 DWB720887:DWB720891 EFX720887:EFX720891 EPT720887:EPT720891 EZP720887:EZP720891 FJL720887:FJL720891 FTH720887:FTH720891 GDD720887:GDD720891 GMZ720887:GMZ720891 GWV720887:GWV720891 HGR720887:HGR720891 HQN720887:HQN720891 IAJ720887:IAJ720891 IKF720887:IKF720891 IUB720887:IUB720891 JDX720887:JDX720891 JNT720887:JNT720891 JXP720887:JXP720891 KHL720887:KHL720891 KRH720887:KRH720891 LBD720887:LBD720891 LKZ720887:LKZ720891 LUV720887:LUV720891 MER720887:MER720891 MON720887:MON720891 MYJ720887:MYJ720891 NIF720887:NIF720891 NSB720887:NSB720891 OBX720887:OBX720891 OLT720887:OLT720891 OVP720887:OVP720891 PFL720887:PFL720891 PPH720887:PPH720891 PZD720887:PZD720891 QIZ720887:QIZ720891 QSV720887:QSV720891 RCR720887:RCR720891 RMN720887:RMN720891 RWJ720887:RWJ720891 SGF720887:SGF720891 SQB720887:SQB720891 SZX720887:SZX720891 TJT720887:TJT720891 TTP720887:TTP720891 UDL720887:UDL720891 UNH720887:UNH720891 UXD720887:UXD720891 VGZ720887:VGZ720891 VQV720887:VQV720891 WAR720887:WAR720891 WKN720887:WKN720891 WUJ720887:WUJ720891 M786423:M786427 HX786423:HX786427 RT786423:RT786427 ABP786423:ABP786427 ALL786423:ALL786427 AVH786423:AVH786427 BFD786423:BFD786427 BOZ786423:BOZ786427 BYV786423:BYV786427 CIR786423:CIR786427 CSN786423:CSN786427 DCJ786423:DCJ786427 DMF786423:DMF786427 DWB786423:DWB786427 EFX786423:EFX786427 EPT786423:EPT786427 EZP786423:EZP786427 FJL786423:FJL786427 FTH786423:FTH786427 GDD786423:GDD786427 GMZ786423:GMZ786427 GWV786423:GWV786427 HGR786423:HGR786427 HQN786423:HQN786427 IAJ786423:IAJ786427 IKF786423:IKF786427 IUB786423:IUB786427 JDX786423:JDX786427 JNT786423:JNT786427 JXP786423:JXP786427 KHL786423:KHL786427 KRH786423:KRH786427 LBD786423:LBD786427 LKZ786423:LKZ786427 LUV786423:LUV786427 MER786423:MER786427 MON786423:MON786427 MYJ786423:MYJ786427 NIF786423:NIF786427 NSB786423:NSB786427 OBX786423:OBX786427 OLT786423:OLT786427 OVP786423:OVP786427 PFL786423:PFL786427 PPH786423:PPH786427 PZD786423:PZD786427 QIZ786423:QIZ786427 QSV786423:QSV786427 RCR786423:RCR786427 RMN786423:RMN786427 RWJ786423:RWJ786427 SGF786423:SGF786427 SQB786423:SQB786427 SZX786423:SZX786427 TJT786423:TJT786427 TTP786423:TTP786427 UDL786423:UDL786427 UNH786423:UNH786427 UXD786423:UXD786427 VGZ786423:VGZ786427 VQV786423:VQV786427 WAR786423:WAR786427 WKN786423:WKN786427 WUJ786423:WUJ786427 M851959:M851963 HX851959:HX851963 RT851959:RT851963 ABP851959:ABP851963 ALL851959:ALL851963 AVH851959:AVH851963 BFD851959:BFD851963 BOZ851959:BOZ851963 BYV851959:BYV851963 CIR851959:CIR851963 CSN851959:CSN851963 DCJ851959:DCJ851963 DMF851959:DMF851963 DWB851959:DWB851963 EFX851959:EFX851963 EPT851959:EPT851963 EZP851959:EZP851963 FJL851959:FJL851963 FTH851959:FTH851963 GDD851959:GDD851963 GMZ851959:GMZ851963 GWV851959:GWV851963 HGR851959:HGR851963 HQN851959:HQN851963 IAJ851959:IAJ851963 IKF851959:IKF851963 IUB851959:IUB851963 JDX851959:JDX851963 JNT851959:JNT851963 JXP851959:JXP851963 KHL851959:KHL851963 KRH851959:KRH851963 LBD851959:LBD851963 LKZ851959:LKZ851963 LUV851959:LUV851963 MER851959:MER851963 MON851959:MON851963 MYJ851959:MYJ851963 NIF851959:NIF851963 NSB851959:NSB851963 OBX851959:OBX851963 OLT851959:OLT851963 OVP851959:OVP851963 PFL851959:PFL851963 PPH851959:PPH851963 PZD851959:PZD851963 QIZ851959:QIZ851963 QSV851959:QSV851963 RCR851959:RCR851963 RMN851959:RMN851963 RWJ851959:RWJ851963 SGF851959:SGF851963 SQB851959:SQB851963 SZX851959:SZX851963 TJT851959:TJT851963 TTP851959:TTP851963 UDL851959:UDL851963 UNH851959:UNH851963 UXD851959:UXD851963 VGZ851959:VGZ851963 VQV851959:VQV851963 WAR851959:WAR851963 WKN851959:WKN851963 WUJ851959:WUJ851963 M917495:M917499 HX917495:HX917499 RT917495:RT917499 ABP917495:ABP917499 ALL917495:ALL917499 AVH917495:AVH917499 BFD917495:BFD917499 BOZ917495:BOZ917499 BYV917495:BYV917499 CIR917495:CIR917499 CSN917495:CSN917499 DCJ917495:DCJ917499 DMF917495:DMF917499 DWB917495:DWB917499 EFX917495:EFX917499 EPT917495:EPT917499 EZP917495:EZP917499 FJL917495:FJL917499 FTH917495:FTH917499 GDD917495:GDD917499 GMZ917495:GMZ917499 GWV917495:GWV917499 HGR917495:HGR917499 HQN917495:HQN917499 IAJ917495:IAJ917499 IKF917495:IKF917499 IUB917495:IUB917499 JDX917495:JDX917499 JNT917495:JNT917499 JXP917495:JXP917499 KHL917495:KHL917499 KRH917495:KRH917499 LBD917495:LBD917499 LKZ917495:LKZ917499 LUV917495:LUV917499 MER917495:MER917499 MON917495:MON917499 MYJ917495:MYJ917499 NIF917495:NIF917499 NSB917495:NSB917499 OBX917495:OBX917499 OLT917495:OLT917499 OVP917495:OVP917499 PFL917495:PFL917499 PPH917495:PPH917499 PZD917495:PZD917499 QIZ917495:QIZ917499 QSV917495:QSV917499 RCR917495:RCR917499 RMN917495:RMN917499 RWJ917495:RWJ917499 SGF917495:SGF917499 SQB917495:SQB917499 SZX917495:SZX917499 TJT917495:TJT917499 TTP917495:TTP917499 UDL917495:UDL917499 UNH917495:UNH917499 UXD917495:UXD917499 VGZ917495:VGZ917499 VQV917495:VQV917499 WAR917495:WAR917499 WKN917495:WKN917499 WUJ917495:WUJ917499 M983031:M983035 HX983031:HX983035 RT983031:RT983035 ABP983031:ABP983035 ALL983031:ALL983035 AVH983031:AVH983035 BFD983031:BFD983035 BOZ983031:BOZ983035 BYV983031:BYV983035 CIR983031:CIR983035 CSN983031:CSN983035 DCJ983031:DCJ983035 DMF983031:DMF983035 DWB983031:DWB983035 EFX983031:EFX983035 EPT983031:EPT983035 EZP983031:EZP983035 FJL983031:FJL983035 FTH983031:FTH983035 GDD983031:GDD983035 GMZ983031:GMZ983035 GWV983031:GWV983035 HGR983031:HGR983035 HQN983031:HQN983035 IAJ983031:IAJ983035 IKF983031:IKF983035 IUB983031:IUB983035 JDX983031:JDX983035 JNT983031:JNT983035 JXP983031:JXP983035 KHL983031:KHL983035 KRH983031:KRH983035 LBD983031:LBD983035 LKZ983031:LKZ983035 LUV983031:LUV983035 MER983031:MER983035 MON983031:MON983035 MYJ983031:MYJ983035 NIF983031:NIF983035 NSB983031:NSB983035 OBX983031:OBX983035 OLT983031:OLT983035 OVP983031:OVP983035 PFL983031:PFL983035 PPH983031:PPH983035 PZD983031:PZD983035 QIZ983031:QIZ983035 QSV983031:QSV983035 RCR983031:RCR983035 RMN983031:RMN983035 RWJ983031:RWJ983035 SGF983031:SGF983035 SQB983031:SQB983035 SZX983031:SZX983035 TJT983031:TJT983035 TTP983031:TTP983035 UDL983031:UDL983035 UNH983031:UNH983035 UXD983031:UXD983035 VGZ983031:VGZ983035 VQV983031:VQV983035 WAR983031:WAR983035 WKN983031:WKN983035 WUJ983031:WUJ983035 N65530:X65531 HY65530:IM65531 RU65530:SI65531 ABQ65530:ACE65531 ALM65530:AMA65531 AVI65530:AVW65531 BFE65530:BFS65531 BPA65530:BPO65531 BYW65530:BZK65531 CIS65530:CJG65531 CSO65530:CTC65531 DCK65530:DCY65531 DMG65530:DMU65531 DWC65530:DWQ65531 EFY65530:EGM65531 EPU65530:EQI65531 EZQ65530:FAE65531 FJM65530:FKA65531 FTI65530:FTW65531 GDE65530:GDS65531 GNA65530:GNO65531 GWW65530:GXK65531 HGS65530:HHG65531 HQO65530:HRC65531 IAK65530:IAY65531 IKG65530:IKU65531 IUC65530:IUQ65531 JDY65530:JEM65531 JNU65530:JOI65531 JXQ65530:JYE65531 KHM65530:KIA65531 KRI65530:KRW65531 LBE65530:LBS65531 LLA65530:LLO65531 LUW65530:LVK65531 MES65530:MFG65531 MOO65530:MPC65531 MYK65530:MYY65531 NIG65530:NIU65531 NSC65530:NSQ65531 OBY65530:OCM65531 OLU65530:OMI65531 OVQ65530:OWE65531 PFM65530:PGA65531 PPI65530:PPW65531 PZE65530:PZS65531 QJA65530:QJO65531 QSW65530:QTK65531 RCS65530:RDG65531 RMO65530:RNC65531 RWK65530:RWY65531 SGG65530:SGU65531 SQC65530:SQQ65531 SZY65530:TAM65531 TJU65530:TKI65531 TTQ65530:TUE65531 UDM65530:UEA65531 UNI65530:UNW65531 UXE65530:UXS65531 VHA65530:VHO65531 VQW65530:VRK65531 WAS65530:WBG65531 WKO65530:WLC65531 WUK65530:WUY65531 N131066:X131067 HY131066:IM131067 RU131066:SI131067 ABQ131066:ACE131067 ALM131066:AMA131067 AVI131066:AVW131067 BFE131066:BFS131067 BPA131066:BPO131067 BYW131066:BZK131067 CIS131066:CJG131067 CSO131066:CTC131067 DCK131066:DCY131067 DMG131066:DMU131067 DWC131066:DWQ131067 EFY131066:EGM131067 EPU131066:EQI131067 EZQ131066:FAE131067 FJM131066:FKA131067 FTI131066:FTW131067 GDE131066:GDS131067 GNA131066:GNO131067 GWW131066:GXK131067 HGS131066:HHG131067 HQO131066:HRC131067 IAK131066:IAY131067 IKG131066:IKU131067 IUC131066:IUQ131067 JDY131066:JEM131067 JNU131066:JOI131067 JXQ131066:JYE131067 KHM131066:KIA131067 KRI131066:KRW131067 LBE131066:LBS131067 LLA131066:LLO131067 LUW131066:LVK131067 MES131066:MFG131067 MOO131066:MPC131067 MYK131066:MYY131067 NIG131066:NIU131067 NSC131066:NSQ131067 OBY131066:OCM131067 OLU131066:OMI131067 OVQ131066:OWE131067 PFM131066:PGA131067 PPI131066:PPW131067 PZE131066:PZS131067 QJA131066:QJO131067 QSW131066:QTK131067 RCS131066:RDG131067 RMO131066:RNC131067 RWK131066:RWY131067 SGG131066:SGU131067 SQC131066:SQQ131067 SZY131066:TAM131067 TJU131066:TKI131067 TTQ131066:TUE131067 UDM131066:UEA131067 UNI131066:UNW131067 UXE131066:UXS131067 VHA131066:VHO131067 VQW131066:VRK131067 WAS131066:WBG131067 WKO131066:WLC131067 WUK131066:WUY131067 N196602:X196603 HY196602:IM196603 RU196602:SI196603 ABQ196602:ACE196603 ALM196602:AMA196603 AVI196602:AVW196603 BFE196602:BFS196603 BPA196602:BPO196603 BYW196602:BZK196603 CIS196602:CJG196603 CSO196602:CTC196603 DCK196602:DCY196603 DMG196602:DMU196603 DWC196602:DWQ196603 EFY196602:EGM196603 EPU196602:EQI196603 EZQ196602:FAE196603 FJM196602:FKA196603 FTI196602:FTW196603 GDE196602:GDS196603 GNA196602:GNO196603 GWW196602:GXK196603 HGS196602:HHG196603 HQO196602:HRC196603 IAK196602:IAY196603 IKG196602:IKU196603 IUC196602:IUQ196603 JDY196602:JEM196603 JNU196602:JOI196603 JXQ196602:JYE196603 KHM196602:KIA196603 KRI196602:KRW196603 LBE196602:LBS196603 LLA196602:LLO196603 LUW196602:LVK196603 MES196602:MFG196603 MOO196602:MPC196603 MYK196602:MYY196603 NIG196602:NIU196603 NSC196602:NSQ196603 OBY196602:OCM196603 OLU196602:OMI196603 OVQ196602:OWE196603 PFM196602:PGA196603 PPI196602:PPW196603 PZE196602:PZS196603 QJA196602:QJO196603 QSW196602:QTK196603 RCS196602:RDG196603 RMO196602:RNC196603 RWK196602:RWY196603 SGG196602:SGU196603 SQC196602:SQQ196603 SZY196602:TAM196603 TJU196602:TKI196603 TTQ196602:TUE196603 UDM196602:UEA196603 UNI196602:UNW196603 UXE196602:UXS196603 VHA196602:VHO196603 VQW196602:VRK196603 WAS196602:WBG196603 WKO196602:WLC196603 WUK196602:WUY196603 N262138:X262139 HY262138:IM262139 RU262138:SI262139 ABQ262138:ACE262139 ALM262138:AMA262139 AVI262138:AVW262139 BFE262138:BFS262139 BPA262138:BPO262139 BYW262138:BZK262139 CIS262138:CJG262139 CSO262138:CTC262139 DCK262138:DCY262139 DMG262138:DMU262139 DWC262138:DWQ262139 EFY262138:EGM262139 EPU262138:EQI262139 EZQ262138:FAE262139 FJM262138:FKA262139 FTI262138:FTW262139 GDE262138:GDS262139 GNA262138:GNO262139 GWW262138:GXK262139 HGS262138:HHG262139 HQO262138:HRC262139 IAK262138:IAY262139 IKG262138:IKU262139 IUC262138:IUQ262139 JDY262138:JEM262139 JNU262138:JOI262139 JXQ262138:JYE262139 KHM262138:KIA262139 KRI262138:KRW262139 LBE262138:LBS262139 LLA262138:LLO262139 LUW262138:LVK262139 MES262138:MFG262139 MOO262138:MPC262139 MYK262138:MYY262139 NIG262138:NIU262139 NSC262138:NSQ262139 OBY262138:OCM262139 OLU262138:OMI262139 OVQ262138:OWE262139 PFM262138:PGA262139 PPI262138:PPW262139 PZE262138:PZS262139 QJA262138:QJO262139 QSW262138:QTK262139 RCS262138:RDG262139 RMO262138:RNC262139 RWK262138:RWY262139 SGG262138:SGU262139 SQC262138:SQQ262139 SZY262138:TAM262139 TJU262138:TKI262139 TTQ262138:TUE262139 UDM262138:UEA262139 UNI262138:UNW262139 UXE262138:UXS262139 VHA262138:VHO262139 VQW262138:VRK262139 WAS262138:WBG262139 WKO262138:WLC262139 WUK262138:WUY262139 N327674:X327675 HY327674:IM327675 RU327674:SI327675 ABQ327674:ACE327675 ALM327674:AMA327675 AVI327674:AVW327675 BFE327674:BFS327675 BPA327674:BPO327675 BYW327674:BZK327675 CIS327674:CJG327675 CSO327674:CTC327675 DCK327674:DCY327675 DMG327674:DMU327675 DWC327674:DWQ327675 EFY327674:EGM327675 EPU327674:EQI327675 EZQ327674:FAE327675 FJM327674:FKA327675 FTI327674:FTW327675 GDE327674:GDS327675 GNA327674:GNO327675 GWW327674:GXK327675 HGS327674:HHG327675 HQO327674:HRC327675 IAK327674:IAY327675 IKG327674:IKU327675 IUC327674:IUQ327675 JDY327674:JEM327675 JNU327674:JOI327675 JXQ327674:JYE327675 KHM327674:KIA327675 KRI327674:KRW327675 LBE327674:LBS327675 LLA327674:LLO327675 LUW327674:LVK327675 MES327674:MFG327675 MOO327674:MPC327675 MYK327674:MYY327675 NIG327674:NIU327675 NSC327674:NSQ327675 OBY327674:OCM327675 OLU327674:OMI327675 OVQ327674:OWE327675 PFM327674:PGA327675 PPI327674:PPW327675 PZE327674:PZS327675 QJA327674:QJO327675 QSW327674:QTK327675 RCS327674:RDG327675 RMO327674:RNC327675 RWK327674:RWY327675 SGG327674:SGU327675 SQC327674:SQQ327675 SZY327674:TAM327675 TJU327674:TKI327675 TTQ327674:TUE327675 UDM327674:UEA327675 UNI327674:UNW327675 UXE327674:UXS327675 VHA327674:VHO327675 VQW327674:VRK327675 WAS327674:WBG327675 WKO327674:WLC327675 WUK327674:WUY327675 N393210:X393211 HY393210:IM393211 RU393210:SI393211 ABQ393210:ACE393211 ALM393210:AMA393211 AVI393210:AVW393211 BFE393210:BFS393211 BPA393210:BPO393211 BYW393210:BZK393211 CIS393210:CJG393211 CSO393210:CTC393211 DCK393210:DCY393211 DMG393210:DMU393211 DWC393210:DWQ393211 EFY393210:EGM393211 EPU393210:EQI393211 EZQ393210:FAE393211 FJM393210:FKA393211 FTI393210:FTW393211 GDE393210:GDS393211 GNA393210:GNO393211 GWW393210:GXK393211 HGS393210:HHG393211 HQO393210:HRC393211 IAK393210:IAY393211 IKG393210:IKU393211 IUC393210:IUQ393211 JDY393210:JEM393211 JNU393210:JOI393211 JXQ393210:JYE393211 KHM393210:KIA393211 KRI393210:KRW393211 LBE393210:LBS393211 LLA393210:LLO393211 LUW393210:LVK393211 MES393210:MFG393211 MOO393210:MPC393211 MYK393210:MYY393211 NIG393210:NIU393211 NSC393210:NSQ393211 OBY393210:OCM393211 OLU393210:OMI393211 OVQ393210:OWE393211 PFM393210:PGA393211 PPI393210:PPW393211 PZE393210:PZS393211 QJA393210:QJO393211 QSW393210:QTK393211 RCS393210:RDG393211 RMO393210:RNC393211 RWK393210:RWY393211 SGG393210:SGU393211 SQC393210:SQQ393211 SZY393210:TAM393211 TJU393210:TKI393211 TTQ393210:TUE393211 UDM393210:UEA393211 UNI393210:UNW393211 UXE393210:UXS393211 VHA393210:VHO393211 VQW393210:VRK393211 WAS393210:WBG393211 WKO393210:WLC393211 WUK393210:WUY393211 N458746:X458747 HY458746:IM458747 RU458746:SI458747 ABQ458746:ACE458747 ALM458746:AMA458747 AVI458746:AVW458747 BFE458746:BFS458747 BPA458746:BPO458747 BYW458746:BZK458747 CIS458746:CJG458747 CSO458746:CTC458747 DCK458746:DCY458747 DMG458746:DMU458747 DWC458746:DWQ458747 EFY458746:EGM458747 EPU458746:EQI458747 EZQ458746:FAE458747 FJM458746:FKA458747 FTI458746:FTW458747 GDE458746:GDS458747 GNA458746:GNO458747 GWW458746:GXK458747 HGS458746:HHG458747 HQO458746:HRC458747 IAK458746:IAY458747 IKG458746:IKU458747 IUC458746:IUQ458747 JDY458746:JEM458747 JNU458746:JOI458747 JXQ458746:JYE458747 KHM458746:KIA458747 KRI458746:KRW458747 LBE458746:LBS458747 LLA458746:LLO458747 LUW458746:LVK458747 MES458746:MFG458747 MOO458746:MPC458747 MYK458746:MYY458747 NIG458746:NIU458747 NSC458746:NSQ458747 OBY458746:OCM458747 OLU458746:OMI458747 OVQ458746:OWE458747 PFM458746:PGA458747 PPI458746:PPW458747 PZE458746:PZS458747 QJA458746:QJO458747 QSW458746:QTK458747 RCS458746:RDG458747 RMO458746:RNC458747 RWK458746:RWY458747 SGG458746:SGU458747 SQC458746:SQQ458747 SZY458746:TAM458747 TJU458746:TKI458747 TTQ458746:TUE458747 UDM458746:UEA458747 UNI458746:UNW458747 UXE458746:UXS458747 VHA458746:VHO458747 VQW458746:VRK458747 WAS458746:WBG458747 WKO458746:WLC458747 WUK458746:WUY458747 N524282:X524283 HY524282:IM524283 RU524282:SI524283 ABQ524282:ACE524283 ALM524282:AMA524283 AVI524282:AVW524283 BFE524282:BFS524283 BPA524282:BPO524283 BYW524282:BZK524283 CIS524282:CJG524283 CSO524282:CTC524283 DCK524282:DCY524283 DMG524282:DMU524283 DWC524282:DWQ524283 EFY524282:EGM524283 EPU524282:EQI524283 EZQ524282:FAE524283 FJM524282:FKA524283 FTI524282:FTW524283 GDE524282:GDS524283 GNA524282:GNO524283 GWW524282:GXK524283 HGS524282:HHG524283 HQO524282:HRC524283 IAK524282:IAY524283 IKG524282:IKU524283 IUC524282:IUQ524283 JDY524282:JEM524283 JNU524282:JOI524283 JXQ524282:JYE524283 KHM524282:KIA524283 KRI524282:KRW524283 LBE524282:LBS524283 LLA524282:LLO524283 LUW524282:LVK524283 MES524282:MFG524283 MOO524282:MPC524283 MYK524282:MYY524283 NIG524282:NIU524283 NSC524282:NSQ524283 OBY524282:OCM524283 OLU524282:OMI524283 OVQ524282:OWE524283 PFM524282:PGA524283 PPI524282:PPW524283 PZE524282:PZS524283 QJA524282:QJO524283 QSW524282:QTK524283 RCS524282:RDG524283 RMO524282:RNC524283 RWK524282:RWY524283 SGG524282:SGU524283 SQC524282:SQQ524283 SZY524282:TAM524283 TJU524282:TKI524283 TTQ524282:TUE524283 UDM524282:UEA524283 UNI524282:UNW524283 UXE524282:UXS524283 VHA524282:VHO524283 VQW524282:VRK524283 WAS524282:WBG524283 WKO524282:WLC524283 WUK524282:WUY524283 N589818:X589819 HY589818:IM589819 RU589818:SI589819 ABQ589818:ACE589819 ALM589818:AMA589819 AVI589818:AVW589819 BFE589818:BFS589819 BPA589818:BPO589819 BYW589818:BZK589819 CIS589818:CJG589819 CSO589818:CTC589819 DCK589818:DCY589819 DMG589818:DMU589819 DWC589818:DWQ589819 EFY589818:EGM589819 EPU589818:EQI589819 EZQ589818:FAE589819 FJM589818:FKA589819 FTI589818:FTW589819 GDE589818:GDS589819 GNA589818:GNO589819 GWW589818:GXK589819 HGS589818:HHG589819 HQO589818:HRC589819 IAK589818:IAY589819 IKG589818:IKU589819 IUC589818:IUQ589819 JDY589818:JEM589819 JNU589818:JOI589819 JXQ589818:JYE589819 KHM589818:KIA589819 KRI589818:KRW589819 LBE589818:LBS589819 LLA589818:LLO589819 LUW589818:LVK589819 MES589818:MFG589819 MOO589818:MPC589819 MYK589818:MYY589819 NIG589818:NIU589819 NSC589818:NSQ589819 OBY589818:OCM589819 OLU589818:OMI589819 OVQ589818:OWE589819 PFM589818:PGA589819 PPI589818:PPW589819 PZE589818:PZS589819 QJA589818:QJO589819 QSW589818:QTK589819 RCS589818:RDG589819 RMO589818:RNC589819 RWK589818:RWY589819 SGG589818:SGU589819 SQC589818:SQQ589819 SZY589818:TAM589819 TJU589818:TKI589819 TTQ589818:TUE589819 UDM589818:UEA589819 UNI589818:UNW589819 UXE589818:UXS589819 VHA589818:VHO589819 VQW589818:VRK589819 WAS589818:WBG589819 WKO589818:WLC589819 WUK589818:WUY589819 N655354:X655355 HY655354:IM655355 RU655354:SI655355 ABQ655354:ACE655355 ALM655354:AMA655355 AVI655354:AVW655355 BFE655354:BFS655355 BPA655354:BPO655355 BYW655354:BZK655355 CIS655354:CJG655355 CSO655354:CTC655355 DCK655354:DCY655355 DMG655354:DMU655355 DWC655354:DWQ655355 EFY655354:EGM655355 EPU655354:EQI655355 EZQ655354:FAE655355 FJM655354:FKA655355 FTI655354:FTW655355 GDE655354:GDS655355 GNA655354:GNO655355 GWW655354:GXK655355 HGS655354:HHG655355 HQO655354:HRC655355 IAK655354:IAY655355 IKG655354:IKU655355 IUC655354:IUQ655355 JDY655354:JEM655355 JNU655354:JOI655355 JXQ655354:JYE655355 KHM655354:KIA655355 KRI655354:KRW655355 LBE655354:LBS655355 LLA655354:LLO655355 LUW655354:LVK655355 MES655354:MFG655355 MOO655354:MPC655355 MYK655354:MYY655355 NIG655354:NIU655355 NSC655354:NSQ655355 OBY655354:OCM655355 OLU655354:OMI655355 OVQ655354:OWE655355 PFM655354:PGA655355 PPI655354:PPW655355 PZE655354:PZS655355 QJA655354:QJO655355 QSW655354:QTK655355 RCS655354:RDG655355 RMO655354:RNC655355 RWK655354:RWY655355 SGG655354:SGU655355 SQC655354:SQQ655355 SZY655354:TAM655355 TJU655354:TKI655355 TTQ655354:TUE655355 UDM655354:UEA655355 UNI655354:UNW655355 UXE655354:UXS655355 VHA655354:VHO655355 VQW655354:VRK655355 WAS655354:WBG655355 WKO655354:WLC655355 WUK655354:WUY655355 N720890:X720891 HY720890:IM720891 RU720890:SI720891 ABQ720890:ACE720891 ALM720890:AMA720891 AVI720890:AVW720891 BFE720890:BFS720891 BPA720890:BPO720891 BYW720890:BZK720891 CIS720890:CJG720891 CSO720890:CTC720891 DCK720890:DCY720891 DMG720890:DMU720891 DWC720890:DWQ720891 EFY720890:EGM720891 EPU720890:EQI720891 EZQ720890:FAE720891 FJM720890:FKA720891 FTI720890:FTW720891 GDE720890:GDS720891 GNA720890:GNO720891 GWW720890:GXK720891 HGS720890:HHG720891 HQO720890:HRC720891 IAK720890:IAY720891 IKG720890:IKU720891 IUC720890:IUQ720891 JDY720890:JEM720891 JNU720890:JOI720891 JXQ720890:JYE720891 KHM720890:KIA720891 KRI720890:KRW720891 LBE720890:LBS720891 LLA720890:LLO720891 LUW720890:LVK720891 MES720890:MFG720891 MOO720890:MPC720891 MYK720890:MYY720891 NIG720890:NIU720891 NSC720890:NSQ720891 OBY720890:OCM720891 OLU720890:OMI720891 OVQ720890:OWE720891 PFM720890:PGA720891 PPI720890:PPW720891 PZE720890:PZS720891 QJA720890:QJO720891 QSW720890:QTK720891 RCS720890:RDG720891 RMO720890:RNC720891 RWK720890:RWY720891 SGG720890:SGU720891 SQC720890:SQQ720891 SZY720890:TAM720891 TJU720890:TKI720891 TTQ720890:TUE720891 UDM720890:UEA720891 UNI720890:UNW720891 UXE720890:UXS720891 VHA720890:VHO720891 VQW720890:VRK720891 WAS720890:WBG720891 WKO720890:WLC720891 WUK720890:WUY720891 N786426:X786427 HY786426:IM786427 RU786426:SI786427 ABQ786426:ACE786427 ALM786426:AMA786427 AVI786426:AVW786427 BFE786426:BFS786427 BPA786426:BPO786427 BYW786426:BZK786427 CIS786426:CJG786427 CSO786426:CTC786427 DCK786426:DCY786427 DMG786426:DMU786427 DWC786426:DWQ786427 EFY786426:EGM786427 EPU786426:EQI786427 EZQ786426:FAE786427 FJM786426:FKA786427 FTI786426:FTW786427 GDE786426:GDS786427 GNA786426:GNO786427 GWW786426:GXK786427 HGS786426:HHG786427 HQO786426:HRC786427 IAK786426:IAY786427 IKG786426:IKU786427 IUC786426:IUQ786427 JDY786426:JEM786427 JNU786426:JOI786427 JXQ786426:JYE786427 KHM786426:KIA786427 KRI786426:KRW786427 LBE786426:LBS786427 LLA786426:LLO786427 LUW786426:LVK786427 MES786426:MFG786427 MOO786426:MPC786427 MYK786426:MYY786427 NIG786426:NIU786427 NSC786426:NSQ786427 OBY786426:OCM786427 OLU786426:OMI786427 OVQ786426:OWE786427 PFM786426:PGA786427 PPI786426:PPW786427 PZE786426:PZS786427 QJA786426:QJO786427 QSW786426:QTK786427 RCS786426:RDG786427 RMO786426:RNC786427 RWK786426:RWY786427 SGG786426:SGU786427 SQC786426:SQQ786427 SZY786426:TAM786427 TJU786426:TKI786427 TTQ786426:TUE786427 UDM786426:UEA786427 UNI786426:UNW786427 UXE786426:UXS786427 VHA786426:VHO786427 VQW786426:VRK786427 WAS786426:WBG786427 WKO786426:WLC786427 WUK786426:WUY786427 N851962:X851963 HY851962:IM851963 RU851962:SI851963 ABQ851962:ACE851963 ALM851962:AMA851963 AVI851962:AVW851963 BFE851962:BFS851963 BPA851962:BPO851963 BYW851962:BZK851963 CIS851962:CJG851963 CSO851962:CTC851963 DCK851962:DCY851963 DMG851962:DMU851963 DWC851962:DWQ851963 EFY851962:EGM851963 EPU851962:EQI851963 EZQ851962:FAE851963 FJM851962:FKA851963 FTI851962:FTW851963 GDE851962:GDS851963 GNA851962:GNO851963 GWW851962:GXK851963 HGS851962:HHG851963 HQO851962:HRC851963 IAK851962:IAY851963 IKG851962:IKU851963 IUC851962:IUQ851963 JDY851962:JEM851963 JNU851962:JOI851963 JXQ851962:JYE851963 KHM851962:KIA851963 KRI851962:KRW851963 LBE851962:LBS851963 LLA851962:LLO851963 LUW851962:LVK851963 MES851962:MFG851963 MOO851962:MPC851963 MYK851962:MYY851963 NIG851962:NIU851963 NSC851962:NSQ851963 OBY851962:OCM851963 OLU851962:OMI851963 OVQ851962:OWE851963 PFM851962:PGA851963 PPI851962:PPW851963 PZE851962:PZS851963 QJA851962:QJO851963 QSW851962:QTK851963 RCS851962:RDG851963 RMO851962:RNC851963 RWK851962:RWY851963 SGG851962:SGU851963 SQC851962:SQQ851963 SZY851962:TAM851963 TJU851962:TKI851963 TTQ851962:TUE851963 UDM851962:UEA851963 UNI851962:UNW851963 UXE851962:UXS851963 VHA851962:VHO851963 VQW851962:VRK851963 WAS851962:WBG851963 WKO851962:WLC851963 WUK851962:WUY851963 N917498:X917499 HY917498:IM917499 RU917498:SI917499 ABQ917498:ACE917499 ALM917498:AMA917499 AVI917498:AVW917499 BFE917498:BFS917499 BPA917498:BPO917499 BYW917498:BZK917499 CIS917498:CJG917499 CSO917498:CTC917499 DCK917498:DCY917499 DMG917498:DMU917499 DWC917498:DWQ917499 EFY917498:EGM917499 EPU917498:EQI917499 EZQ917498:FAE917499 FJM917498:FKA917499 FTI917498:FTW917499 GDE917498:GDS917499 GNA917498:GNO917499 GWW917498:GXK917499 HGS917498:HHG917499 HQO917498:HRC917499 IAK917498:IAY917499 IKG917498:IKU917499 IUC917498:IUQ917499 JDY917498:JEM917499 JNU917498:JOI917499 JXQ917498:JYE917499 KHM917498:KIA917499 KRI917498:KRW917499 LBE917498:LBS917499 LLA917498:LLO917499 LUW917498:LVK917499 MES917498:MFG917499 MOO917498:MPC917499 MYK917498:MYY917499 NIG917498:NIU917499 NSC917498:NSQ917499 OBY917498:OCM917499 OLU917498:OMI917499 OVQ917498:OWE917499 PFM917498:PGA917499 PPI917498:PPW917499 PZE917498:PZS917499 QJA917498:QJO917499 QSW917498:QTK917499 RCS917498:RDG917499 RMO917498:RNC917499 RWK917498:RWY917499 SGG917498:SGU917499 SQC917498:SQQ917499 SZY917498:TAM917499 TJU917498:TKI917499 TTQ917498:TUE917499 UDM917498:UEA917499 UNI917498:UNW917499 UXE917498:UXS917499 VHA917498:VHO917499 VQW917498:VRK917499 WAS917498:WBG917499 WKO917498:WLC917499 WUK917498:WUY917499 N983034:X983035 HY983034:IM983035 RU983034:SI983035 ABQ983034:ACE983035 ALM983034:AMA983035 AVI983034:AVW983035 BFE983034:BFS983035 BPA983034:BPO983035 BYW983034:BZK983035 CIS983034:CJG983035 CSO983034:CTC983035 DCK983034:DCY983035 DMG983034:DMU983035 DWC983034:DWQ983035 EFY983034:EGM983035 EPU983034:EQI983035 EZQ983034:FAE983035 FJM983034:FKA983035 FTI983034:FTW983035 GDE983034:GDS983035 GNA983034:GNO983035 GWW983034:GXK983035 HGS983034:HHG983035 HQO983034:HRC983035 IAK983034:IAY983035 IKG983034:IKU983035 IUC983034:IUQ983035 JDY983034:JEM983035 JNU983034:JOI983035 JXQ983034:JYE983035 KHM983034:KIA983035 KRI983034:KRW983035 LBE983034:LBS983035 LLA983034:LLO983035 LUW983034:LVK983035 MES983034:MFG983035 MOO983034:MPC983035 MYK983034:MYY983035 NIG983034:NIU983035 NSC983034:NSQ983035 OBY983034:OCM983035 OLU983034:OMI983035 OVQ983034:OWE983035 PFM983034:PGA983035 PPI983034:PPW983035 PZE983034:PZS983035 QJA983034:QJO983035 QSW983034:QTK983035 RCS983034:RDG983035 RMO983034:RNC983035 RWK983034:RWY983035 SGG983034:SGU983035 SQC983034:SQQ983035 SZY983034:TAM983035 TJU983034:TKI983035 TTQ983034:TUE983035 UDM983034:UEA983035 UNI983034:UNW983035 UXE983034:UXS983035 VHA983034:VHO983035 VQW983034:VRK983035 WAS983034:WBG983035 WKO983034:WLC983035 WUK983034:WUY983035 M65522:X65525 HX65522:IM65525 RT65522:SI65525 ABP65522:ACE65525 ALL65522:AMA65525 AVH65522:AVW65525 BFD65522:BFS65525 BOZ65522:BPO65525 BYV65522:BZK65525 CIR65522:CJG65525 CSN65522:CTC65525 DCJ65522:DCY65525 DMF65522:DMU65525 DWB65522:DWQ65525 EFX65522:EGM65525 EPT65522:EQI65525 EZP65522:FAE65525 FJL65522:FKA65525 FTH65522:FTW65525 GDD65522:GDS65525 GMZ65522:GNO65525 GWV65522:GXK65525 HGR65522:HHG65525 HQN65522:HRC65525 IAJ65522:IAY65525 IKF65522:IKU65525 IUB65522:IUQ65525 JDX65522:JEM65525 JNT65522:JOI65525 JXP65522:JYE65525 KHL65522:KIA65525 KRH65522:KRW65525 LBD65522:LBS65525 LKZ65522:LLO65525 LUV65522:LVK65525 MER65522:MFG65525 MON65522:MPC65525 MYJ65522:MYY65525 NIF65522:NIU65525 NSB65522:NSQ65525 OBX65522:OCM65525 OLT65522:OMI65525 OVP65522:OWE65525 PFL65522:PGA65525 PPH65522:PPW65525 PZD65522:PZS65525 QIZ65522:QJO65525 QSV65522:QTK65525 RCR65522:RDG65525 RMN65522:RNC65525 RWJ65522:RWY65525 SGF65522:SGU65525 SQB65522:SQQ65525 SZX65522:TAM65525 TJT65522:TKI65525 TTP65522:TUE65525 UDL65522:UEA65525 UNH65522:UNW65525 UXD65522:UXS65525 VGZ65522:VHO65525 VQV65522:VRK65525 WAR65522:WBG65525 WKN65522:WLC65525 WUJ65522:WUY65525 M131058:X131061 HX131058:IM131061 RT131058:SI131061 ABP131058:ACE131061 ALL131058:AMA131061 AVH131058:AVW131061 BFD131058:BFS131061 BOZ131058:BPO131061 BYV131058:BZK131061 CIR131058:CJG131061 CSN131058:CTC131061 DCJ131058:DCY131061 DMF131058:DMU131061 DWB131058:DWQ131061 EFX131058:EGM131061 EPT131058:EQI131061 EZP131058:FAE131061 FJL131058:FKA131061 FTH131058:FTW131061 GDD131058:GDS131061 GMZ131058:GNO131061 GWV131058:GXK131061 HGR131058:HHG131061 HQN131058:HRC131061 IAJ131058:IAY131061 IKF131058:IKU131061 IUB131058:IUQ131061 JDX131058:JEM131061 JNT131058:JOI131061 JXP131058:JYE131061 KHL131058:KIA131061 KRH131058:KRW131061 LBD131058:LBS131061 LKZ131058:LLO131061 LUV131058:LVK131061 MER131058:MFG131061 MON131058:MPC131061 MYJ131058:MYY131061 NIF131058:NIU131061 NSB131058:NSQ131061 OBX131058:OCM131061 OLT131058:OMI131061 OVP131058:OWE131061 PFL131058:PGA131061 PPH131058:PPW131061 PZD131058:PZS131061 QIZ131058:QJO131061 QSV131058:QTK131061 RCR131058:RDG131061 RMN131058:RNC131061 RWJ131058:RWY131061 SGF131058:SGU131061 SQB131058:SQQ131061 SZX131058:TAM131061 TJT131058:TKI131061 TTP131058:TUE131061 UDL131058:UEA131061 UNH131058:UNW131061 UXD131058:UXS131061 VGZ131058:VHO131061 VQV131058:VRK131061 WAR131058:WBG131061 WKN131058:WLC131061 WUJ131058:WUY131061 M196594:X196597 HX196594:IM196597 RT196594:SI196597 ABP196594:ACE196597 ALL196594:AMA196597 AVH196594:AVW196597 BFD196594:BFS196597 BOZ196594:BPO196597 BYV196594:BZK196597 CIR196594:CJG196597 CSN196594:CTC196597 DCJ196594:DCY196597 DMF196594:DMU196597 DWB196594:DWQ196597 EFX196594:EGM196597 EPT196594:EQI196597 EZP196594:FAE196597 FJL196594:FKA196597 FTH196594:FTW196597 GDD196594:GDS196597 GMZ196594:GNO196597 GWV196594:GXK196597 HGR196594:HHG196597 HQN196594:HRC196597 IAJ196594:IAY196597 IKF196594:IKU196597 IUB196594:IUQ196597 JDX196594:JEM196597 JNT196594:JOI196597 JXP196594:JYE196597 KHL196594:KIA196597 KRH196594:KRW196597 LBD196594:LBS196597 LKZ196594:LLO196597 LUV196594:LVK196597 MER196594:MFG196597 MON196594:MPC196597 MYJ196594:MYY196597 NIF196594:NIU196597 NSB196594:NSQ196597 OBX196594:OCM196597 OLT196594:OMI196597 OVP196594:OWE196597 PFL196594:PGA196597 PPH196594:PPW196597 PZD196594:PZS196597 QIZ196594:QJO196597 QSV196594:QTK196597 RCR196594:RDG196597 RMN196594:RNC196597 RWJ196594:RWY196597 SGF196594:SGU196597 SQB196594:SQQ196597 SZX196594:TAM196597 TJT196594:TKI196597 TTP196594:TUE196597 UDL196594:UEA196597 UNH196594:UNW196597 UXD196594:UXS196597 VGZ196594:VHO196597 VQV196594:VRK196597 WAR196594:WBG196597 WKN196594:WLC196597 WUJ196594:WUY196597 M262130:X262133 HX262130:IM262133 RT262130:SI262133 ABP262130:ACE262133 ALL262130:AMA262133 AVH262130:AVW262133 BFD262130:BFS262133 BOZ262130:BPO262133 BYV262130:BZK262133 CIR262130:CJG262133 CSN262130:CTC262133 DCJ262130:DCY262133 DMF262130:DMU262133 DWB262130:DWQ262133 EFX262130:EGM262133 EPT262130:EQI262133 EZP262130:FAE262133 FJL262130:FKA262133 FTH262130:FTW262133 GDD262130:GDS262133 GMZ262130:GNO262133 GWV262130:GXK262133 HGR262130:HHG262133 HQN262130:HRC262133 IAJ262130:IAY262133 IKF262130:IKU262133 IUB262130:IUQ262133 JDX262130:JEM262133 JNT262130:JOI262133 JXP262130:JYE262133 KHL262130:KIA262133 KRH262130:KRW262133 LBD262130:LBS262133 LKZ262130:LLO262133 LUV262130:LVK262133 MER262130:MFG262133 MON262130:MPC262133 MYJ262130:MYY262133 NIF262130:NIU262133 NSB262130:NSQ262133 OBX262130:OCM262133 OLT262130:OMI262133 OVP262130:OWE262133 PFL262130:PGA262133 PPH262130:PPW262133 PZD262130:PZS262133 QIZ262130:QJO262133 QSV262130:QTK262133 RCR262130:RDG262133 RMN262130:RNC262133 RWJ262130:RWY262133 SGF262130:SGU262133 SQB262130:SQQ262133 SZX262130:TAM262133 TJT262130:TKI262133 TTP262130:TUE262133 UDL262130:UEA262133 UNH262130:UNW262133 UXD262130:UXS262133 VGZ262130:VHO262133 VQV262130:VRK262133 WAR262130:WBG262133 WKN262130:WLC262133 WUJ262130:WUY262133 M327666:X327669 HX327666:IM327669 RT327666:SI327669 ABP327666:ACE327669 ALL327666:AMA327669 AVH327666:AVW327669 BFD327666:BFS327669 BOZ327666:BPO327669 BYV327666:BZK327669 CIR327666:CJG327669 CSN327666:CTC327669 DCJ327666:DCY327669 DMF327666:DMU327669 DWB327666:DWQ327669 EFX327666:EGM327669 EPT327666:EQI327669 EZP327666:FAE327669 FJL327666:FKA327669 FTH327666:FTW327669 GDD327666:GDS327669 GMZ327666:GNO327669 GWV327666:GXK327669 HGR327666:HHG327669 HQN327666:HRC327669 IAJ327666:IAY327669 IKF327666:IKU327669 IUB327666:IUQ327669 JDX327666:JEM327669 JNT327666:JOI327669 JXP327666:JYE327669 KHL327666:KIA327669 KRH327666:KRW327669 LBD327666:LBS327669 LKZ327666:LLO327669 LUV327666:LVK327669 MER327666:MFG327669 MON327666:MPC327669 MYJ327666:MYY327669 NIF327666:NIU327669 NSB327666:NSQ327669 OBX327666:OCM327669 OLT327666:OMI327669 OVP327666:OWE327669 PFL327666:PGA327669 PPH327666:PPW327669 PZD327666:PZS327669 QIZ327666:QJO327669 QSV327666:QTK327669 RCR327666:RDG327669 RMN327666:RNC327669 RWJ327666:RWY327669 SGF327666:SGU327669 SQB327666:SQQ327669 SZX327666:TAM327669 TJT327666:TKI327669 TTP327666:TUE327669 UDL327666:UEA327669 UNH327666:UNW327669 UXD327666:UXS327669 VGZ327666:VHO327669 VQV327666:VRK327669 WAR327666:WBG327669 WKN327666:WLC327669 WUJ327666:WUY327669 M393202:X393205 HX393202:IM393205 RT393202:SI393205 ABP393202:ACE393205 ALL393202:AMA393205 AVH393202:AVW393205 BFD393202:BFS393205 BOZ393202:BPO393205 BYV393202:BZK393205 CIR393202:CJG393205 CSN393202:CTC393205 DCJ393202:DCY393205 DMF393202:DMU393205 DWB393202:DWQ393205 EFX393202:EGM393205 EPT393202:EQI393205 EZP393202:FAE393205 FJL393202:FKA393205 FTH393202:FTW393205 GDD393202:GDS393205 GMZ393202:GNO393205 GWV393202:GXK393205 HGR393202:HHG393205 HQN393202:HRC393205 IAJ393202:IAY393205 IKF393202:IKU393205 IUB393202:IUQ393205 JDX393202:JEM393205 JNT393202:JOI393205 JXP393202:JYE393205 KHL393202:KIA393205 KRH393202:KRW393205 LBD393202:LBS393205 LKZ393202:LLO393205 LUV393202:LVK393205 MER393202:MFG393205 MON393202:MPC393205 MYJ393202:MYY393205 NIF393202:NIU393205 NSB393202:NSQ393205 OBX393202:OCM393205 OLT393202:OMI393205 OVP393202:OWE393205 PFL393202:PGA393205 PPH393202:PPW393205 PZD393202:PZS393205 QIZ393202:QJO393205 QSV393202:QTK393205 RCR393202:RDG393205 RMN393202:RNC393205 RWJ393202:RWY393205 SGF393202:SGU393205 SQB393202:SQQ393205 SZX393202:TAM393205 TJT393202:TKI393205 TTP393202:TUE393205 UDL393202:UEA393205 UNH393202:UNW393205 UXD393202:UXS393205 VGZ393202:VHO393205 VQV393202:VRK393205 WAR393202:WBG393205 WKN393202:WLC393205 WUJ393202:WUY393205 M458738:X458741 HX458738:IM458741 RT458738:SI458741 ABP458738:ACE458741 ALL458738:AMA458741 AVH458738:AVW458741 BFD458738:BFS458741 BOZ458738:BPO458741 BYV458738:BZK458741 CIR458738:CJG458741 CSN458738:CTC458741 DCJ458738:DCY458741 DMF458738:DMU458741 DWB458738:DWQ458741 EFX458738:EGM458741 EPT458738:EQI458741 EZP458738:FAE458741 FJL458738:FKA458741 FTH458738:FTW458741 GDD458738:GDS458741 GMZ458738:GNO458741 GWV458738:GXK458741 HGR458738:HHG458741 HQN458738:HRC458741 IAJ458738:IAY458741 IKF458738:IKU458741 IUB458738:IUQ458741 JDX458738:JEM458741 JNT458738:JOI458741 JXP458738:JYE458741 KHL458738:KIA458741 KRH458738:KRW458741 LBD458738:LBS458741 LKZ458738:LLO458741 LUV458738:LVK458741 MER458738:MFG458741 MON458738:MPC458741 MYJ458738:MYY458741 NIF458738:NIU458741 NSB458738:NSQ458741 OBX458738:OCM458741 OLT458738:OMI458741 OVP458738:OWE458741 PFL458738:PGA458741 PPH458738:PPW458741 PZD458738:PZS458741 QIZ458738:QJO458741 QSV458738:QTK458741 RCR458738:RDG458741 RMN458738:RNC458741 RWJ458738:RWY458741 SGF458738:SGU458741 SQB458738:SQQ458741 SZX458738:TAM458741 TJT458738:TKI458741 TTP458738:TUE458741 UDL458738:UEA458741 UNH458738:UNW458741 UXD458738:UXS458741 VGZ458738:VHO458741 VQV458738:VRK458741 WAR458738:WBG458741 WKN458738:WLC458741 WUJ458738:WUY458741 M524274:X524277 HX524274:IM524277 RT524274:SI524277 ABP524274:ACE524277 ALL524274:AMA524277 AVH524274:AVW524277 BFD524274:BFS524277 BOZ524274:BPO524277 BYV524274:BZK524277 CIR524274:CJG524277 CSN524274:CTC524277 DCJ524274:DCY524277 DMF524274:DMU524277 DWB524274:DWQ524277 EFX524274:EGM524277 EPT524274:EQI524277 EZP524274:FAE524277 FJL524274:FKA524277 FTH524274:FTW524277 GDD524274:GDS524277 GMZ524274:GNO524277 GWV524274:GXK524277 HGR524274:HHG524277 HQN524274:HRC524277 IAJ524274:IAY524277 IKF524274:IKU524277 IUB524274:IUQ524277 JDX524274:JEM524277 JNT524274:JOI524277 JXP524274:JYE524277 KHL524274:KIA524277 KRH524274:KRW524277 LBD524274:LBS524277 LKZ524274:LLO524277 LUV524274:LVK524277 MER524274:MFG524277 MON524274:MPC524277 MYJ524274:MYY524277 NIF524274:NIU524277 NSB524274:NSQ524277 OBX524274:OCM524277 OLT524274:OMI524277 OVP524274:OWE524277 PFL524274:PGA524277 PPH524274:PPW524277 PZD524274:PZS524277 QIZ524274:QJO524277 QSV524274:QTK524277 RCR524274:RDG524277 RMN524274:RNC524277 RWJ524274:RWY524277 SGF524274:SGU524277 SQB524274:SQQ524277 SZX524274:TAM524277 TJT524274:TKI524277 TTP524274:TUE524277 UDL524274:UEA524277 UNH524274:UNW524277 UXD524274:UXS524277 VGZ524274:VHO524277 VQV524274:VRK524277 WAR524274:WBG524277 WKN524274:WLC524277 WUJ524274:WUY524277 M589810:X589813 HX589810:IM589813 RT589810:SI589813 ABP589810:ACE589813 ALL589810:AMA589813 AVH589810:AVW589813 BFD589810:BFS589813 BOZ589810:BPO589813 BYV589810:BZK589813 CIR589810:CJG589813 CSN589810:CTC589813 DCJ589810:DCY589813 DMF589810:DMU589813 DWB589810:DWQ589813 EFX589810:EGM589813 EPT589810:EQI589813 EZP589810:FAE589813 FJL589810:FKA589813 FTH589810:FTW589813 GDD589810:GDS589813 GMZ589810:GNO589813 GWV589810:GXK589813 HGR589810:HHG589813 HQN589810:HRC589813 IAJ589810:IAY589813 IKF589810:IKU589813 IUB589810:IUQ589813 JDX589810:JEM589813 JNT589810:JOI589813 JXP589810:JYE589813 KHL589810:KIA589813 KRH589810:KRW589813 LBD589810:LBS589813 LKZ589810:LLO589813 LUV589810:LVK589813 MER589810:MFG589813 MON589810:MPC589813 MYJ589810:MYY589813 NIF589810:NIU589813 NSB589810:NSQ589813 OBX589810:OCM589813 OLT589810:OMI589813 OVP589810:OWE589813 PFL589810:PGA589813 PPH589810:PPW589813 PZD589810:PZS589813 QIZ589810:QJO589813 QSV589810:QTK589813 RCR589810:RDG589813 RMN589810:RNC589813 RWJ589810:RWY589813 SGF589810:SGU589813 SQB589810:SQQ589813 SZX589810:TAM589813 TJT589810:TKI589813 TTP589810:TUE589813 UDL589810:UEA589813 UNH589810:UNW589813 UXD589810:UXS589813 VGZ589810:VHO589813 VQV589810:VRK589813 WAR589810:WBG589813 WKN589810:WLC589813 WUJ589810:WUY589813 M655346:X655349 HX655346:IM655349 RT655346:SI655349 ABP655346:ACE655349 ALL655346:AMA655349 AVH655346:AVW655349 BFD655346:BFS655349 BOZ655346:BPO655349 BYV655346:BZK655349 CIR655346:CJG655349 CSN655346:CTC655349 DCJ655346:DCY655349 DMF655346:DMU655349 DWB655346:DWQ655349 EFX655346:EGM655349 EPT655346:EQI655349 EZP655346:FAE655349 FJL655346:FKA655349 FTH655346:FTW655349 GDD655346:GDS655349 GMZ655346:GNO655349 GWV655346:GXK655349 HGR655346:HHG655349 HQN655346:HRC655349 IAJ655346:IAY655349 IKF655346:IKU655349 IUB655346:IUQ655349 JDX655346:JEM655349 JNT655346:JOI655349 JXP655346:JYE655349 KHL655346:KIA655349 KRH655346:KRW655349 LBD655346:LBS655349 LKZ655346:LLO655349 LUV655346:LVK655349 MER655346:MFG655349 MON655346:MPC655349 MYJ655346:MYY655349 NIF655346:NIU655349 NSB655346:NSQ655349 OBX655346:OCM655349 OLT655346:OMI655349 OVP655346:OWE655349 PFL655346:PGA655349 PPH655346:PPW655349 PZD655346:PZS655349 QIZ655346:QJO655349 QSV655346:QTK655349 RCR655346:RDG655349 RMN655346:RNC655349 RWJ655346:RWY655349 SGF655346:SGU655349 SQB655346:SQQ655349 SZX655346:TAM655349 TJT655346:TKI655349 TTP655346:TUE655349 UDL655346:UEA655349 UNH655346:UNW655349 UXD655346:UXS655349 VGZ655346:VHO655349 VQV655346:VRK655349 WAR655346:WBG655349 WKN655346:WLC655349 WUJ655346:WUY655349 M720882:X720885 HX720882:IM720885 RT720882:SI720885 ABP720882:ACE720885 ALL720882:AMA720885 AVH720882:AVW720885 BFD720882:BFS720885 BOZ720882:BPO720885 BYV720882:BZK720885 CIR720882:CJG720885 CSN720882:CTC720885 DCJ720882:DCY720885 DMF720882:DMU720885 DWB720882:DWQ720885 EFX720882:EGM720885 EPT720882:EQI720885 EZP720882:FAE720885 FJL720882:FKA720885 FTH720882:FTW720885 GDD720882:GDS720885 GMZ720882:GNO720885 GWV720882:GXK720885 HGR720882:HHG720885 HQN720882:HRC720885 IAJ720882:IAY720885 IKF720882:IKU720885 IUB720882:IUQ720885 JDX720882:JEM720885 JNT720882:JOI720885 JXP720882:JYE720885 KHL720882:KIA720885 KRH720882:KRW720885 LBD720882:LBS720885 LKZ720882:LLO720885 LUV720882:LVK720885 MER720882:MFG720885 MON720882:MPC720885 MYJ720882:MYY720885 NIF720882:NIU720885 NSB720882:NSQ720885 OBX720882:OCM720885 OLT720882:OMI720885 OVP720882:OWE720885 PFL720882:PGA720885 PPH720882:PPW720885 PZD720882:PZS720885 QIZ720882:QJO720885 QSV720882:QTK720885 RCR720882:RDG720885 RMN720882:RNC720885 RWJ720882:RWY720885 SGF720882:SGU720885 SQB720882:SQQ720885 SZX720882:TAM720885 TJT720882:TKI720885 TTP720882:TUE720885 UDL720882:UEA720885 UNH720882:UNW720885 UXD720882:UXS720885 VGZ720882:VHO720885 VQV720882:VRK720885 WAR720882:WBG720885 WKN720882:WLC720885 WUJ720882:WUY720885 M786418:X786421 HX786418:IM786421 RT786418:SI786421 ABP786418:ACE786421 ALL786418:AMA786421 AVH786418:AVW786421 BFD786418:BFS786421 BOZ786418:BPO786421 BYV786418:BZK786421 CIR786418:CJG786421 CSN786418:CTC786421 DCJ786418:DCY786421 DMF786418:DMU786421 DWB786418:DWQ786421 EFX786418:EGM786421 EPT786418:EQI786421 EZP786418:FAE786421 FJL786418:FKA786421 FTH786418:FTW786421 GDD786418:GDS786421 GMZ786418:GNO786421 GWV786418:GXK786421 HGR786418:HHG786421 HQN786418:HRC786421 IAJ786418:IAY786421 IKF786418:IKU786421 IUB786418:IUQ786421 JDX786418:JEM786421 JNT786418:JOI786421 JXP786418:JYE786421 KHL786418:KIA786421 KRH786418:KRW786421 LBD786418:LBS786421 LKZ786418:LLO786421 LUV786418:LVK786421 MER786418:MFG786421 MON786418:MPC786421 MYJ786418:MYY786421 NIF786418:NIU786421 NSB786418:NSQ786421 OBX786418:OCM786421 OLT786418:OMI786421 OVP786418:OWE786421 PFL786418:PGA786421 PPH786418:PPW786421 PZD786418:PZS786421 QIZ786418:QJO786421 QSV786418:QTK786421 RCR786418:RDG786421 RMN786418:RNC786421 RWJ786418:RWY786421 SGF786418:SGU786421 SQB786418:SQQ786421 SZX786418:TAM786421 TJT786418:TKI786421 TTP786418:TUE786421 UDL786418:UEA786421 UNH786418:UNW786421 UXD786418:UXS786421 VGZ786418:VHO786421 VQV786418:VRK786421 WAR786418:WBG786421 WKN786418:WLC786421 WUJ786418:WUY786421 M851954:X851957 HX851954:IM851957 RT851954:SI851957 ABP851954:ACE851957 ALL851954:AMA851957 AVH851954:AVW851957 BFD851954:BFS851957 BOZ851954:BPO851957 BYV851954:BZK851957 CIR851954:CJG851957 CSN851954:CTC851957 DCJ851954:DCY851957 DMF851954:DMU851957 DWB851954:DWQ851957 EFX851954:EGM851957 EPT851954:EQI851957 EZP851954:FAE851957 FJL851954:FKA851957 FTH851954:FTW851957 GDD851954:GDS851957 GMZ851954:GNO851957 GWV851954:GXK851957 HGR851954:HHG851957 HQN851954:HRC851957 IAJ851954:IAY851957 IKF851954:IKU851957 IUB851954:IUQ851957 JDX851954:JEM851957 JNT851954:JOI851957 JXP851954:JYE851957 KHL851954:KIA851957 KRH851954:KRW851957 LBD851954:LBS851957 LKZ851954:LLO851957 LUV851954:LVK851957 MER851954:MFG851957 MON851954:MPC851957 MYJ851954:MYY851957 NIF851954:NIU851957 NSB851954:NSQ851957 OBX851954:OCM851957 OLT851954:OMI851957 OVP851954:OWE851957 PFL851954:PGA851957 PPH851954:PPW851957 PZD851954:PZS851957 QIZ851954:QJO851957 QSV851954:QTK851957 RCR851954:RDG851957 RMN851954:RNC851957 RWJ851954:RWY851957 SGF851954:SGU851957 SQB851954:SQQ851957 SZX851954:TAM851957 TJT851954:TKI851957 TTP851954:TUE851957 UDL851954:UEA851957 UNH851954:UNW851957 UXD851954:UXS851957 VGZ851954:VHO851957 VQV851954:VRK851957 WAR851954:WBG851957 WKN851954:WLC851957 WUJ851954:WUY851957 M917490:X917493 HX917490:IM917493 RT917490:SI917493 ABP917490:ACE917493 ALL917490:AMA917493 AVH917490:AVW917493 BFD917490:BFS917493 BOZ917490:BPO917493 BYV917490:BZK917493 CIR917490:CJG917493 CSN917490:CTC917493 DCJ917490:DCY917493 DMF917490:DMU917493 DWB917490:DWQ917493 EFX917490:EGM917493 EPT917490:EQI917493 EZP917490:FAE917493 FJL917490:FKA917493 FTH917490:FTW917493 GDD917490:GDS917493 GMZ917490:GNO917493 GWV917490:GXK917493 HGR917490:HHG917493 HQN917490:HRC917493 IAJ917490:IAY917493 IKF917490:IKU917493 IUB917490:IUQ917493 JDX917490:JEM917493 JNT917490:JOI917493 JXP917490:JYE917493 KHL917490:KIA917493 KRH917490:KRW917493 LBD917490:LBS917493 LKZ917490:LLO917493 LUV917490:LVK917493 MER917490:MFG917493 MON917490:MPC917493 MYJ917490:MYY917493 NIF917490:NIU917493 NSB917490:NSQ917493 OBX917490:OCM917493 OLT917490:OMI917493 OVP917490:OWE917493 PFL917490:PGA917493 PPH917490:PPW917493 PZD917490:PZS917493 QIZ917490:QJO917493 QSV917490:QTK917493 RCR917490:RDG917493 RMN917490:RNC917493 RWJ917490:RWY917493 SGF917490:SGU917493 SQB917490:SQQ917493 SZX917490:TAM917493 TJT917490:TKI917493 TTP917490:TUE917493 UDL917490:UEA917493 UNH917490:UNW917493 UXD917490:UXS917493 VGZ917490:VHO917493 VQV917490:VRK917493 WAR917490:WBG917493 WKN917490:WLC917493 WUJ917490:WUY917493 M983026:X983029 HX983026:IM983029 RT983026:SI983029 ABP983026:ACE983029 ALL983026:AMA983029 AVH983026:AVW983029 BFD983026:BFS983029 BOZ983026:BPO983029 BYV983026:BZK983029 CIR983026:CJG983029 CSN983026:CTC983029 DCJ983026:DCY983029 DMF983026:DMU983029 DWB983026:DWQ983029 EFX983026:EGM983029 EPT983026:EQI983029 EZP983026:FAE983029 FJL983026:FKA983029 FTH983026:FTW983029 GDD983026:GDS983029 GMZ983026:GNO983029 GWV983026:GXK983029 HGR983026:HHG983029 HQN983026:HRC983029 IAJ983026:IAY983029 IKF983026:IKU983029 IUB983026:IUQ983029 JDX983026:JEM983029 JNT983026:JOI983029 JXP983026:JYE983029 KHL983026:KIA983029 KRH983026:KRW983029 LBD983026:LBS983029 LKZ983026:LLO983029 LUV983026:LVK983029 MER983026:MFG983029 MON983026:MPC983029 MYJ983026:MYY983029 NIF983026:NIU983029 NSB983026:NSQ983029 OBX983026:OCM983029 OLT983026:OMI983029 OVP983026:OWE983029 PFL983026:PGA983029 PPH983026:PPW983029 PZD983026:PZS983029 QIZ983026:QJO983029 QSV983026:QTK983029 RCR983026:RDG983029 RMN983026:RNC983029 RWJ983026:RWY983029 SGF983026:SGU983029 SQB983026:SQQ983029 SZX983026:TAM983029 TJT983026:TKI983029 TTP983026:TUE983029 UDL983026:UEA983029 UNH983026:UNW983029 UXD983026:UXS983029 VGZ983026:VHO983029 VQV983026:VRK983029 WAR983026:WBG983029 WKN983026:WLC983029 WUJ983026:WUY983029 J8 C25:S26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48"/>
  <sheetViews>
    <sheetView showGridLines="0" showZeros="0" view="pageBreakPreview" zoomScale="70" zoomScaleNormal="40" zoomScaleSheetLayoutView="70" workbookViewId="0">
      <selection activeCell="G8" sqref="G8:V8"/>
    </sheetView>
  </sheetViews>
  <sheetFormatPr defaultColWidth="1.5703125" defaultRowHeight="18" customHeight="1" x14ac:dyDescent="0.15"/>
  <cols>
    <col min="1" max="3" width="3.42578125" style="313" customWidth="1"/>
    <col min="4" max="5" width="3.42578125" style="314" customWidth="1"/>
    <col min="6" max="7" width="3.42578125" style="315" customWidth="1"/>
    <col min="8" max="42" width="3.42578125" style="313" customWidth="1"/>
    <col min="43" max="43" width="1.5703125" style="313"/>
    <col min="44" max="44" width="12.85546875" style="318" bestFit="1" customWidth="1"/>
    <col min="45" max="45" width="10.5703125" style="319" bestFit="1" customWidth="1"/>
    <col min="46" max="256" width="1.5703125" style="313"/>
    <col min="257" max="298" width="3.42578125" style="313" customWidth="1"/>
    <col min="299" max="512" width="1.5703125" style="313"/>
    <col min="513" max="554" width="3.42578125" style="313" customWidth="1"/>
    <col min="555" max="768" width="1.5703125" style="313"/>
    <col min="769" max="810" width="3.42578125" style="313" customWidth="1"/>
    <col min="811" max="1024" width="1.5703125" style="313"/>
    <col min="1025" max="1066" width="3.42578125" style="313" customWidth="1"/>
    <col min="1067" max="1280" width="1.5703125" style="313"/>
    <col min="1281" max="1322" width="3.42578125" style="313" customWidth="1"/>
    <col min="1323" max="1536" width="1.5703125" style="313"/>
    <col min="1537" max="1578" width="3.42578125" style="313" customWidth="1"/>
    <col min="1579" max="1792" width="1.5703125" style="313"/>
    <col min="1793" max="1834" width="3.42578125" style="313" customWidth="1"/>
    <col min="1835" max="2048" width="1.5703125" style="313"/>
    <col min="2049" max="2090" width="3.42578125" style="313" customWidth="1"/>
    <col min="2091" max="2304" width="1.5703125" style="313"/>
    <col min="2305" max="2346" width="3.42578125" style="313" customWidth="1"/>
    <col min="2347" max="2560" width="1.5703125" style="313"/>
    <col min="2561" max="2602" width="3.42578125" style="313" customWidth="1"/>
    <col min="2603" max="2816" width="1.5703125" style="313"/>
    <col min="2817" max="2858" width="3.42578125" style="313" customWidth="1"/>
    <col min="2859" max="3072" width="1.5703125" style="313"/>
    <col min="3073" max="3114" width="3.42578125" style="313" customWidth="1"/>
    <col min="3115" max="3328" width="1.5703125" style="313"/>
    <col min="3329" max="3370" width="3.42578125" style="313" customWidth="1"/>
    <col min="3371" max="3584" width="1.5703125" style="313"/>
    <col min="3585" max="3626" width="3.42578125" style="313" customWidth="1"/>
    <col min="3627" max="3840" width="1.5703125" style="313"/>
    <col min="3841" max="3882" width="3.42578125" style="313" customWidth="1"/>
    <col min="3883" max="4096" width="1.5703125" style="313"/>
    <col min="4097" max="4138" width="3.42578125" style="313" customWidth="1"/>
    <col min="4139" max="4352" width="1.5703125" style="313"/>
    <col min="4353" max="4394" width="3.42578125" style="313" customWidth="1"/>
    <col min="4395" max="4608" width="1.5703125" style="313"/>
    <col min="4609" max="4650" width="3.42578125" style="313" customWidth="1"/>
    <col min="4651" max="4864" width="1.5703125" style="313"/>
    <col min="4865" max="4906" width="3.42578125" style="313" customWidth="1"/>
    <col min="4907" max="5120" width="1.5703125" style="313"/>
    <col min="5121" max="5162" width="3.42578125" style="313" customWidth="1"/>
    <col min="5163" max="5376" width="1.5703125" style="313"/>
    <col min="5377" max="5418" width="3.42578125" style="313" customWidth="1"/>
    <col min="5419" max="5632" width="1.5703125" style="313"/>
    <col min="5633" max="5674" width="3.42578125" style="313" customWidth="1"/>
    <col min="5675" max="5888" width="1.5703125" style="313"/>
    <col min="5889" max="5930" width="3.42578125" style="313" customWidth="1"/>
    <col min="5931" max="6144" width="1.5703125" style="313"/>
    <col min="6145" max="6186" width="3.42578125" style="313" customWidth="1"/>
    <col min="6187" max="6400" width="1.5703125" style="313"/>
    <col min="6401" max="6442" width="3.42578125" style="313" customWidth="1"/>
    <col min="6443" max="6656" width="1.5703125" style="313"/>
    <col min="6657" max="6698" width="3.42578125" style="313" customWidth="1"/>
    <col min="6699" max="6912" width="1.5703125" style="313"/>
    <col min="6913" max="6954" width="3.42578125" style="313" customWidth="1"/>
    <col min="6955" max="7168" width="1.5703125" style="313"/>
    <col min="7169" max="7210" width="3.42578125" style="313" customWidth="1"/>
    <col min="7211" max="7424" width="1.5703125" style="313"/>
    <col min="7425" max="7466" width="3.42578125" style="313" customWidth="1"/>
    <col min="7467" max="7680" width="1.5703125" style="313"/>
    <col min="7681" max="7722" width="3.42578125" style="313" customWidth="1"/>
    <col min="7723" max="7936" width="1.5703125" style="313"/>
    <col min="7937" max="7978" width="3.42578125" style="313" customWidth="1"/>
    <col min="7979" max="8192" width="1.5703125" style="313"/>
    <col min="8193" max="8234" width="3.42578125" style="313" customWidth="1"/>
    <col min="8235" max="8448" width="1.5703125" style="313"/>
    <col min="8449" max="8490" width="3.42578125" style="313" customWidth="1"/>
    <col min="8491" max="8704" width="1.5703125" style="313"/>
    <col min="8705" max="8746" width="3.42578125" style="313" customWidth="1"/>
    <col min="8747" max="8960" width="1.5703125" style="313"/>
    <col min="8961" max="9002" width="3.42578125" style="313" customWidth="1"/>
    <col min="9003" max="9216" width="1.5703125" style="313"/>
    <col min="9217" max="9258" width="3.42578125" style="313" customWidth="1"/>
    <col min="9259" max="9472" width="1.5703125" style="313"/>
    <col min="9473" max="9514" width="3.42578125" style="313" customWidth="1"/>
    <col min="9515" max="9728" width="1.5703125" style="313"/>
    <col min="9729" max="9770" width="3.42578125" style="313" customWidth="1"/>
    <col min="9771" max="9984" width="1.5703125" style="313"/>
    <col min="9985" max="10026" width="3.42578125" style="313" customWidth="1"/>
    <col min="10027" max="10240" width="1.5703125" style="313"/>
    <col min="10241" max="10282" width="3.42578125" style="313" customWidth="1"/>
    <col min="10283" max="10496" width="1.5703125" style="313"/>
    <col min="10497" max="10538" width="3.42578125" style="313" customWidth="1"/>
    <col min="10539" max="10752" width="1.5703125" style="313"/>
    <col min="10753" max="10794" width="3.42578125" style="313" customWidth="1"/>
    <col min="10795" max="11008" width="1.5703125" style="313"/>
    <col min="11009" max="11050" width="3.42578125" style="313" customWidth="1"/>
    <col min="11051" max="11264" width="1.5703125" style="313"/>
    <col min="11265" max="11306" width="3.42578125" style="313" customWidth="1"/>
    <col min="11307" max="11520" width="1.5703125" style="313"/>
    <col min="11521" max="11562" width="3.42578125" style="313" customWidth="1"/>
    <col min="11563" max="11776" width="1.5703125" style="313"/>
    <col min="11777" max="11818" width="3.42578125" style="313" customWidth="1"/>
    <col min="11819" max="12032" width="1.5703125" style="313"/>
    <col min="12033" max="12074" width="3.42578125" style="313" customWidth="1"/>
    <col min="12075" max="12288" width="1.5703125" style="313"/>
    <col min="12289" max="12330" width="3.42578125" style="313" customWidth="1"/>
    <col min="12331" max="12544" width="1.5703125" style="313"/>
    <col min="12545" max="12586" width="3.42578125" style="313" customWidth="1"/>
    <col min="12587" max="12800" width="1.5703125" style="313"/>
    <col min="12801" max="12842" width="3.42578125" style="313" customWidth="1"/>
    <col min="12843" max="13056" width="1.5703125" style="313"/>
    <col min="13057" max="13098" width="3.42578125" style="313" customWidth="1"/>
    <col min="13099" max="13312" width="1.5703125" style="313"/>
    <col min="13313" max="13354" width="3.42578125" style="313" customWidth="1"/>
    <col min="13355" max="13568" width="1.5703125" style="313"/>
    <col min="13569" max="13610" width="3.42578125" style="313" customWidth="1"/>
    <col min="13611" max="13824" width="1.5703125" style="313"/>
    <col min="13825" max="13866" width="3.42578125" style="313" customWidth="1"/>
    <col min="13867" max="14080" width="1.5703125" style="313"/>
    <col min="14081" max="14122" width="3.42578125" style="313" customWidth="1"/>
    <col min="14123" max="14336" width="1.5703125" style="313"/>
    <col min="14337" max="14378" width="3.42578125" style="313" customWidth="1"/>
    <col min="14379" max="14592" width="1.5703125" style="313"/>
    <col min="14593" max="14634" width="3.42578125" style="313" customWidth="1"/>
    <col min="14635" max="14848" width="1.5703125" style="313"/>
    <col min="14849" max="14890" width="3.42578125" style="313" customWidth="1"/>
    <col min="14891" max="15104" width="1.5703125" style="313"/>
    <col min="15105" max="15146" width="3.42578125" style="313" customWidth="1"/>
    <col min="15147" max="15360" width="1.5703125" style="313"/>
    <col min="15361" max="15402" width="3.42578125" style="313" customWidth="1"/>
    <col min="15403" max="15616" width="1.5703125" style="313"/>
    <col min="15617" max="15658" width="3.42578125" style="313" customWidth="1"/>
    <col min="15659" max="15872" width="1.5703125" style="313"/>
    <col min="15873" max="15914" width="3.42578125" style="313" customWidth="1"/>
    <col min="15915" max="16128" width="1.5703125" style="313"/>
    <col min="16129" max="16170" width="3.42578125" style="313" customWidth="1"/>
    <col min="16171" max="16384" width="1.5703125" style="313"/>
  </cols>
  <sheetData>
    <row r="1" spans="1:68" ht="30" customHeight="1" x14ac:dyDescent="0.15">
      <c r="AR1" s="316"/>
      <c r="AS1" s="317"/>
    </row>
    <row r="2" spans="1:68" ht="25.5" customHeight="1" x14ac:dyDescent="0.15">
      <c r="A2" s="747" t="s">
        <v>432</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row>
    <row r="3" spans="1:68" ht="10.5" customHeight="1" x14ac:dyDescent="0.15">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7" t="str">
        <f>IF('様式第1_ZEH+R_交付申請書'!U9="","",'様式第1_ZEH+R_交付申請書'!U9&amp;"邸"&amp;'様式第1_ZEH+R_交付申請書'!V7&amp;'様式第1_ZEH+R_交付申請書'!Y7)</f>
        <v/>
      </c>
    </row>
    <row r="4" spans="1:68" ht="9.75" customHeight="1" x14ac:dyDescent="0.15">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row>
    <row r="5" spans="1:68" ht="27" customHeight="1" x14ac:dyDescent="0.15">
      <c r="A5" s="749" t="s">
        <v>358</v>
      </c>
      <c r="B5" s="749"/>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c r="AF5" s="749"/>
      <c r="AG5" s="749"/>
      <c r="AH5" s="749"/>
      <c r="AI5" s="749"/>
      <c r="AJ5" s="749"/>
      <c r="AK5" s="749"/>
      <c r="AL5" s="749"/>
      <c r="AM5" s="749"/>
      <c r="AN5" s="749"/>
      <c r="AO5" s="749"/>
      <c r="AP5" s="749"/>
      <c r="AT5" s="320"/>
    </row>
    <row r="6" spans="1:68" ht="9.75" customHeight="1" x14ac:dyDescent="0.15">
      <c r="A6" s="372"/>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T6" s="320"/>
    </row>
    <row r="7" spans="1:68" s="323" customFormat="1" ht="27" customHeight="1" x14ac:dyDescent="0.15">
      <c r="A7" s="734" t="s">
        <v>359</v>
      </c>
      <c r="B7" s="734"/>
      <c r="C7" s="734"/>
      <c r="D7" s="734"/>
      <c r="E7" s="734"/>
      <c r="F7" s="734"/>
      <c r="G7" s="734"/>
      <c r="H7" s="734"/>
      <c r="I7" s="734"/>
      <c r="J7" s="734"/>
      <c r="K7" s="734"/>
      <c r="L7" s="734"/>
      <c r="M7" s="734"/>
      <c r="N7" s="734"/>
      <c r="O7" s="734"/>
      <c r="P7" s="734"/>
      <c r="Q7" s="734"/>
      <c r="R7" s="734"/>
      <c r="S7" s="734"/>
      <c r="T7" s="734"/>
      <c r="U7" s="734"/>
      <c r="V7" s="734"/>
      <c r="W7" s="734"/>
      <c r="X7" s="734"/>
      <c r="Y7" s="373"/>
      <c r="Z7" s="373"/>
      <c r="AA7" s="373"/>
      <c r="AB7" s="373"/>
      <c r="AC7" s="373"/>
      <c r="AD7" s="373"/>
      <c r="AE7" s="373"/>
      <c r="AF7" s="373"/>
      <c r="AG7" s="373"/>
      <c r="AH7" s="373"/>
      <c r="AI7" s="373"/>
      <c r="AJ7" s="373"/>
      <c r="AK7" s="373"/>
      <c r="AL7" s="373"/>
      <c r="AM7" s="321"/>
      <c r="AN7" s="321"/>
      <c r="AO7" s="321"/>
      <c r="AP7" s="322"/>
      <c r="AR7" s="318"/>
      <c r="AS7" s="319"/>
    </row>
    <row r="8" spans="1:68" s="362" customFormat="1" ht="33" customHeight="1" x14ac:dyDescent="0.15">
      <c r="B8" s="704" t="s">
        <v>282</v>
      </c>
      <c r="C8" s="704"/>
      <c r="D8" s="704"/>
      <c r="E8" s="704"/>
      <c r="F8" s="704"/>
      <c r="G8" s="750"/>
      <c r="H8" s="751"/>
      <c r="I8" s="751"/>
      <c r="J8" s="751"/>
      <c r="K8" s="751"/>
      <c r="L8" s="751"/>
      <c r="M8" s="751"/>
      <c r="N8" s="751"/>
      <c r="O8" s="751"/>
      <c r="P8" s="751"/>
      <c r="Q8" s="751"/>
      <c r="R8" s="751"/>
      <c r="S8" s="751"/>
      <c r="T8" s="751"/>
      <c r="U8" s="751"/>
      <c r="V8" s="752"/>
      <c r="W8" s="704" t="s">
        <v>343</v>
      </c>
      <c r="X8" s="704"/>
      <c r="Y8" s="704"/>
      <c r="Z8" s="704"/>
      <c r="AA8" s="757"/>
      <c r="AB8" s="758"/>
      <c r="AC8" s="758"/>
      <c r="AD8" s="758"/>
      <c r="AE8" s="758"/>
      <c r="AF8" s="758"/>
      <c r="AG8" s="758"/>
      <c r="AH8" s="758"/>
      <c r="AI8" s="758"/>
      <c r="AJ8" s="758"/>
      <c r="AK8" s="758"/>
      <c r="AL8" s="758"/>
      <c r="AM8" s="758"/>
      <c r="AN8" s="758"/>
      <c r="AO8" s="758"/>
      <c r="AP8" s="759"/>
      <c r="AQ8" s="313"/>
      <c r="AS8" s="363"/>
    </row>
    <row r="9" spans="1:68" s="362" customFormat="1" ht="33" customHeight="1" x14ac:dyDescent="0.15">
      <c r="A9" s="364"/>
      <c r="B9" s="704" t="s">
        <v>344</v>
      </c>
      <c r="C9" s="704"/>
      <c r="D9" s="704"/>
      <c r="E9" s="704"/>
      <c r="F9" s="704"/>
      <c r="G9" s="750"/>
      <c r="H9" s="751"/>
      <c r="I9" s="751"/>
      <c r="J9" s="751"/>
      <c r="K9" s="751"/>
      <c r="L9" s="751"/>
      <c r="M9" s="751"/>
      <c r="N9" s="751"/>
      <c r="O9" s="751"/>
      <c r="P9" s="751"/>
      <c r="Q9" s="751"/>
      <c r="R9" s="751"/>
      <c r="S9" s="751"/>
      <c r="T9" s="751"/>
      <c r="U9" s="751"/>
      <c r="V9" s="752"/>
      <c r="W9" s="753" t="s">
        <v>345</v>
      </c>
      <c r="X9" s="754"/>
      <c r="Y9" s="754"/>
      <c r="Z9" s="755"/>
      <c r="AA9" s="757"/>
      <c r="AB9" s="758"/>
      <c r="AC9" s="758"/>
      <c r="AD9" s="758"/>
      <c r="AE9" s="758"/>
      <c r="AF9" s="758"/>
      <c r="AG9" s="758"/>
      <c r="AH9" s="758"/>
      <c r="AI9" s="758"/>
      <c r="AJ9" s="758"/>
      <c r="AK9" s="758"/>
      <c r="AL9" s="758"/>
      <c r="AM9" s="758"/>
      <c r="AN9" s="758"/>
      <c r="AO9" s="758"/>
      <c r="AP9" s="759"/>
      <c r="AQ9" s="313"/>
      <c r="AS9" s="363"/>
    </row>
    <row r="10" spans="1:68" s="362" customFormat="1" ht="33" customHeight="1" x14ac:dyDescent="0.15">
      <c r="A10" s="364"/>
      <c r="B10" s="704" t="s">
        <v>346</v>
      </c>
      <c r="C10" s="704"/>
      <c r="D10" s="704"/>
      <c r="E10" s="704"/>
      <c r="F10" s="704"/>
      <c r="G10" s="365" t="s">
        <v>347</v>
      </c>
      <c r="H10" s="691"/>
      <c r="I10" s="691"/>
      <c r="J10" s="366" t="s">
        <v>348</v>
      </c>
      <c r="K10" s="691"/>
      <c r="L10" s="691"/>
      <c r="M10" s="691"/>
      <c r="N10" s="691"/>
      <c r="O10" s="691"/>
      <c r="P10" s="697" t="s">
        <v>349</v>
      </c>
      <c r="Q10" s="697"/>
      <c r="R10" s="691"/>
      <c r="S10" s="691"/>
      <c r="T10" s="691"/>
      <c r="U10" s="691"/>
      <c r="V10" s="691"/>
      <c r="W10" s="697" t="s">
        <v>350</v>
      </c>
      <c r="X10" s="697"/>
      <c r="Y10" s="691"/>
      <c r="Z10" s="691"/>
      <c r="AA10" s="691"/>
      <c r="AB10" s="691"/>
      <c r="AC10" s="691"/>
      <c r="AD10" s="691"/>
      <c r="AE10" s="691"/>
      <c r="AF10" s="691"/>
      <c r="AG10" s="691"/>
      <c r="AH10" s="691"/>
      <c r="AI10" s="691"/>
      <c r="AJ10" s="691"/>
      <c r="AK10" s="691"/>
      <c r="AL10" s="691"/>
      <c r="AM10" s="691"/>
      <c r="AN10" s="691"/>
      <c r="AO10" s="691"/>
      <c r="AP10" s="692"/>
      <c r="AQ10" s="313"/>
      <c r="AS10" s="363"/>
    </row>
    <row r="11" spans="1:68" s="362" customFormat="1" ht="33" customHeight="1" x14ac:dyDescent="0.15">
      <c r="A11" s="364"/>
      <c r="B11" s="698" t="s">
        <v>351</v>
      </c>
      <c r="C11" s="699"/>
      <c r="D11" s="699"/>
      <c r="E11" s="699"/>
      <c r="F11" s="700"/>
      <c r="G11" s="367" t="s">
        <v>57</v>
      </c>
      <c r="H11" s="701"/>
      <c r="I11" s="701"/>
      <c r="J11" s="701"/>
      <c r="K11" s="701"/>
      <c r="L11" s="368" t="s">
        <v>352</v>
      </c>
      <c r="M11" s="701"/>
      <c r="N11" s="701"/>
      <c r="O11" s="701"/>
      <c r="P11" s="701"/>
      <c r="Q11" s="369" t="s">
        <v>353</v>
      </c>
      <c r="R11" s="701"/>
      <c r="S11" s="701"/>
      <c r="T11" s="701"/>
      <c r="U11" s="701"/>
      <c r="V11" s="370"/>
      <c r="W11" s="702" t="s">
        <v>354</v>
      </c>
      <c r="X11" s="702"/>
      <c r="Y11" s="702"/>
      <c r="Z11" s="702"/>
      <c r="AA11" s="367" t="s">
        <v>57</v>
      </c>
      <c r="AB11" s="701"/>
      <c r="AC11" s="701"/>
      <c r="AD11" s="701"/>
      <c r="AE11" s="701"/>
      <c r="AF11" s="368" t="s">
        <v>355</v>
      </c>
      <c r="AG11" s="701"/>
      <c r="AH11" s="701"/>
      <c r="AI11" s="701"/>
      <c r="AJ11" s="701"/>
      <c r="AK11" s="369" t="s">
        <v>348</v>
      </c>
      <c r="AL11" s="703"/>
      <c r="AM11" s="703"/>
      <c r="AN11" s="703"/>
      <c r="AO11" s="703"/>
      <c r="AP11" s="371"/>
      <c r="AQ11" s="313"/>
      <c r="AS11" s="363"/>
    </row>
    <row r="12" spans="1:68" s="362" customFormat="1" ht="33" customHeight="1" x14ac:dyDescent="0.15">
      <c r="A12" s="364"/>
      <c r="B12" s="695" t="s">
        <v>356</v>
      </c>
      <c r="C12" s="695"/>
      <c r="D12" s="695"/>
      <c r="E12" s="695"/>
      <c r="F12" s="695"/>
      <c r="G12" s="696"/>
      <c r="H12" s="693"/>
      <c r="I12" s="693"/>
      <c r="J12" s="693"/>
      <c r="K12" s="693"/>
      <c r="L12" s="693"/>
      <c r="M12" s="693"/>
      <c r="N12" s="693"/>
      <c r="O12" s="693"/>
      <c r="P12" s="693"/>
      <c r="Q12" s="693"/>
      <c r="R12" s="693"/>
      <c r="S12" s="693"/>
      <c r="T12" s="693"/>
      <c r="U12" s="693"/>
      <c r="V12" s="693"/>
      <c r="W12" s="693"/>
      <c r="X12" s="693"/>
      <c r="Y12" s="756" t="s">
        <v>357</v>
      </c>
      <c r="Z12" s="756"/>
      <c r="AA12" s="693"/>
      <c r="AB12" s="693"/>
      <c r="AC12" s="693"/>
      <c r="AD12" s="693"/>
      <c r="AE12" s="693"/>
      <c r="AF12" s="693"/>
      <c r="AG12" s="693"/>
      <c r="AH12" s="693"/>
      <c r="AI12" s="693"/>
      <c r="AJ12" s="693"/>
      <c r="AK12" s="693"/>
      <c r="AL12" s="693"/>
      <c r="AM12" s="693"/>
      <c r="AN12" s="693"/>
      <c r="AO12" s="693"/>
      <c r="AP12" s="694"/>
      <c r="AQ12" s="313"/>
      <c r="AS12" s="363"/>
    </row>
    <row r="13" spans="1:68" ht="27" customHeight="1" x14ac:dyDescent="0.15">
      <c r="A13" s="734" t="s">
        <v>383</v>
      </c>
      <c r="B13" s="734"/>
      <c r="C13" s="734"/>
      <c r="D13" s="734"/>
      <c r="E13" s="734"/>
      <c r="F13" s="734"/>
      <c r="G13" s="734"/>
      <c r="H13" s="734"/>
      <c r="I13" s="734"/>
      <c r="J13" s="734"/>
      <c r="K13" s="734"/>
      <c r="L13" s="734"/>
      <c r="M13" s="734"/>
      <c r="N13" s="734"/>
      <c r="O13" s="734"/>
      <c r="P13" s="734"/>
      <c r="Q13" s="734"/>
      <c r="R13" s="734"/>
      <c r="S13" s="734"/>
      <c r="T13" s="734"/>
      <c r="U13" s="734"/>
      <c r="V13" s="734"/>
      <c r="W13" s="734"/>
      <c r="X13" s="734"/>
      <c r="Y13" s="324"/>
      <c r="Z13" s="324"/>
      <c r="AA13" s="324"/>
      <c r="AB13" s="324"/>
    </row>
    <row r="14" spans="1:68" ht="32.25" customHeight="1" x14ac:dyDescent="0.15">
      <c r="A14" s="333"/>
      <c r="B14" s="738" t="str">
        <f>'様式第1_ZEH+R_交付申請書'!C46</f>
        <v/>
      </c>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39"/>
      <c r="AM14" s="739"/>
      <c r="AN14" s="739"/>
      <c r="AO14" s="739"/>
      <c r="AP14" s="740"/>
    </row>
    <row r="15" spans="1:68" ht="27" customHeight="1" x14ac:dyDescent="0.15">
      <c r="A15" s="734" t="s">
        <v>365</v>
      </c>
      <c r="B15" s="734"/>
      <c r="C15" s="734"/>
      <c r="D15" s="734"/>
      <c r="E15" s="734"/>
      <c r="F15" s="734"/>
      <c r="G15" s="734"/>
      <c r="H15" s="734"/>
      <c r="I15" s="734"/>
      <c r="J15" s="734"/>
      <c r="K15" s="734"/>
      <c r="L15" s="734"/>
      <c r="M15" s="734"/>
      <c r="N15" s="734"/>
      <c r="O15" s="734"/>
      <c r="P15" s="734"/>
      <c r="Q15" s="734"/>
      <c r="R15" s="734"/>
      <c r="S15" s="734"/>
      <c r="T15" s="734"/>
      <c r="U15" s="734"/>
      <c r="V15" s="734"/>
      <c r="W15" s="734"/>
      <c r="X15" s="734"/>
      <c r="Y15" s="324"/>
      <c r="Z15" s="324"/>
      <c r="AA15" s="324"/>
      <c r="AB15" s="324"/>
    </row>
    <row r="16" spans="1:68" s="375" customFormat="1" ht="30" customHeight="1" x14ac:dyDescent="0.15">
      <c r="A16" s="374"/>
      <c r="B16" s="377" t="s">
        <v>0</v>
      </c>
      <c r="C16" s="398" t="s">
        <v>361</v>
      </c>
      <c r="D16" s="399"/>
      <c r="E16" s="399"/>
      <c r="F16" s="399"/>
      <c r="G16" s="399"/>
      <c r="H16" s="399"/>
      <c r="I16" s="399"/>
      <c r="J16" s="399"/>
      <c r="K16" s="399"/>
      <c r="L16" s="399"/>
      <c r="M16" s="399"/>
      <c r="N16" s="399"/>
      <c r="O16" s="399"/>
      <c r="P16" s="399"/>
      <c r="Q16" s="399"/>
      <c r="R16" s="399"/>
      <c r="S16" s="399"/>
      <c r="T16" s="399"/>
      <c r="U16" s="378" t="s">
        <v>0</v>
      </c>
      <c r="V16" s="398" t="s">
        <v>362</v>
      </c>
      <c r="W16" s="399"/>
      <c r="X16" s="399"/>
      <c r="Y16" s="399"/>
      <c r="Z16" s="399"/>
      <c r="AA16" s="399"/>
      <c r="AB16" s="399"/>
      <c r="AC16" s="399"/>
      <c r="AD16" s="399"/>
      <c r="AE16" s="399"/>
      <c r="AF16" s="399"/>
      <c r="AG16" s="399"/>
      <c r="AH16" s="399"/>
      <c r="AI16" s="399"/>
      <c r="AJ16" s="399"/>
      <c r="AK16" s="399"/>
      <c r="AL16" s="399"/>
      <c r="AM16" s="399"/>
      <c r="AN16" s="399"/>
      <c r="AO16" s="399"/>
      <c r="AP16" s="400"/>
      <c r="AQ16" s="404"/>
      <c r="AR16" s="362"/>
      <c r="AS16" s="363"/>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row>
    <row r="17" spans="1:68" s="375" customFormat="1" ht="30" customHeight="1" x14ac:dyDescent="0.15">
      <c r="A17" s="374"/>
      <c r="B17" s="379" t="s">
        <v>0</v>
      </c>
      <c r="C17" s="401" t="s">
        <v>363</v>
      </c>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3"/>
      <c r="AQ17" s="404"/>
      <c r="AR17" s="362"/>
      <c r="AS17" s="363"/>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row>
    <row r="18" spans="1:68" ht="27" customHeight="1" x14ac:dyDescent="0.15">
      <c r="A18" s="734" t="s">
        <v>360</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324"/>
      <c r="Z18" s="324"/>
      <c r="AA18" s="324"/>
      <c r="AB18" s="324"/>
    </row>
    <row r="19" spans="1:68" ht="48" customHeight="1" x14ac:dyDescent="0.15">
      <c r="A19" s="325"/>
      <c r="B19" s="742" t="s">
        <v>319</v>
      </c>
      <c r="C19" s="743"/>
      <c r="D19" s="743"/>
      <c r="E19" s="743"/>
      <c r="F19" s="743"/>
      <c r="G19" s="326"/>
      <c r="H19" s="376"/>
      <c r="I19" s="376"/>
      <c r="J19" s="737"/>
      <c r="K19" s="737"/>
      <c r="L19" s="737"/>
      <c r="M19" s="736" t="s">
        <v>1</v>
      </c>
      <c r="N19" s="736"/>
      <c r="O19" s="737"/>
      <c r="P19" s="737"/>
      <c r="Q19" s="737"/>
      <c r="R19" s="736" t="s">
        <v>2</v>
      </c>
      <c r="S19" s="736"/>
      <c r="T19" s="737"/>
      <c r="U19" s="737"/>
      <c r="V19" s="737"/>
      <c r="W19" s="736" t="s">
        <v>3</v>
      </c>
      <c r="X19" s="736"/>
      <c r="Y19" s="736" t="s">
        <v>320</v>
      </c>
      <c r="Z19" s="736"/>
      <c r="AA19" s="736"/>
      <c r="AB19" s="736"/>
      <c r="AC19" s="737"/>
      <c r="AD19" s="737"/>
      <c r="AE19" s="737"/>
      <c r="AF19" s="327" t="s">
        <v>1</v>
      </c>
      <c r="AG19" s="737"/>
      <c r="AH19" s="737"/>
      <c r="AI19" s="737"/>
      <c r="AJ19" s="736" t="s">
        <v>2</v>
      </c>
      <c r="AK19" s="736"/>
      <c r="AL19" s="737"/>
      <c r="AM19" s="737"/>
      <c r="AN19" s="737"/>
      <c r="AO19" s="736" t="s">
        <v>3</v>
      </c>
      <c r="AP19" s="741"/>
      <c r="AQ19" s="324"/>
    </row>
    <row r="20" spans="1:68" ht="48" customHeight="1" x14ac:dyDescent="0.15">
      <c r="A20" s="328"/>
      <c r="B20" s="744"/>
      <c r="C20" s="745"/>
      <c r="D20" s="745"/>
      <c r="E20" s="745"/>
      <c r="F20" s="745"/>
      <c r="G20" s="746"/>
      <c r="H20" s="736"/>
      <c r="I20" s="737"/>
      <c r="J20" s="737"/>
      <c r="K20" s="737"/>
      <c r="L20" s="737"/>
      <c r="M20" s="737"/>
      <c r="N20" s="736" t="s">
        <v>321</v>
      </c>
      <c r="O20" s="736"/>
      <c r="P20" s="736"/>
      <c r="Q20" s="736"/>
      <c r="R20" s="736"/>
      <c r="S20" s="739"/>
      <c r="T20" s="739"/>
      <c r="U20" s="739"/>
      <c r="V20" s="739"/>
      <c r="W20" s="329"/>
      <c r="X20" s="329"/>
      <c r="Y20" s="329"/>
      <c r="Z20" s="329"/>
      <c r="AA20" s="329"/>
      <c r="AB20" s="329"/>
      <c r="AC20" s="329"/>
      <c r="AD20" s="329"/>
      <c r="AE20" s="329"/>
      <c r="AF20" s="329"/>
      <c r="AG20" s="329"/>
      <c r="AH20" s="329"/>
      <c r="AI20" s="329"/>
      <c r="AJ20" s="329"/>
      <c r="AK20" s="329"/>
      <c r="AL20" s="330" t="s">
        <v>322</v>
      </c>
      <c r="AM20" s="330"/>
      <c r="AN20" s="330"/>
      <c r="AO20" s="330"/>
      <c r="AP20" s="331"/>
    </row>
    <row r="21" spans="1:68" ht="27" customHeight="1" x14ac:dyDescent="0.15">
      <c r="A21" s="734" t="s">
        <v>364</v>
      </c>
      <c r="B21" s="734"/>
      <c r="C21" s="734"/>
      <c r="D21" s="734"/>
      <c r="E21" s="734"/>
      <c r="F21" s="734"/>
      <c r="G21" s="734"/>
      <c r="H21" s="734"/>
      <c r="I21" s="734"/>
      <c r="J21" s="734"/>
      <c r="K21" s="734"/>
      <c r="L21" s="734"/>
      <c r="M21" s="734"/>
      <c r="N21" s="734"/>
      <c r="O21" s="734"/>
      <c r="P21" s="734"/>
      <c r="Q21" s="734"/>
      <c r="R21" s="734"/>
      <c r="S21" s="734"/>
      <c r="T21" s="734"/>
      <c r="U21" s="734"/>
      <c r="V21" s="734"/>
      <c r="W21" s="734"/>
      <c r="X21" s="734"/>
      <c r="Y21" s="332"/>
      <c r="Z21" s="332"/>
      <c r="AA21" s="332"/>
      <c r="AB21" s="332"/>
      <c r="AC21" s="332"/>
      <c r="AD21" s="332"/>
      <c r="AE21" s="332"/>
      <c r="AF21" s="332"/>
      <c r="AG21" s="332"/>
      <c r="AH21" s="332"/>
      <c r="AI21" s="332"/>
      <c r="AJ21" s="332"/>
      <c r="AK21" s="332"/>
      <c r="AL21" s="332"/>
      <c r="AM21" s="332"/>
      <c r="AN21" s="332"/>
      <c r="AO21" s="332"/>
      <c r="AP21" s="332"/>
    </row>
    <row r="22" spans="1:68" ht="9" customHeight="1" x14ac:dyDescent="0.15">
      <c r="A22" s="333"/>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2"/>
      <c r="Z22" s="332"/>
      <c r="AA22" s="332"/>
      <c r="AB22" s="332"/>
      <c r="AC22" s="332"/>
      <c r="AD22" s="332"/>
      <c r="AE22" s="332"/>
      <c r="AF22" s="332"/>
      <c r="AG22" s="332"/>
      <c r="AH22" s="332"/>
      <c r="AI22" s="332"/>
      <c r="AJ22" s="332"/>
      <c r="AK22" s="332"/>
      <c r="AL22" s="332"/>
      <c r="AM22" s="332"/>
      <c r="AN22" s="332"/>
      <c r="AO22" s="332"/>
      <c r="AP22" s="332"/>
    </row>
    <row r="23" spans="1:68" s="335" customFormat="1" ht="47.25" customHeight="1" x14ac:dyDescent="0.15">
      <c r="A23" s="334"/>
      <c r="B23" s="735" t="s">
        <v>323</v>
      </c>
      <c r="C23" s="735"/>
      <c r="D23" s="735"/>
      <c r="E23" s="735"/>
      <c r="F23" s="735"/>
      <c r="G23" s="713" t="s">
        <v>324</v>
      </c>
      <c r="H23" s="714"/>
      <c r="I23" s="714"/>
      <c r="J23" s="714"/>
      <c r="K23" s="714"/>
      <c r="L23" s="714"/>
      <c r="M23" s="714"/>
      <c r="N23" s="714"/>
      <c r="O23" s="715"/>
      <c r="P23" s="716"/>
      <c r="Q23" s="717"/>
      <c r="R23" s="717"/>
      <c r="S23" s="717"/>
      <c r="T23" s="717"/>
      <c r="U23" s="717"/>
      <c r="V23" s="717"/>
      <c r="W23" s="717"/>
      <c r="X23" s="717"/>
      <c r="Y23" s="717"/>
      <c r="Z23" s="717"/>
      <c r="AA23" s="717"/>
      <c r="AB23" s="717"/>
      <c r="AC23" s="717"/>
      <c r="AD23" s="717"/>
      <c r="AE23" s="717"/>
      <c r="AF23" s="717"/>
      <c r="AG23" s="717"/>
      <c r="AH23" s="717"/>
      <c r="AI23" s="717"/>
      <c r="AJ23" s="726" t="s">
        <v>325</v>
      </c>
      <c r="AK23" s="726"/>
      <c r="AL23" s="726"/>
      <c r="AM23" s="726"/>
      <c r="AN23" s="726"/>
      <c r="AO23" s="726"/>
      <c r="AP23" s="727"/>
      <c r="AR23" s="318"/>
      <c r="AS23" s="319"/>
    </row>
    <row r="24" spans="1:68" s="335" customFormat="1" ht="14.25" customHeight="1" x14ac:dyDescent="0.15">
      <c r="A24" s="336"/>
      <c r="B24" s="336"/>
      <c r="C24" s="336"/>
      <c r="D24" s="336"/>
      <c r="E24" s="336"/>
      <c r="F24" s="336"/>
      <c r="G24" s="336"/>
      <c r="H24" s="336"/>
      <c r="I24" s="336"/>
      <c r="J24" s="336"/>
      <c r="K24" s="336"/>
      <c r="L24" s="336"/>
      <c r="M24" s="336"/>
      <c r="N24" s="336"/>
      <c r="O24" s="336"/>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R24" s="318"/>
      <c r="AS24" s="319"/>
    </row>
    <row r="25" spans="1:68" ht="33" customHeight="1" x14ac:dyDescent="0.15">
      <c r="A25" s="338"/>
      <c r="B25" s="339"/>
      <c r="C25" s="340"/>
      <c r="D25" s="340"/>
      <c r="E25" s="340"/>
      <c r="F25" s="340"/>
      <c r="G25" s="728" t="s">
        <v>326</v>
      </c>
      <c r="H25" s="729"/>
      <c r="I25" s="729"/>
      <c r="J25" s="729"/>
      <c r="K25" s="729"/>
      <c r="L25" s="729"/>
      <c r="M25" s="729"/>
      <c r="N25" s="729"/>
      <c r="O25" s="730"/>
      <c r="P25" s="731" t="s">
        <v>439</v>
      </c>
      <c r="Q25" s="731"/>
      <c r="R25" s="731"/>
      <c r="S25" s="731"/>
      <c r="T25" s="731"/>
      <c r="U25" s="731"/>
      <c r="V25" s="731"/>
      <c r="W25" s="731"/>
      <c r="X25" s="731"/>
      <c r="Y25" s="731"/>
      <c r="Z25" s="731"/>
      <c r="AA25" s="731"/>
      <c r="AB25" s="731"/>
      <c r="AC25" s="731"/>
    </row>
    <row r="26" spans="1:68" s="335" customFormat="1" ht="48" customHeight="1" x14ac:dyDescent="0.15">
      <c r="A26" s="336"/>
      <c r="B26" s="712" t="s">
        <v>327</v>
      </c>
      <c r="C26" s="712"/>
      <c r="D26" s="712"/>
      <c r="E26" s="712"/>
      <c r="F26" s="712"/>
      <c r="G26" s="732" t="s">
        <v>328</v>
      </c>
      <c r="H26" s="732"/>
      <c r="I26" s="732"/>
      <c r="J26" s="732"/>
      <c r="K26" s="732"/>
      <c r="L26" s="732"/>
      <c r="M26" s="732"/>
      <c r="N26" s="732"/>
      <c r="O26" s="732"/>
      <c r="P26" s="716"/>
      <c r="Q26" s="717"/>
      <c r="R26" s="717"/>
      <c r="S26" s="717"/>
      <c r="T26" s="717"/>
      <c r="U26" s="717"/>
      <c r="V26" s="717"/>
      <c r="W26" s="717"/>
      <c r="X26" s="717"/>
      <c r="Y26" s="717"/>
      <c r="Z26" s="717"/>
      <c r="AA26" s="706" t="s">
        <v>34</v>
      </c>
      <c r="AB26" s="706"/>
      <c r="AC26" s="707"/>
      <c r="AQ26" s="341"/>
      <c r="AR26" s="318"/>
      <c r="AS26" s="319"/>
    </row>
    <row r="27" spans="1:68" ht="20.25" customHeight="1" x14ac:dyDescent="0.15">
      <c r="A27" s="336"/>
      <c r="B27" s="336"/>
      <c r="C27" s="336"/>
      <c r="D27" s="336"/>
      <c r="E27" s="336"/>
      <c r="F27" s="336"/>
      <c r="G27" s="334"/>
      <c r="H27" s="334"/>
      <c r="I27" s="334"/>
      <c r="J27" s="334"/>
      <c r="K27" s="334"/>
      <c r="L27" s="334"/>
      <c r="M27" s="334"/>
      <c r="N27" s="334"/>
      <c r="O27" s="334"/>
      <c r="P27" s="733" t="s">
        <v>387</v>
      </c>
      <c r="Q27" s="733"/>
      <c r="R27" s="733"/>
      <c r="S27" s="733"/>
      <c r="T27" s="733"/>
      <c r="U27" s="733"/>
      <c r="V27" s="733"/>
      <c r="W27" s="733"/>
      <c r="X27" s="733"/>
      <c r="Y27" s="733"/>
      <c r="Z27" s="733"/>
      <c r="AA27" s="733"/>
      <c r="AB27" s="733"/>
      <c r="AC27" s="733"/>
      <c r="AD27" s="733"/>
      <c r="AE27" s="733"/>
      <c r="AF27" s="342"/>
      <c r="AG27" s="342"/>
      <c r="AH27" s="342"/>
      <c r="AI27" s="342"/>
      <c r="AJ27" s="342"/>
      <c r="AK27" s="342"/>
      <c r="AL27" s="342"/>
      <c r="AM27" s="342"/>
      <c r="AN27" s="342"/>
      <c r="AO27" s="342"/>
      <c r="AP27" s="342"/>
      <c r="AQ27" s="335"/>
    </row>
    <row r="28" spans="1:68" ht="48" customHeight="1" x14ac:dyDescent="0.15">
      <c r="A28" s="336"/>
      <c r="B28" s="712" t="s">
        <v>329</v>
      </c>
      <c r="C28" s="712"/>
      <c r="D28" s="712"/>
      <c r="E28" s="712"/>
      <c r="F28" s="712"/>
      <c r="G28" s="713" t="s">
        <v>330</v>
      </c>
      <c r="H28" s="714"/>
      <c r="I28" s="714"/>
      <c r="J28" s="714"/>
      <c r="K28" s="714"/>
      <c r="L28" s="714"/>
      <c r="M28" s="714"/>
      <c r="N28" s="714"/>
      <c r="O28" s="715"/>
      <c r="P28" s="722">
        <f>P23-P26</f>
        <v>0</v>
      </c>
      <c r="Q28" s="723"/>
      <c r="R28" s="723"/>
      <c r="S28" s="723"/>
      <c r="T28" s="723"/>
      <c r="U28" s="723"/>
      <c r="V28" s="723"/>
      <c r="W28" s="723"/>
      <c r="X28" s="723"/>
      <c r="Y28" s="723"/>
      <c r="Z28" s="723"/>
      <c r="AA28" s="705" t="s">
        <v>331</v>
      </c>
      <c r="AB28" s="706"/>
      <c r="AC28" s="707"/>
    </row>
    <row r="29" spans="1:68" ht="14.25" customHeight="1" x14ac:dyDescent="0.15">
      <c r="A29" s="343"/>
      <c r="B29" s="336"/>
      <c r="C29" s="336"/>
      <c r="D29" s="336"/>
      <c r="E29" s="336"/>
      <c r="F29" s="336"/>
      <c r="G29" s="334"/>
      <c r="H29" s="334"/>
      <c r="I29" s="334"/>
      <c r="J29" s="334"/>
      <c r="K29" s="334"/>
      <c r="L29" s="334"/>
      <c r="M29" s="334"/>
      <c r="N29" s="334"/>
      <c r="O29" s="334"/>
      <c r="P29" s="344"/>
      <c r="Q29" s="344"/>
      <c r="R29" s="344"/>
      <c r="S29" s="344"/>
      <c r="T29" s="344"/>
      <c r="U29" s="344"/>
      <c r="V29" s="344"/>
      <c r="W29" s="344"/>
      <c r="X29" s="344"/>
      <c r="Y29" s="344"/>
      <c r="Z29" s="344"/>
      <c r="AA29" s="344"/>
      <c r="AB29" s="344"/>
      <c r="AC29" s="344"/>
    </row>
    <row r="30" spans="1:68" s="325" customFormat="1" ht="48" customHeight="1" x14ac:dyDescent="0.15">
      <c r="A30" s="336"/>
      <c r="B30" s="712" t="s">
        <v>332</v>
      </c>
      <c r="C30" s="712"/>
      <c r="D30" s="712"/>
      <c r="E30" s="712"/>
      <c r="F30" s="712"/>
      <c r="G30" s="713" t="s">
        <v>333</v>
      </c>
      <c r="H30" s="714"/>
      <c r="I30" s="714"/>
      <c r="J30" s="714"/>
      <c r="K30" s="714"/>
      <c r="L30" s="714"/>
      <c r="M30" s="714"/>
      <c r="N30" s="714"/>
      <c r="O30" s="715"/>
      <c r="P30" s="716"/>
      <c r="Q30" s="717"/>
      <c r="R30" s="717"/>
      <c r="S30" s="717"/>
      <c r="T30" s="717"/>
      <c r="U30" s="717"/>
      <c r="V30" s="717"/>
      <c r="W30" s="717"/>
      <c r="X30" s="717"/>
      <c r="Y30" s="717"/>
      <c r="Z30" s="717"/>
      <c r="AA30" s="705" t="s">
        <v>331</v>
      </c>
      <c r="AB30" s="706"/>
      <c r="AC30" s="707"/>
      <c r="AR30" s="318"/>
      <c r="AS30" s="319"/>
    </row>
    <row r="31" spans="1:68" ht="14.25" customHeight="1" x14ac:dyDescent="0.15">
      <c r="A31" s="346"/>
      <c r="B31" s="346"/>
      <c r="C31" s="346"/>
      <c r="D31" s="346"/>
      <c r="E31" s="346"/>
      <c r="F31" s="346"/>
      <c r="G31" s="328"/>
      <c r="H31" s="328"/>
      <c r="I31" s="328"/>
      <c r="J31" s="328"/>
      <c r="K31" s="328"/>
      <c r="L31" s="328"/>
      <c r="M31" s="328"/>
      <c r="N31" s="328"/>
      <c r="O31" s="328"/>
      <c r="P31" s="335"/>
      <c r="Q31" s="335"/>
      <c r="R31" s="335"/>
      <c r="S31" s="335"/>
      <c r="T31" s="335"/>
      <c r="U31" s="335"/>
      <c r="V31" s="335"/>
      <c r="W31" s="335"/>
      <c r="X31" s="335"/>
      <c r="Y31" s="335"/>
      <c r="Z31" s="335"/>
      <c r="AA31" s="335"/>
      <c r="AB31" s="335"/>
      <c r="AC31" s="335"/>
    </row>
    <row r="32" spans="1:68" ht="48" customHeight="1" x14ac:dyDescent="0.15">
      <c r="A32" s="336"/>
      <c r="B32" s="712" t="s">
        <v>334</v>
      </c>
      <c r="C32" s="712"/>
      <c r="D32" s="712"/>
      <c r="E32" s="712"/>
      <c r="F32" s="712"/>
      <c r="G32" s="713" t="s">
        <v>335</v>
      </c>
      <c r="H32" s="714"/>
      <c r="I32" s="714"/>
      <c r="J32" s="714"/>
      <c r="K32" s="714"/>
      <c r="L32" s="714"/>
      <c r="M32" s="714"/>
      <c r="N32" s="714"/>
      <c r="O32" s="715"/>
      <c r="P32" s="722">
        <f>P28+P30</f>
        <v>0</v>
      </c>
      <c r="Q32" s="723"/>
      <c r="R32" s="723"/>
      <c r="S32" s="723"/>
      <c r="T32" s="723"/>
      <c r="U32" s="723"/>
      <c r="V32" s="723"/>
      <c r="W32" s="723"/>
      <c r="X32" s="723"/>
      <c r="Y32" s="723"/>
      <c r="Z32" s="723"/>
      <c r="AA32" s="705" t="s">
        <v>331</v>
      </c>
      <c r="AB32" s="706"/>
      <c r="AC32" s="707"/>
    </row>
    <row r="33" spans="1:45" ht="14.25" customHeight="1" x14ac:dyDescent="0.15">
      <c r="A33" s="343"/>
      <c r="B33" s="336"/>
      <c r="C33" s="336"/>
      <c r="D33" s="336"/>
      <c r="E33" s="336"/>
      <c r="F33" s="336"/>
      <c r="G33" s="334"/>
      <c r="H33" s="334"/>
      <c r="I33" s="334"/>
      <c r="J33" s="334"/>
      <c r="K33" s="334"/>
      <c r="L33" s="334"/>
      <c r="M33" s="334"/>
      <c r="N33" s="334"/>
      <c r="O33" s="33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5"/>
    </row>
    <row r="34" spans="1:45" ht="48" customHeight="1" x14ac:dyDescent="0.15">
      <c r="A34" s="336"/>
      <c r="B34" s="712" t="s">
        <v>336</v>
      </c>
      <c r="C34" s="712"/>
      <c r="D34" s="712"/>
      <c r="E34" s="712"/>
      <c r="F34" s="712"/>
      <c r="G34" s="713" t="s">
        <v>337</v>
      </c>
      <c r="H34" s="714"/>
      <c r="I34" s="714"/>
      <c r="J34" s="714"/>
      <c r="K34" s="714"/>
      <c r="L34" s="714"/>
      <c r="M34" s="714"/>
      <c r="N34" s="714"/>
      <c r="O34" s="715"/>
      <c r="P34" s="724"/>
      <c r="Q34" s="725"/>
      <c r="R34" s="725"/>
      <c r="S34" s="725"/>
      <c r="T34" s="725"/>
      <c r="U34" s="725"/>
      <c r="V34" s="725"/>
      <c r="W34" s="725"/>
      <c r="X34" s="725"/>
      <c r="Y34" s="725"/>
      <c r="Z34" s="725"/>
      <c r="AA34" s="705" t="s">
        <v>338</v>
      </c>
      <c r="AB34" s="706"/>
      <c r="AC34" s="707"/>
      <c r="AD34" s="720"/>
      <c r="AE34" s="721"/>
      <c r="AF34" s="721"/>
      <c r="AG34" s="721"/>
      <c r="AH34" s="721"/>
      <c r="AI34" s="721"/>
      <c r="AJ34" s="721"/>
      <c r="AK34" s="721"/>
      <c r="AL34" s="721"/>
      <c r="AM34" s="721"/>
      <c r="AN34" s="710"/>
      <c r="AO34" s="711"/>
      <c r="AP34" s="711"/>
    </row>
    <row r="35" spans="1:45" ht="14.25" customHeight="1" x14ac:dyDescent="0.15">
      <c r="A35" s="343"/>
      <c r="B35" s="336"/>
      <c r="C35" s="336"/>
      <c r="D35" s="336"/>
      <c r="E35" s="336"/>
      <c r="F35" s="336"/>
      <c r="G35" s="334"/>
      <c r="H35" s="334"/>
      <c r="I35" s="334"/>
      <c r="J35" s="334"/>
      <c r="K35" s="334"/>
      <c r="L35" s="334"/>
      <c r="M35" s="334"/>
      <c r="N35" s="334"/>
      <c r="O35" s="33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5"/>
    </row>
    <row r="36" spans="1:45" ht="48" customHeight="1" x14ac:dyDescent="0.15">
      <c r="A36" s="336"/>
      <c r="B36" s="712" t="s">
        <v>339</v>
      </c>
      <c r="C36" s="712"/>
      <c r="D36" s="712"/>
      <c r="E36" s="712"/>
      <c r="F36" s="712"/>
      <c r="G36" s="713" t="s">
        <v>340</v>
      </c>
      <c r="H36" s="714"/>
      <c r="I36" s="714"/>
      <c r="J36" s="714"/>
      <c r="K36" s="714"/>
      <c r="L36" s="714"/>
      <c r="M36" s="714"/>
      <c r="N36" s="714"/>
      <c r="O36" s="715"/>
      <c r="P36" s="716"/>
      <c r="Q36" s="717"/>
      <c r="R36" s="717"/>
      <c r="S36" s="717"/>
      <c r="T36" s="717"/>
      <c r="U36" s="717"/>
      <c r="V36" s="717"/>
      <c r="W36" s="717"/>
      <c r="X36" s="717"/>
      <c r="Y36" s="717"/>
      <c r="Z36" s="717"/>
      <c r="AA36" s="705" t="s">
        <v>331</v>
      </c>
      <c r="AB36" s="706"/>
      <c r="AC36" s="707"/>
      <c r="AD36" s="708"/>
      <c r="AE36" s="709"/>
      <c r="AF36" s="709"/>
      <c r="AG36" s="709"/>
      <c r="AH36" s="709"/>
      <c r="AI36" s="709"/>
      <c r="AJ36" s="709"/>
      <c r="AK36" s="709"/>
      <c r="AL36" s="709"/>
      <c r="AM36" s="709"/>
      <c r="AN36" s="710"/>
      <c r="AO36" s="711"/>
      <c r="AP36" s="711"/>
    </row>
    <row r="37" spans="1:45" ht="14.25" customHeight="1" x14ac:dyDescent="0.15">
      <c r="A37" s="346"/>
      <c r="B37" s="335"/>
      <c r="C37" s="335"/>
      <c r="D37" s="335"/>
      <c r="E37" s="335"/>
      <c r="F37" s="335"/>
      <c r="G37" s="335"/>
      <c r="H37" s="335"/>
      <c r="I37" s="335"/>
      <c r="J37" s="335"/>
      <c r="K37" s="335"/>
      <c r="L37" s="335"/>
      <c r="M37" s="335"/>
      <c r="N37" s="335"/>
      <c r="O37" s="335"/>
      <c r="P37" s="335"/>
      <c r="Q37" s="335"/>
      <c r="R37" s="335"/>
      <c r="S37" s="347"/>
      <c r="T37" s="324"/>
      <c r="U37" s="324"/>
      <c r="V37" s="324"/>
      <c r="W37" s="324"/>
      <c r="X37" s="324"/>
      <c r="Y37" s="324"/>
      <c r="Z37" s="324"/>
      <c r="AA37" s="324"/>
      <c r="AB37" s="324"/>
      <c r="AC37" s="324"/>
      <c r="AD37" s="348"/>
      <c r="AE37" s="348"/>
      <c r="AF37" s="348"/>
      <c r="AG37" s="322"/>
      <c r="AH37" s="322"/>
      <c r="AI37" s="322"/>
      <c r="AJ37" s="322"/>
      <c r="AK37" s="322"/>
      <c r="AL37" s="322"/>
      <c r="AM37" s="322"/>
      <c r="AN37" s="322"/>
      <c r="AO37" s="348"/>
      <c r="AP37" s="348"/>
    </row>
    <row r="38" spans="1:45" ht="48" customHeight="1" x14ac:dyDescent="0.15">
      <c r="A38" s="336"/>
      <c r="B38" s="712" t="s">
        <v>341</v>
      </c>
      <c r="C38" s="712"/>
      <c r="D38" s="712"/>
      <c r="E38" s="712"/>
      <c r="F38" s="712"/>
      <c r="G38" s="713" t="s">
        <v>342</v>
      </c>
      <c r="H38" s="714"/>
      <c r="I38" s="714"/>
      <c r="J38" s="714"/>
      <c r="K38" s="714"/>
      <c r="L38" s="714"/>
      <c r="M38" s="714"/>
      <c r="N38" s="714"/>
      <c r="O38" s="715"/>
      <c r="P38" s="718">
        <f>P32+P36</f>
        <v>0</v>
      </c>
      <c r="Q38" s="719"/>
      <c r="R38" s="719"/>
      <c r="S38" s="719"/>
      <c r="T38" s="719"/>
      <c r="U38" s="719"/>
      <c r="V38" s="719"/>
      <c r="W38" s="719"/>
      <c r="X38" s="719"/>
      <c r="Y38" s="719"/>
      <c r="Z38" s="719"/>
      <c r="AA38" s="705" t="s">
        <v>331</v>
      </c>
      <c r="AB38" s="706"/>
      <c r="AC38" s="707"/>
      <c r="AD38" s="708"/>
      <c r="AE38" s="709"/>
      <c r="AF38" s="709"/>
      <c r="AG38" s="709"/>
      <c r="AH38" s="709"/>
      <c r="AI38" s="709"/>
      <c r="AJ38" s="709"/>
      <c r="AK38" s="709"/>
      <c r="AL38" s="709"/>
      <c r="AM38" s="709"/>
      <c r="AN38" s="710"/>
      <c r="AO38" s="711"/>
      <c r="AP38" s="711"/>
    </row>
    <row r="39" spans="1:45" s="325" customFormat="1" ht="6.75" customHeight="1" x14ac:dyDescent="0.15">
      <c r="A39" s="349"/>
      <c r="B39" s="350"/>
      <c r="C39" s="350"/>
      <c r="D39" s="350"/>
      <c r="E39" s="350"/>
      <c r="F39" s="350"/>
      <c r="G39" s="350"/>
      <c r="H39" s="350"/>
      <c r="I39" s="350"/>
      <c r="J39" s="350"/>
      <c r="K39" s="350"/>
      <c r="L39" s="350"/>
      <c r="M39" s="351"/>
      <c r="N39" s="351"/>
      <c r="O39" s="352"/>
      <c r="P39" s="352"/>
      <c r="Q39" s="352"/>
      <c r="R39" s="352"/>
      <c r="S39" s="352"/>
      <c r="T39" s="352"/>
      <c r="U39" s="352"/>
      <c r="V39" s="352"/>
      <c r="W39" s="351"/>
      <c r="X39" s="351"/>
      <c r="Y39" s="352"/>
      <c r="Z39" s="352"/>
      <c r="AA39" s="352"/>
      <c r="AB39" s="352"/>
      <c r="AC39" s="352"/>
      <c r="AD39" s="352"/>
      <c r="AE39" s="352"/>
      <c r="AF39" s="352"/>
      <c r="AG39" s="351"/>
      <c r="AH39" s="351"/>
      <c r="AI39" s="352"/>
      <c r="AJ39" s="352"/>
      <c r="AK39" s="352"/>
      <c r="AL39" s="352"/>
      <c r="AM39" s="352"/>
      <c r="AN39" s="352"/>
      <c r="AO39" s="352"/>
      <c r="AP39" s="353"/>
      <c r="AR39" s="318"/>
      <c r="AS39" s="319"/>
    </row>
    <row r="40" spans="1:45" ht="14.25" customHeight="1" x14ac:dyDescent="0.15">
      <c r="AR40" s="316"/>
      <c r="AS40" s="317"/>
    </row>
    <row r="41" spans="1:45" ht="18" customHeight="1" x14ac:dyDescent="0.15">
      <c r="AR41" s="316"/>
      <c r="AS41" s="317"/>
    </row>
    <row r="42" spans="1:45" ht="18" customHeight="1" x14ac:dyDescent="0.15">
      <c r="AR42" s="316"/>
      <c r="AS42" s="317"/>
    </row>
    <row r="43" spans="1:45" ht="18" customHeight="1" x14ac:dyDescent="0.15">
      <c r="AR43" s="316"/>
      <c r="AS43" s="317"/>
    </row>
    <row r="44" spans="1:45" ht="18" customHeight="1" x14ac:dyDescent="0.15">
      <c r="AR44" s="316"/>
      <c r="AS44" s="317"/>
    </row>
    <row r="45" spans="1:45" ht="18" customHeight="1" x14ac:dyDescent="0.15">
      <c r="AR45" s="316"/>
      <c r="AS45" s="317"/>
    </row>
    <row r="46" spans="1:45" ht="18" customHeight="1" x14ac:dyDescent="0.15">
      <c r="AR46" s="316"/>
      <c r="AS46" s="317"/>
    </row>
    <row r="47" spans="1:45" ht="18" customHeight="1" x14ac:dyDescent="0.15">
      <c r="AR47" s="316"/>
      <c r="AS47" s="317"/>
    </row>
    <row r="48" spans="1:45" ht="18" customHeight="1" x14ac:dyDescent="0.15">
      <c r="AR48" s="316"/>
      <c r="AS48" s="317"/>
    </row>
    <row r="52" spans="44:45" ht="18" customHeight="1" x14ac:dyDescent="0.15">
      <c r="AR52" s="316"/>
    </row>
    <row r="57" spans="44:45" ht="18" customHeight="1" x14ac:dyDescent="0.15">
      <c r="AR57" s="316"/>
      <c r="AS57" s="317"/>
    </row>
    <row r="71" spans="44:45" ht="18" customHeight="1" x14ac:dyDescent="0.15">
      <c r="AR71" s="354"/>
      <c r="AS71" s="355"/>
    </row>
    <row r="72" spans="44:45" ht="18" customHeight="1" x14ac:dyDescent="0.15">
      <c r="AR72" s="354"/>
      <c r="AS72" s="355"/>
    </row>
    <row r="85" spans="44:45" ht="18" customHeight="1" x14ac:dyDescent="0.15">
      <c r="AR85" s="354"/>
      <c r="AS85" s="355"/>
    </row>
    <row r="89" spans="44:45" ht="18" customHeight="1" x14ac:dyDescent="0.15">
      <c r="AR89" s="354"/>
      <c r="AS89" s="355"/>
    </row>
    <row r="90" spans="44:45" ht="18" customHeight="1" x14ac:dyDescent="0.15">
      <c r="AR90" s="354"/>
      <c r="AS90" s="355"/>
    </row>
    <row r="91" spans="44:45" ht="18" customHeight="1" x14ac:dyDescent="0.15">
      <c r="AR91" s="354"/>
      <c r="AS91" s="355"/>
    </row>
    <row r="92" spans="44:45" ht="18" customHeight="1" x14ac:dyDescent="0.15">
      <c r="AR92" s="354"/>
      <c r="AS92" s="355"/>
    </row>
    <row r="93" spans="44:45" ht="18" customHeight="1" x14ac:dyDescent="0.15">
      <c r="AR93" s="354"/>
      <c r="AS93" s="355"/>
    </row>
    <row r="94" spans="44:45" ht="18" customHeight="1" x14ac:dyDescent="0.15">
      <c r="AR94" s="354"/>
      <c r="AS94" s="355"/>
    </row>
    <row r="95" spans="44:45" ht="18" customHeight="1" x14ac:dyDescent="0.15">
      <c r="AR95" s="354"/>
      <c r="AS95" s="355"/>
    </row>
    <row r="96" spans="44:45" ht="18" customHeight="1" x14ac:dyDescent="0.15">
      <c r="AR96" s="354"/>
      <c r="AS96" s="355"/>
    </row>
    <row r="97" spans="44:45" ht="18" customHeight="1" x14ac:dyDescent="0.15">
      <c r="AR97" s="354"/>
      <c r="AS97" s="355"/>
    </row>
    <row r="98" spans="44:45" ht="18" customHeight="1" x14ac:dyDescent="0.15">
      <c r="AR98" s="354"/>
      <c r="AS98" s="355"/>
    </row>
    <row r="99" spans="44:45" ht="18" customHeight="1" x14ac:dyDescent="0.15">
      <c r="AR99" s="354"/>
      <c r="AS99" s="355"/>
    </row>
    <row r="100" spans="44:45" ht="18" customHeight="1" x14ac:dyDescent="0.15">
      <c r="AR100" s="354"/>
      <c r="AS100" s="355"/>
    </row>
    <row r="102" spans="44:45" ht="18" customHeight="1" x14ac:dyDescent="0.15">
      <c r="AR102" s="316"/>
      <c r="AS102" s="317"/>
    </row>
    <row r="103" spans="44:45" ht="18" customHeight="1" x14ac:dyDescent="0.15">
      <c r="AR103" s="316"/>
    </row>
    <row r="143" spans="44:45" ht="18" customHeight="1" x14ac:dyDescent="0.15">
      <c r="AR143" s="356"/>
      <c r="AS143" s="357"/>
    </row>
    <row r="144" spans="44:45" ht="18" customHeight="1" x14ac:dyDescent="0.15">
      <c r="AR144" s="356"/>
      <c r="AS144" s="357"/>
    </row>
    <row r="145" spans="44:45" ht="18" customHeight="1" x14ac:dyDescent="0.15">
      <c r="AR145" s="358"/>
      <c r="AS145" s="359"/>
    </row>
    <row r="146" spans="44:45" ht="18" customHeight="1" x14ac:dyDescent="0.15">
      <c r="AR146" s="358"/>
      <c r="AS146" s="359"/>
    </row>
    <row r="147" spans="44:45" ht="18" customHeight="1" x14ac:dyDescent="0.15">
      <c r="AR147" s="358"/>
      <c r="AS147" s="359"/>
    </row>
    <row r="148" spans="44:45" ht="18" customHeight="1" x14ac:dyDescent="0.15">
      <c r="AR148" s="316"/>
      <c r="AS148" s="317"/>
    </row>
    <row r="184" spans="44:45" ht="18" customHeight="1" x14ac:dyDescent="0.15">
      <c r="AR184" s="316"/>
      <c r="AS184" s="317"/>
    </row>
    <row r="194" spans="44:45" ht="18" customHeight="1" x14ac:dyDescent="0.15">
      <c r="AR194" s="360"/>
      <c r="AS194" s="361"/>
    </row>
    <row r="195" spans="44:45" ht="18" customHeight="1" x14ac:dyDescent="0.15">
      <c r="AR195" s="360"/>
      <c r="AS195" s="361"/>
    </row>
    <row r="196" spans="44:45" ht="18" customHeight="1" x14ac:dyDescent="0.15">
      <c r="AR196" s="360"/>
      <c r="AS196" s="361"/>
    </row>
    <row r="197" spans="44:45" ht="18" customHeight="1" x14ac:dyDescent="0.15">
      <c r="AR197" s="360"/>
      <c r="AS197" s="361"/>
    </row>
    <row r="198" spans="44:45" ht="18" customHeight="1" x14ac:dyDescent="0.15">
      <c r="AR198" s="360"/>
      <c r="AS198" s="361"/>
    </row>
    <row r="199" spans="44:45" ht="18" customHeight="1" x14ac:dyDescent="0.15">
      <c r="AR199" s="360"/>
      <c r="AS199" s="361"/>
    </row>
    <row r="200" spans="44:45" ht="18" customHeight="1" x14ac:dyDescent="0.15">
      <c r="AR200" s="360"/>
      <c r="AS200" s="361"/>
    </row>
    <row r="201" spans="44:45" ht="18" customHeight="1" x14ac:dyDescent="0.15">
      <c r="AR201" s="360"/>
      <c r="AS201" s="361"/>
    </row>
    <row r="202" spans="44:45" ht="18" customHeight="1" x14ac:dyDescent="0.15">
      <c r="AR202" s="360"/>
      <c r="AS202" s="361"/>
    </row>
    <row r="203" spans="44:45" ht="18" customHeight="1" x14ac:dyDescent="0.15">
      <c r="AR203" s="360"/>
      <c r="AS203" s="361"/>
    </row>
    <row r="204" spans="44:45" ht="18" customHeight="1" x14ac:dyDescent="0.15">
      <c r="AR204" s="360"/>
      <c r="AS204" s="361"/>
    </row>
    <row r="205" spans="44:45" ht="18" customHeight="1" x14ac:dyDescent="0.15">
      <c r="AR205" s="360"/>
      <c r="AS205" s="361"/>
    </row>
    <row r="206" spans="44:45" ht="18" customHeight="1" x14ac:dyDescent="0.15">
      <c r="AR206" s="360"/>
      <c r="AS206" s="361"/>
    </row>
    <row r="207" spans="44:45" ht="18" customHeight="1" x14ac:dyDescent="0.15">
      <c r="AR207" s="360"/>
      <c r="AS207" s="361"/>
    </row>
    <row r="208" spans="44:45" ht="18" customHeight="1" x14ac:dyDescent="0.15">
      <c r="AR208" s="360"/>
      <c r="AS208" s="361"/>
    </row>
    <row r="209" spans="44:45" ht="18" customHeight="1" x14ac:dyDescent="0.15">
      <c r="AR209" s="360"/>
      <c r="AS209" s="361"/>
    </row>
    <row r="210" spans="44:45" ht="18" customHeight="1" x14ac:dyDescent="0.15">
      <c r="AR210" s="360"/>
      <c r="AS210" s="361"/>
    </row>
    <row r="211" spans="44:45" ht="18" customHeight="1" x14ac:dyDescent="0.15">
      <c r="AR211" s="360"/>
      <c r="AS211" s="361"/>
    </row>
    <row r="212" spans="44:45" ht="18" customHeight="1" x14ac:dyDescent="0.15">
      <c r="AR212" s="360"/>
      <c r="AS212" s="361"/>
    </row>
    <row r="213" spans="44:45" ht="18" customHeight="1" x14ac:dyDescent="0.15">
      <c r="AR213" s="360"/>
      <c r="AS213" s="361"/>
    </row>
    <row r="214" spans="44:45" ht="18" customHeight="1" x14ac:dyDescent="0.15">
      <c r="AR214" s="360"/>
      <c r="AS214" s="361"/>
    </row>
    <row r="215" spans="44:45" ht="18" customHeight="1" x14ac:dyDescent="0.15">
      <c r="AR215" s="360"/>
      <c r="AS215" s="361"/>
    </row>
    <row r="216" spans="44:45" ht="18" customHeight="1" x14ac:dyDescent="0.15">
      <c r="AR216" s="360"/>
      <c r="AS216" s="361"/>
    </row>
    <row r="217" spans="44:45" ht="18" customHeight="1" x14ac:dyDescent="0.15">
      <c r="AR217" s="360"/>
      <c r="AS217" s="361"/>
    </row>
    <row r="218" spans="44:45" ht="18" customHeight="1" x14ac:dyDescent="0.15">
      <c r="AR218" s="360"/>
      <c r="AS218" s="361"/>
    </row>
    <row r="219" spans="44:45" ht="18" customHeight="1" x14ac:dyDescent="0.15">
      <c r="AR219" s="360"/>
      <c r="AS219" s="361"/>
    </row>
    <row r="220" spans="44:45" ht="18" customHeight="1" x14ac:dyDescent="0.15">
      <c r="AR220" s="360"/>
      <c r="AS220" s="361"/>
    </row>
    <row r="221" spans="44:45" ht="18" customHeight="1" x14ac:dyDescent="0.15">
      <c r="AR221" s="360"/>
      <c r="AS221" s="361"/>
    </row>
    <row r="222" spans="44:45" ht="18" customHeight="1" x14ac:dyDescent="0.15">
      <c r="AR222" s="360"/>
      <c r="AS222" s="361"/>
    </row>
    <row r="223" spans="44:45" ht="18" customHeight="1" x14ac:dyDescent="0.15">
      <c r="AR223" s="360"/>
      <c r="AS223" s="361"/>
    </row>
    <row r="224" spans="44:45" ht="18" customHeight="1" x14ac:dyDescent="0.15">
      <c r="AR224" s="360"/>
      <c r="AS224" s="361"/>
    </row>
    <row r="225" spans="44:45" ht="18" customHeight="1" x14ac:dyDescent="0.15">
      <c r="AR225" s="360"/>
      <c r="AS225" s="361"/>
    </row>
    <row r="226" spans="44:45" ht="18" customHeight="1" x14ac:dyDescent="0.15">
      <c r="AR226" s="360"/>
      <c r="AS226" s="361"/>
    </row>
    <row r="227" spans="44:45" ht="18" customHeight="1" x14ac:dyDescent="0.15">
      <c r="AR227" s="360"/>
      <c r="AS227" s="361"/>
    </row>
    <row r="228" spans="44:45" ht="18" customHeight="1" x14ac:dyDescent="0.15">
      <c r="AR228" s="360"/>
      <c r="AS228" s="361"/>
    </row>
    <row r="229" spans="44:45" ht="18" customHeight="1" x14ac:dyDescent="0.15">
      <c r="AR229" s="360"/>
      <c r="AS229" s="361"/>
    </row>
    <row r="230" spans="44:45" ht="18" customHeight="1" x14ac:dyDescent="0.15">
      <c r="AR230" s="360"/>
      <c r="AS230" s="361"/>
    </row>
    <row r="231" spans="44:45" ht="18" customHeight="1" x14ac:dyDescent="0.15">
      <c r="AR231" s="360"/>
      <c r="AS231" s="361"/>
    </row>
    <row r="232" spans="44:45" ht="18" customHeight="1" x14ac:dyDescent="0.15">
      <c r="AR232" s="360"/>
      <c r="AS232" s="361"/>
    </row>
    <row r="233" spans="44:45" ht="18" customHeight="1" x14ac:dyDescent="0.15">
      <c r="AR233" s="360"/>
      <c r="AS233" s="361"/>
    </row>
    <row r="234" spans="44:45" ht="18" customHeight="1" x14ac:dyDescent="0.15">
      <c r="AR234" s="360"/>
      <c r="AS234" s="361"/>
    </row>
    <row r="235" spans="44:45" ht="18" customHeight="1" x14ac:dyDescent="0.15">
      <c r="AR235" s="360"/>
      <c r="AS235" s="361"/>
    </row>
    <row r="236" spans="44:45" ht="18" customHeight="1" x14ac:dyDescent="0.15">
      <c r="AR236" s="360"/>
      <c r="AS236" s="361"/>
    </row>
    <row r="247" spans="44:45" ht="18" customHeight="1" x14ac:dyDescent="0.15">
      <c r="AR247" s="316"/>
      <c r="AS247" s="317"/>
    </row>
    <row r="248" spans="44:45" ht="18" customHeight="1" x14ac:dyDescent="0.15">
      <c r="AR248" s="316"/>
      <c r="AS248" s="317"/>
    </row>
  </sheetData>
  <sheetProtection password="9816" sheet="1" objects="1" scenarios="1" selectLockedCells="1"/>
  <mergeCells count="97">
    <mergeCell ref="A2:AP2"/>
    <mergeCell ref="A4:AP4"/>
    <mergeCell ref="A5:AP5"/>
    <mergeCell ref="A13:X13"/>
    <mergeCell ref="A7:X7"/>
    <mergeCell ref="P10:Q10"/>
    <mergeCell ref="R10:V10"/>
    <mergeCell ref="B8:F8"/>
    <mergeCell ref="G8:V8"/>
    <mergeCell ref="W8:Z8"/>
    <mergeCell ref="B9:F9"/>
    <mergeCell ref="G9:V9"/>
    <mergeCell ref="W9:Z9"/>
    <mergeCell ref="Y12:Z12"/>
    <mergeCell ref="AA8:AP8"/>
    <mergeCell ref="AA9:AP9"/>
    <mergeCell ref="B14:AP14"/>
    <mergeCell ref="A15:X15"/>
    <mergeCell ref="A18:X18"/>
    <mergeCell ref="AJ19:AK19"/>
    <mergeCell ref="AL19:AN19"/>
    <mergeCell ref="AO19:AP19"/>
    <mergeCell ref="AC19:AE19"/>
    <mergeCell ref="AG19:AI19"/>
    <mergeCell ref="B19:F20"/>
    <mergeCell ref="G20:H20"/>
    <mergeCell ref="I20:M20"/>
    <mergeCell ref="N20:O20"/>
    <mergeCell ref="P20:R20"/>
    <mergeCell ref="S20:V20"/>
    <mergeCell ref="T19:V19"/>
    <mergeCell ref="W19:X19"/>
    <mergeCell ref="Y19:Z19"/>
    <mergeCell ref="AA19:AB19"/>
    <mergeCell ref="J19:L19"/>
    <mergeCell ref="M19:N19"/>
    <mergeCell ref="O19:Q19"/>
    <mergeCell ref="R19:S19"/>
    <mergeCell ref="P27:AE27"/>
    <mergeCell ref="A21:X21"/>
    <mergeCell ref="B23:F23"/>
    <mergeCell ref="G23:O23"/>
    <mergeCell ref="P23:AI23"/>
    <mergeCell ref="AJ23:AP23"/>
    <mergeCell ref="G25:O25"/>
    <mergeCell ref="P25:AC25"/>
    <mergeCell ref="B26:F26"/>
    <mergeCell ref="G26:O26"/>
    <mergeCell ref="P26:Z26"/>
    <mergeCell ref="AA26:AC26"/>
    <mergeCell ref="AA30:AC30"/>
    <mergeCell ref="B28:F28"/>
    <mergeCell ref="G28:O28"/>
    <mergeCell ref="P28:Z28"/>
    <mergeCell ref="AA28:AC28"/>
    <mergeCell ref="B30:F30"/>
    <mergeCell ref="G30:O30"/>
    <mergeCell ref="P30:Z30"/>
    <mergeCell ref="B32:F32"/>
    <mergeCell ref="G32:O32"/>
    <mergeCell ref="P32:Z32"/>
    <mergeCell ref="AA32:AC32"/>
    <mergeCell ref="B34:F34"/>
    <mergeCell ref="G34:O34"/>
    <mergeCell ref="P34:Z34"/>
    <mergeCell ref="K10:L10"/>
    <mergeCell ref="AA38:AC38"/>
    <mergeCell ref="AD38:AM38"/>
    <mergeCell ref="AN38:AP38"/>
    <mergeCell ref="B36:F36"/>
    <mergeCell ref="G36:O36"/>
    <mergeCell ref="P36:Z36"/>
    <mergeCell ref="AA36:AC36"/>
    <mergeCell ref="AD36:AM36"/>
    <mergeCell ref="AN36:AP36"/>
    <mergeCell ref="B38:F38"/>
    <mergeCell ref="G38:O38"/>
    <mergeCell ref="P38:Z38"/>
    <mergeCell ref="AA34:AC34"/>
    <mergeCell ref="AD34:AM34"/>
    <mergeCell ref="AN34:AP34"/>
    <mergeCell ref="M10:O10"/>
    <mergeCell ref="Y10:AP10"/>
    <mergeCell ref="AA12:AP12"/>
    <mergeCell ref="B12:F12"/>
    <mergeCell ref="G12:X12"/>
    <mergeCell ref="W10:X10"/>
    <mergeCell ref="B11:F11"/>
    <mergeCell ref="H11:K11"/>
    <mergeCell ref="M11:P11"/>
    <mergeCell ref="R11:U11"/>
    <mergeCell ref="W11:Z11"/>
    <mergeCell ref="AB11:AE11"/>
    <mergeCell ref="AG11:AJ11"/>
    <mergeCell ref="AL11:AO11"/>
    <mergeCell ref="B10:F10"/>
    <mergeCell ref="H10:I10"/>
  </mergeCells>
  <phoneticPr fontId="2"/>
  <conditionalFormatting sqref="O19:Q19">
    <cfRule type="expression" dxfId="18" priority="21" stopIfTrue="1">
      <formula>O19=""</formula>
    </cfRule>
  </conditionalFormatting>
  <conditionalFormatting sqref="T19:V19">
    <cfRule type="expression" dxfId="17" priority="20" stopIfTrue="1">
      <formula>T19=""</formula>
    </cfRule>
  </conditionalFormatting>
  <conditionalFormatting sqref="AC19:AE19">
    <cfRule type="expression" dxfId="16" priority="19" stopIfTrue="1">
      <formula>AC19=""</formula>
    </cfRule>
  </conditionalFormatting>
  <conditionalFormatting sqref="AG19:AI19">
    <cfRule type="expression" dxfId="15" priority="18" stopIfTrue="1">
      <formula>AG19=""</formula>
    </cfRule>
  </conditionalFormatting>
  <conditionalFormatting sqref="AL19:AN19">
    <cfRule type="expression" dxfId="14" priority="17" stopIfTrue="1">
      <formula>AL19=""</formula>
    </cfRule>
  </conditionalFormatting>
  <conditionalFormatting sqref="I20:M20">
    <cfRule type="expression" dxfId="13" priority="16" stopIfTrue="1">
      <formula>$I$20=""</formula>
    </cfRule>
  </conditionalFormatting>
  <conditionalFormatting sqref="P23:AI23">
    <cfRule type="expression" dxfId="12" priority="15" stopIfTrue="1">
      <formula>$P$23=""</formula>
    </cfRule>
  </conditionalFormatting>
  <conditionalFormatting sqref="P26:Z26">
    <cfRule type="expression" dxfId="11" priority="14" stopIfTrue="1">
      <formula>$P26=""</formula>
    </cfRule>
  </conditionalFormatting>
  <conditionalFormatting sqref="P30:Z30">
    <cfRule type="expression" dxfId="10" priority="12" stopIfTrue="1">
      <formula>$P30=""</formula>
    </cfRule>
  </conditionalFormatting>
  <conditionalFormatting sqref="P34:Z34">
    <cfRule type="expression" dxfId="9" priority="11" stopIfTrue="1">
      <formula>$P34=""</formula>
    </cfRule>
  </conditionalFormatting>
  <conditionalFormatting sqref="P36:Z36">
    <cfRule type="expression" dxfId="8" priority="10" stopIfTrue="1">
      <formula>$P36=""</formula>
    </cfRule>
  </conditionalFormatting>
  <conditionalFormatting sqref="G12:X12 AA12">
    <cfRule type="containsBlanks" dxfId="7" priority="9">
      <formula>LEN(TRIM(G12))=0</formula>
    </cfRule>
  </conditionalFormatting>
  <conditionalFormatting sqref="G8:V8 AA9 H10:I10 K10:O10 R10:V10 Y10">
    <cfRule type="containsBlanks" dxfId="6" priority="22">
      <formula>LEN(TRIM(G8))=0</formula>
    </cfRule>
  </conditionalFormatting>
  <conditionalFormatting sqref="P10:Q10 W10:X10">
    <cfRule type="expression" dxfId="5" priority="7">
      <formula>AND(LEN(P10)&lt;&gt;1,$G$42&amp;$AA$42&amp;$G$43&amp;$AA$43&amp;$H$44&amp;$K$44&amp;$M$44&amp;$R$44&amp;$Y$44&lt;&gt;"")</formula>
    </cfRule>
  </conditionalFormatting>
  <conditionalFormatting sqref="M11:P11 R11:U11">
    <cfRule type="expression" dxfId="4" priority="6">
      <formula>AND(M11="",$H$46&amp;$M$46&amp;$R$46="")</formula>
    </cfRule>
  </conditionalFormatting>
  <conditionalFormatting sqref="H11:K11">
    <cfRule type="expression" dxfId="3" priority="5">
      <formula>AND(H11="",$H$46&amp;$M$46&amp;$R$46="")</formula>
    </cfRule>
  </conditionalFormatting>
  <conditionalFormatting sqref="A16:B16 A17 AR16:ZZ17">
    <cfRule type="expression" priority="4">
      <formula>CELL("protect",A16)=0</formula>
    </cfRule>
  </conditionalFormatting>
  <conditionalFormatting sqref="J19">
    <cfRule type="expression" dxfId="2" priority="3">
      <formula>J19=""</formula>
    </cfRule>
  </conditionalFormatting>
  <conditionalFormatting sqref="B16:B17 U16">
    <cfRule type="expression" dxfId="1" priority="2">
      <formula>$B$16&amp;$U$16&amp;$B$17="□□□"</formula>
    </cfRule>
  </conditionalFormatting>
  <conditionalFormatting sqref="G9:V9">
    <cfRule type="containsBlanks" dxfId="0" priority="1">
      <formula>LEN(TRIM(G9))=0</formula>
    </cfRule>
  </conditionalFormatting>
  <dataValidations count="5">
    <dataValidation imeMode="disabled" allowBlank="1" showInputMessage="1" showErrorMessage="1" sqref="Z20:AD20 JV20:JZ20 TR20:TV20 ADN20:ADR20 ANJ20:ANN20 AXF20:AXJ20 BHB20:BHF20 BQX20:BRB20 CAT20:CAX20 CKP20:CKT20 CUL20:CUP20 DEH20:DEL20 DOD20:DOH20 DXZ20:DYD20 EHV20:EHZ20 ERR20:ERV20 FBN20:FBR20 FLJ20:FLN20 FVF20:FVJ20 GFB20:GFF20 GOX20:GPB20 GYT20:GYX20 HIP20:HIT20 HSL20:HSP20 ICH20:ICL20 IMD20:IMH20 IVZ20:IWD20 JFV20:JFZ20 JPR20:JPV20 JZN20:JZR20 KJJ20:KJN20 KTF20:KTJ20 LDB20:LDF20 LMX20:LNB20 LWT20:LWX20 MGP20:MGT20 MQL20:MQP20 NAH20:NAL20 NKD20:NKH20 NTZ20:NUD20 ODV20:ODZ20 ONR20:ONV20 OXN20:OXR20 PHJ20:PHN20 PRF20:PRJ20 QBB20:QBF20 QKX20:QLB20 QUT20:QUX20 REP20:RET20 ROL20:ROP20 RYH20:RYL20 SID20:SIH20 SRZ20:SSD20 TBV20:TBZ20 TLR20:TLV20 TVN20:TVR20 UFJ20:UFN20 UPF20:UPJ20 UZB20:UZF20 VIX20:VJB20 VST20:VSX20 WCP20:WCT20 WML20:WMP20 WWH20:WWL20 Z65555:AD65555 JV65555:JZ65555 TR65555:TV65555 ADN65555:ADR65555 ANJ65555:ANN65555 AXF65555:AXJ65555 BHB65555:BHF65555 BQX65555:BRB65555 CAT65555:CAX65555 CKP65555:CKT65555 CUL65555:CUP65555 DEH65555:DEL65555 DOD65555:DOH65555 DXZ65555:DYD65555 EHV65555:EHZ65555 ERR65555:ERV65555 FBN65555:FBR65555 FLJ65555:FLN65555 FVF65555:FVJ65555 GFB65555:GFF65555 GOX65555:GPB65555 GYT65555:GYX65555 HIP65555:HIT65555 HSL65555:HSP65555 ICH65555:ICL65555 IMD65555:IMH65555 IVZ65555:IWD65555 JFV65555:JFZ65555 JPR65555:JPV65555 JZN65555:JZR65555 KJJ65555:KJN65555 KTF65555:KTJ65555 LDB65555:LDF65555 LMX65555:LNB65555 LWT65555:LWX65555 MGP65555:MGT65555 MQL65555:MQP65555 NAH65555:NAL65555 NKD65555:NKH65555 NTZ65555:NUD65555 ODV65555:ODZ65555 ONR65555:ONV65555 OXN65555:OXR65555 PHJ65555:PHN65555 PRF65555:PRJ65555 QBB65555:QBF65555 QKX65555:QLB65555 QUT65555:QUX65555 REP65555:RET65555 ROL65555:ROP65555 RYH65555:RYL65555 SID65555:SIH65555 SRZ65555:SSD65555 TBV65555:TBZ65555 TLR65555:TLV65555 TVN65555:TVR65555 UFJ65555:UFN65555 UPF65555:UPJ65555 UZB65555:UZF65555 VIX65555:VJB65555 VST65555:VSX65555 WCP65555:WCT65555 WML65555:WMP65555 WWH65555:WWL65555 Z131091:AD131091 JV131091:JZ131091 TR131091:TV131091 ADN131091:ADR131091 ANJ131091:ANN131091 AXF131091:AXJ131091 BHB131091:BHF131091 BQX131091:BRB131091 CAT131091:CAX131091 CKP131091:CKT131091 CUL131091:CUP131091 DEH131091:DEL131091 DOD131091:DOH131091 DXZ131091:DYD131091 EHV131091:EHZ131091 ERR131091:ERV131091 FBN131091:FBR131091 FLJ131091:FLN131091 FVF131091:FVJ131091 GFB131091:GFF131091 GOX131091:GPB131091 GYT131091:GYX131091 HIP131091:HIT131091 HSL131091:HSP131091 ICH131091:ICL131091 IMD131091:IMH131091 IVZ131091:IWD131091 JFV131091:JFZ131091 JPR131091:JPV131091 JZN131091:JZR131091 KJJ131091:KJN131091 KTF131091:KTJ131091 LDB131091:LDF131091 LMX131091:LNB131091 LWT131091:LWX131091 MGP131091:MGT131091 MQL131091:MQP131091 NAH131091:NAL131091 NKD131091:NKH131091 NTZ131091:NUD131091 ODV131091:ODZ131091 ONR131091:ONV131091 OXN131091:OXR131091 PHJ131091:PHN131091 PRF131091:PRJ131091 QBB131091:QBF131091 QKX131091:QLB131091 QUT131091:QUX131091 REP131091:RET131091 ROL131091:ROP131091 RYH131091:RYL131091 SID131091:SIH131091 SRZ131091:SSD131091 TBV131091:TBZ131091 TLR131091:TLV131091 TVN131091:TVR131091 UFJ131091:UFN131091 UPF131091:UPJ131091 UZB131091:UZF131091 VIX131091:VJB131091 VST131091:VSX131091 WCP131091:WCT131091 WML131091:WMP131091 WWH131091:WWL131091 Z196627:AD196627 JV196627:JZ196627 TR196627:TV196627 ADN196627:ADR196627 ANJ196627:ANN196627 AXF196627:AXJ196627 BHB196627:BHF196627 BQX196627:BRB196627 CAT196627:CAX196627 CKP196627:CKT196627 CUL196627:CUP196627 DEH196627:DEL196627 DOD196627:DOH196627 DXZ196627:DYD196627 EHV196627:EHZ196627 ERR196627:ERV196627 FBN196627:FBR196627 FLJ196627:FLN196627 FVF196627:FVJ196627 GFB196627:GFF196627 GOX196627:GPB196627 GYT196627:GYX196627 HIP196627:HIT196627 HSL196627:HSP196627 ICH196627:ICL196627 IMD196627:IMH196627 IVZ196627:IWD196627 JFV196627:JFZ196627 JPR196627:JPV196627 JZN196627:JZR196627 KJJ196627:KJN196627 KTF196627:KTJ196627 LDB196627:LDF196627 LMX196627:LNB196627 LWT196627:LWX196627 MGP196627:MGT196627 MQL196627:MQP196627 NAH196627:NAL196627 NKD196627:NKH196627 NTZ196627:NUD196627 ODV196627:ODZ196627 ONR196627:ONV196627 OXN196627:OXR196627 PHJ196627:PHN196627 PRF196627:PRJ196627 QBB196627:QBF196627 QKX196627:QLB196627 QUT196627:QUX196627 REP196627:RET196627 ROL196627:ROP196627 RYH196627:RYL196627 SID196627:SIH196627 SRZ196627:SSD196627 TBV196627:TBZ196627 TLR196627:TLV196627 TVN196627:TVR196627 UFJ196627:UFN196627 UPF196627:UPJ196627 UZB196627:UZF196627 VIX196627:VJB196627 VST196627:VSX196627 WCP196627:WCT196627 WML196627:WMP196627 WWH196627:WWL196627 Z262163:AD262163 JV262163:JZ262163 TR262163:TV262163 ADN262163:ADR262163 ANJ262163:ANN262163 AXF262163:AXJ262163 BHB262163:BHF262163 BQX262163:BRB262163 CAT262163:CAX262163 CKP262163:CKT262163 CUL262163:CUP262163 DEH262163:DEL262163 DOD262163:DOH262163 DXZ262163:DYD262163 EHV262163:EHZ262163 ERR262163:ERV262163 FBN262163:FBR262163 FLJ262163:FLN262163 FVF262163:FVJ262163 GFB262163:GFF262163 GOX262163:GPB262163 GYT262163:GYX262163 HIP262163:HIT262163 HSL262163:HSP262163 ICH262163:ICL262163 IMD262163:IMH262163 IVZ262163:IWD262163 JFV262163:JFZ262163 JPR262163:JPV262163 JZN262163:JZR262163 KJJ262163:KJN262163 KTF262163:KTJ262163 LDB262163:LDF262163 LMX262163:LNB262163 LWT262163:LWX262163 MGP262163:MGT262163 MQL262163:MQP262163 NAH262163:NAL262163 NKD262163:NKH262163 NTZ262163:NUD262163 ODV262163:ODZ262163 ONR262163:ONV262163 OXN262163:OXR262163 PHJ262163:PHN262163 PRF262163:PRJ262163 QBB262163:QBF262163 QKX262163:QLB262163 QUT262163:QUX262163 REP262163:RET262163 ROL262163:ROP262163 RYH262163:RYL262163 SID262163:SIH262163 SRZ262163:SSD262163 TBV262163:TBZ262163 TLR262163:TLV262163 TVN262163:TVR262163 UFJ262163:UFN262163 UPF262163:UPJ262163 UZB262163:UZF262163 VIX262163:VJB262163 VST262163:VSX262163 WCP262163:WCT262163 WML262163:WMP262163 WWH262163:WWL262163 Z327699:AD327699 JV327699:JZ327699 TR327699:TV327699 ADN327699:ADR327699 ANJ327699:ANN327699 AXF327699:AXJ327699 BHB327699:BHF327699 BQX327699:BRB327699 CAT327699:CAX327699 CKP327699:CKT327699 CUL327699:CUP327699 DEH327699:DEL327699 DOD327699:DOH327699 DXZ327699:DYD327699 EHV327699:EHZ327699 ERR327699:ERV327699 FBN327699:FBR327699 FLJ327699:FLN327699 FVF327699:FVJ327699 GFB327699:GFF327699 GOX327699:GPB327699 GYT327699:GYX327699 HIP327699:HIT327699 HSL327699:HSP327699 ICH327699:ICL327699 IMD327699:IMH327699 IVZ327699:IWD327699 JFV327699:JFZ327699 JPR327699:JPV327699 JZN327699:JZR327699 KJJ327699:KJN327699 KTF327699:KTJ327699 LDB327699:LDF327699 LMX327699:LNB327699 LWT327699:LWX327699 MGP327699:MGT327699 MQL327699:MQP327699 NAH327699:NAL327699 NKD327699:NKH327699 NTZ327699:NUD327699 ODV327699:ODZ327699 ONR327699:ONV327699 OXN327699:OXR327699 PHJ327699:PHN327699 PRF327699:PRJ327699 QBB327699:QBF327699 QKX327699:QLB327699 QUT327699:QUX327699 REP327699:RET327699 ROL327699:ROP327699 RYH327699:RYL327699 SID327699:SIH327699 SRZ327699:SSD327699 TBV327699:TBZ327699 TLR327699:TLV327699 TVN327699:TVR327699 UFJ327699:UFN327699 UPF327699:UPJ327699 UZB327699:UZF327699 VIX327699:VJB327699 VST327699:VSX327699 WCP327699:WCT327699 WML327699:WMP327699 WWH327699:WWL327699 Z393235:AD393235 JV393235:JZ393235 TR393235:TV393235 ADN393235:ADR393235 ANJ393235:ANN393235 AXF393235:AXJ393235 BHB393235:BHF393235 BQX393235:BRB393235 CAT393235:CAX393235 CKP393235:CKT393235 CUL393235:CUP393235 DEH393235:DEL393235 DOD393235:DOH393235 DXZ393235:DYD393235 EHV393235:EHZ393235 ERR393235:ERV393235 FBN393235:FBR393235 FLJ393235:FLN393235 FVF393235:FVJ393235 GFB393235:GFF393235 GOX393235:GPB393235 GYT393235:GYX393235 HIP393235:HIT393235 HSL393235:HSP393235 ICH393235:ICL393235 IMD393235:IMH393235 IVZ393235:IWD393235 JFV393235:JFZ393235 JPR393235:JPV393235 JZN393235:JZR393235 KJJ393235:KJN393235 KTF393235:KTJ393235 LDB393235:LDF393235 LMX393235:LNB393235 LWT393235:LWX393235 MGP393235:MGT393235 MQL393235:MQP393235 NAH393235:NAL393235 NKD393235:NKH393235 NTZ393235:NUD393235 ODV393235:ODZ393235 ONR393235:ONV393235 OXN393235:OXR393235 PHJ393235:PHN393235 PRF393235:PRJ393235 QBB393235:QBF393235 QKX393235:QLB393235 QUT393235:QUX393235 REP393235:RET393235 ROL393235:ROP393235 RYH393235:RYL393235 SID393235:SIH393235 SRZ393235:SSD393235 TBV393235:TBZ393235 TLR393235:TLV393235 TVN393235:TVR393235 UFJ393235:UFN393235 UPF393235:UPJ393235 UZB393235:UZF393235 VIX393235:VJB393235 VST393235:VSX393235 WCP393235:WCT393235 WML393235:WMP393235 WWH393235:WWL393235 Z458771:AD458771 JV458771:JZ458771 TR458771:TV458771 ADN458771:ADR458771 ANJ458771:ANN458771 AXF458771:AXJ458771 BHB458771:BHF458771 BQX458771:BRB458771 CAT458771:CAX458771 CKP458771:CKT458771 CUL458771:CUP458771 DEH458771:DEL458771 DOD458771:DOH458771 DXZ458771:DYD458771 EHV458771:EHZ458771 ERR458771:ERV458771 FBN458771:FBR458771 FLJ458771:FLN458771 FVF458771:FVJ458771 GFB458771:GFF458771 GOX458771:GPB458771 GYT458771:GYX458771 HIP458771:HIT458771 HSL458771:HSP458771 ICH458771:ICL458771 IMD458771:IMH458771 IVZ458771:IWD458771 JFV458771:JFZ458771 JPR458771:JPV458771 JZN458771:JZR458771 KJJ458771:KJN458771 KTF458771:KTJ458771 LDB458771:LDF458771 LMX458771:LNB458771 LWT458771:LWX458771 MGP458771:MGT458771 MQL458771:MQP458771 NAH458771:NAL458771 NKD458771:NKH458771 NTZ458771:NUD458771 ODV458771:ODZ458771 ONR458771:ONV458771 OXN458771:OXR458771 PHJ458771:PHN458771 PRF458771:PRJ458771 QBB458771:QBF458771 QKX458771:QLB458771 QUT458771:QUX458771 REP458771:RET458771 ROL458771:ROP458771 RYH458771:RYL458771 SID458771:SIH458771 SRZ458771:SSD458771 TBV458771:TBZ458771 TLR458771:TLV458771 TVN458771:TVR458771 UFJ458771:UFN458771 UPF458771:UPJ458771 UZB458771:UZF458771 VIX458771:VJB458771 VST458771:VSX458771 WCP458771:WCT458771 WML458771:WMP458771 WWH458771:WWL458771 Z524307:AD524307 JV524307:JZ524307 TR524307:TV524307 ADN524307:ADR524307 ANJ524307:ANN524307 AXF524307:AXJ524307 BHB524307:BHF524307 BQX524307:BRB524307 CAT524307:CAX524307 CKP524307:CKT524307 CUL524307:CUP524307 DEH524307:DEL524307 DOD524307:DOH524307 DXZ524307:DYD524307 EHV524307:EHZ524307 ERR524307:ERV524307 FBN524307:FBR524307 FLJ524307:FLN524307 FVF524307:FVJ524307 GFB524307:GFF524307 GOX524307:GPB524307 GYT524307:GYX524307 HIP524307:HIT524307 HSL524307:HSP524307 ICH524307:ICL524307 IMD524307:IMH524307 IVZ524307:IWD524307 JFV524307:JFZ524307 JPR524307:JPV524307 JZN524307:JZR524307 KJJ524307:KJN524307 KTF524307:KTJ524307 LDB524307:LDF524307 LMX524307:LNB524307 LWT524307:LWX524307 MGP524307:MGT524307 MQL524307:MQP524307 NAH524307:NAL524307 NKD524307:NKH524307 NTZ524307:NUD524307 ODV524307:ODZ524307 ONR524307:ONV524307 OXN524307:OXR524307 PHJ524307:PHN524307 PRF524307:PRJ524307 QBB524307:QBF524307 QKX524307:QLB524307 QUT524307:QUX524307 REP524307:RET524307 ROL524307:ROP524307 RYH524307:RYL524307 SID524307:SIH524307 SRZ524307:SSD524307 TBV524307:TBZ524307 TLR524307:TLV524307 TVN524307:TVR524307 UFJ524307:UFN524307 UPF524307:UPJ524307 UZB524307:UZF524307 VIX524307:VJB524307 VST524307:VSX524307 WCP524307:WCT524307 WML524307:WMP524307 WWH524307:WWL524307 Z589843:AD589843 JV589843:JZ589843 TR589843:TV589843 ADN589843:ADR589843 ANJ589843:ANN589843 AXF589843:AXJ589843 BHB589843:BHF589843 BQX589843:BRB589843 CAT589843:CAX589843 CKP589843:CKT589843 CUL589843:CUP589843 DEH589843:DEL589843 DOD589843:DOH589843 DXZ589843:DYD589843 EHV589843:EHZ589843 ERR589843:ERV589843 FBN589843:FBR589843 FLJ589843:FLN589843 FVF589843:FVJ589843 GFB589843:GFF589843 GOX589843:GPB589843 GYT589843:GYX589843 HIP589843:HIT589843 HSL589843:HSP589843 ICH589843:ICL589843 IMD589843:IMH589843 IVZ589843:IWD589843 JFV589843:JFZ589843 JPR589843:JPV589843 JZN589843:JZR589843 KJJ589843:KJN589843 KTF589843:KTJ589843 LDB589843:LDF589843 LMX589843:LNB589843 LWT589843:LWX589843 MGP589843:MGT589843 MQL589843:MQP589843 NAH589843:NAL589843 NKD589843:NKH589843 NTZ589843:NUD589843 ODV589843:ODZ589843 ONR589843:ONV589843 OXN589843:OXR589843 PHJ589843:PHN589843 PRF589843:PRJ589843 QBB589843:QBF589843 QKX589843:QLB589843 QUT589843:QUX589843 REP589843:RET589843 ROL589843:ROP589843 RYH589843:RYL589843 SID589843:SIH589843 SRZ589843:SSD589843 TBV589843:TBZ589843 TLR589843:TLV589843 TVN589843:TVR589843 UFJ589843:UFN589843 UPF589843:UPJ589843 UZB589843:UZF589843 VIX589843:VJB589843 VST589843:VSX589843 WCP589843:WCT589843 WML589843:WMP589843 WWH589843:WWL589843 Z655379:AD655379 JV655379:JZ655379 TR655379:TV655379 ADN655379:ADR655379 ANJ655379:ANN655379 AXF655379:AXJ655379 BHB655379:BHF655379 BQX655379:BRB655379 CAT655379:CAX655379 CKP655379:CKT655379 CUL655379:CUP655379 DEH655379:DEL655379 DOD655379:DOH655379 DXZ655379:DYD655379 EHV655379:EHZ655379 ERR655379:ERV655379 FBN655379:FBR655379 FLJ655379:FLN655379 FVF655379:FVJ655379 GFB655379:GFF655379 GOX655379:GPB655379 GYT655379:GYX655379 HIP655379:HIT655379 HSL655379:HSP655379 ICH655379:ICL655379 IMD655379:IMH655379 IVZ655379:IWD655379 JFV655379:JFZ655379 JPR655379:JPV655379 JZN655379:JZR655379 KJJ655379:KJN655379 KTF655379:KTJ655379 LDB655379:LDF655379 LMX655379:LNB655379 LWT655379:LWX655379 MGP655379:MGT655379 MQL655379:MQP655379 NAH655379:NAL655379 NKD655379:NKH655379 NTZ655379:NUD655379 ODV655379:ODZ655379 ONR655379:ONV655379 OXN655379:OXR655379 PHJ655379:PHN655379 PRF655379:PRJ655379 QBB655379:QBF655379 QKX655379:QLB655379 QUT655379:QUX655379 REP655379:RET655379 ROL655379:ROP655379 RYH655379:RYL655379 SID655379:SIH655379 SRZ655379:SSD655379 TBV655379:TBZ655379 TLR655379:TLV655379 TVN655379:TVR655379 UFJ655379:UFN655379 UPF655379:UPJ655379 UZB655379:UZF655379 VIX655379:VJB655379 VST655379:VSX655379 WCP655379:WCT655379 WML655379:WMP655379 WWH655379:WWL655379 Z720915:AD720915 JV720915:JZ720915 TR720915:TV720915 ADN720915:ADR720915 ANJ720915:ANN720915 AXF720915:AXJ720915 BHB720915:BHF720915 BQX720915:BRB720915 CAT720915:CAX720915 CKP720915:CKT720915 CUL720915:CUP720915 DEH720915:DEL720915 DOD720915:DOH720915 DXZ720915:DYD720915 EHV720915:EHZ720915 ERR720915:ERV720915 FBN720915:FBR720915 FLJ720915:FLN720915 FVF720915:FVJ720915 GFB720915:GFF720915 GOX720915:GPB720915 GYT720915:GYX720915 HIP720915:HIT720915 HSL720915:HSP720915 ICH720915:ICL720915 IMD720915:IMH720915 IVZ720915:IWD720915 JFV720915:JFZ720915 JPR720915:JPV720915 JZN720915:JZR720915 KJJ720915:KJN720915 KTF720915:KTJ720915 LDB720915:LDF720915 LMX720915:LNB720915 LWT720915:LWX720915 MGP720915:MGT720915 MQL720915:MQP720915 NAH720915:NAL720915 NKD720915:NKH720915 NTZ720915:NUD720915 ODV720915:ODZ720915 ONR720915:ONV720915 OXN720915:OXR720915 PHJ720915:PHN720915 PRF720915:PRJ720915 QBB720915:QBF720915 QKX720915:QLB720915 QUT720915:QUX720915 REP720915:RET720915 ROL720915:ROP720915 RYH720915:RYL720915 SID720915:SIH720915 SRZ720915:SSD720915 TBV720915:TBZ720915 TLR720915:TLV720915 TVN720915:TVR720915 UFJ720915:UFN720915 UPF720915:UPJ720915 UZB720915:UZF720915 VIX720915:VJB720915 VST720915:VSX720915 WCP720915:WCT720915 WML720915:WMP720915 WWH720915:WWL720915 Z786451:AD786451 JV786451:JZ786451 TR786451:TV786451 ADN786451:ADR786451 ANJ786451:ANN786451 AXF786451:AXJ786451 BHB786451:BHF786451 BQX786451:BRB786451 CAT786451:CAX786451 CKP786451:CKT786451 CUL786451:CUP786451 DEH786451:DEL786451 DOD786451:DOH786451 DXZ786451:DYD786451 EHV786451:EHZ786451 ERR786451:ERV786451 FBN786451:FBR786451 FLJ786451:FLN786451 FVF786451:FVJ786451 GFB786451:GFF786451 GOX786451:GPB786451 GYT786451:GYX786451 HIP786451:HIT786451 HSL786451:HSP786451 ICH786451:ICL786451 IMD786451:IMH786451 IVZ786451:IWD786451 JFV786451:JFZ786451 JPR786451:JPV786451 JZN786451:JZR786451 KJJ786451:KJN786451 KTF786451:KTJ786451 LDB786451:LDF786451 LMX786451:LNB786451 LWT786451:LWX786451 MGP786451:MGT786451 MQL786451:MQP786451 NAH786451:NAL786451 NKD786451:NKH786451 NTZ786451:NUD786451 ODV786451:ODZ786451 ONR786451:ONV786451 OXN786451:OXR786451 PHJ786451:PHN786451 PRF786451:PRJ786451 QBB786451:QBF786451 QKX786451:QLB786451 QUT786451:QUX786451 REP786451:RET786451 ROL786451:ROP786451 RYH786451:RYL786451 SID786451:SIH786451 SRZ786451:SSD786451 TBV786451:TBZ786451 TLR786451:TLV786451 TVN786451:TVR786451 UFJ786451:UFN786451 UPF786451:UPJ786451 UZB786451:UZF786451 VIX786451:VJB786451 VST786451:VSX786451 WCP786451:WCT786451 WML786451:WMP786451 WWH786451:WWL786451 Z851987:AD851987 JV851987:JZ851987 TR851987:TV851987 ADN851987:ADR851987 ANJ851987:ANN851987 AXF851987:AXJ851987 BHB851987:BHF851987 BQX851987:BRB851987 CAT851987:CAX851987 CKP851987:CKT851987 CUL851987:CUP851987 DEH851987:DEL851987 DOD851987:DOH851987 DXZ851987:DYD851987 EHV851987:EHZ851987 ERR851987:ERV851987 FBN851987:FBR851987 FLJ851987:FLN851987 FVF851987:FVJ851987 GFB851987:GFF851987 GOX851987:GPB851987 GYT851987:GYX851987 HIP851987:HIT851987 HSL851987:HSP851987 ICH851987:ICL851987 IMD851987:IMH851987 IVZ851987:IWD851987 JFV851987:JFZ851987 JPR851987:JPV851987 JZN851987:JZR851987 KJJ851987:KJN851987 KTF851987:KTJ851987 LDB851987:LDF851987 LMX851987:LNB851987 LWT851987:LWX851987 MGP851987:MGT851987 MQL851987:MQP851987 NAH851987:NAL851987 NKD851987:NKH851987 NTZ851987:NUD851987 ODV851987:ODZ851987 ONR851987:ONV851987 OXN851987:OXR851987 PHJ851987:PHN851987 PRF851987:PRJ851987 QBB851987:QBF851987 QKX851987:QLB851987 QUT851987:QUX851987 REP851987:RET851987 ROL851987:ROP851987 RYH851987:RYL851987 SID851987:SIH851987 SRZ851987:SSD851987 TBV851987:TBZ851987 TLR851987:TLV851987 TVN851987:TVR851987 UFJ851987:UFN851987 UPF851987:UPJ851987 UZB851987:UZF851987 VIX851987:VJB851987 VST851987:VSX851987 WCP851987:WCT851987 WML851987:WMP851987 WWH851987:WWL851987 Z917523:AD917523 JV917523:JZ917523 TR917523:TV917523 ADN917523:ADR917523 ANJ917523:ANN917523 AXF917523:AXJ917523 BHB917523:BHF917523 BQX917523:BRB917523 CAT917523:CAX917523 CKP917523:CKT917523 CUL917523:CUP917523 DEH917523:DEL917523 DOD917523:DOH917523 DXZ917523:DYD917523 EHV917523:EHZ917523 ERR917523:ERV917523 FBN917523:FBR917523 FLJ917523:FLN917523 FVF917523:FVJ917523 GFB917523:GFF917523 GOX917523:GPB917523 GYT917523:GYX917523 HIP917523:HIT917523 HSL917523:HSP917523 ICH917523:ICL917523 IMD917523:IMH917523 IVZ917523:IWD917523 JFV917523:JFZ917523 JPR917523:JPV917523 JZN917523:JZR917523 KJJ917523:KJN917523 KTF917523:KTJ917523 LDB917523:LDF917523 LMX917523:LNB917523 LWT917523:LWX917523 MGP917523:MGT917523 MQL917523:MQP917523 NAH917523:NAL917523 NKD917523:NKH917523 NTZ917523:NUD917523 ODV917523:ODZ917523 ONR917523:ONV917523 OXN917523:OXR917523 PHJ917523:PHN917523 PRF917523:PRJ917523 QBB917523:QBF917523 QKX917523:QLB917523 QUT917523:QUX917523 REP917523:RET917523 ROL917523:ROP917523 RYH917523:RYL917523 SID917523:SIH917523 SRZ917523:SSD917523 TBV917523:TBZ917523 TLR917523:TLV917523 TVN917523:TVR917523 UFJ917523:UFN917523 UPF917523:UPJ917523 UZB917523:UZF917523 VIX917523:VJB917523 VST917523:VSX917523 WCP917523:WCT917523 WML917523:WMP917523 WWH917523:WWL917523 Z983059:AD983059 JV983059:JZ983059 TR983059:TV983059 ADN983059:ADR983059 ANJ983059:ANN983059 AXF983059:AXJ983059 BHB983059:BHF983059 BQX983059:BRB983059 CAT983059:CAX983059 CKP983059:CKT983059 CUL983059:CUP983059 DEH983059:DEL983059 DOD983059:DOH983059 DXZ983059:DYD983059 EHV983059:EHZ983059 ERR983059:ERV983059 FBN983059:FBR983059 FLJ983059:FLN983059 FVF983059:FVJ983059 GFB983059:GFF983059 GOX983059:GPB983059 GYT983059:GYX983059 HIP983059:HIT983059 HSL983059:HSP983059 ICH983059:ICL983059 IMD983059:IMH983059 IVZ983059:IWD983059 JFV983059:JFZ983059 JPR983059:JPV983059 JZN983059:JZR983059 KJJ983059:KJN983059 KTF983059:KTJ983059 LDB983059:LDF983059 LMX983059:LNB983059 LWT983059:LWX983059 MGP983059:MGT983059 MQL983059:MQP983059 NAH983059:NAL983059 NKD983059:NKH983059 NTZ983059:NUD983059 ODV983059:ODZ983059 ONR983059:ONV983059 OXN983059:OXR983059 PHJ983059:PHN983059 PRF983059:PRJ983059 QBB983059:QBF983059 QKX983059:QLB983059 QUT983059:QUX983059 REP983059:RET983059 ROL983059:ROP983059 RYH983059:RYL983059 SID983059:SIH983059 SRZ983059:SSD983059 TBV983059:TBZ983059 TLR983059:TLV983059 TVN983059:TVR983059 UFJ983059:UFN983059 UPF983059:UPJ983059 UZB983059:UZF983059 VIX983059:VJB983059 VST983059:VSX983059 WCP983059:WCT983059 WML983059:WMP983059 WWH983059:WWL983059 AI39:AP39 KE39:KL39 UA39:UH39 ADW39:AED39 ANS39:ANZ39 AXO39:AXV39 BHK39:BHR39 BRG39:BRN39 CBC39:CBJ39 CKY39:CLF39 CUU39:CVB39 DEQ39:DEX39 DOM39:DOT39 DYI39:DYP39 EIE39:EIL39 ESA39:ESH39 FBW39:FCD39 FLS39:FLZ39 FVO39:FVV39 GFK39:GFR39 GPG39:GPN39 GZC39:GZJ39 HIY39:HJF39 HSU39:HTB39 ICQ39:ICX39 IMM39:IMT39 IWI39:IWP39 JGE39:JGL39 JQA39:JQH39 JZW39:KAD39 KJS39:KJZ39 KTO39:KTV39 LDK39:LDR39 LNG39:LNN39 LXC39:LXJ39 MGY39:MHF39 MQU39:MRB39 NAQ39:NAX39 NKM39:NKT39 NUI39:NUP39 OEE39:OEL39 OOA39:OOH39 OXW39:OYD39 PHS39:PHZ39 PRO39:PRV39 QBK39:QBR39 QLG39:QLN39 QVC39:QVJ39 REY39:RFF39 ROU39:RPB39 RYQ39:RYX39 SIM39:SIT39 SSI39:SSP39 TCE39:TCL39 TMA39:TMH39 TVW39:TWD39 UFS39:UFZ39 UPO39:UPV39 UZK39:UZR39 VJG39:VJN39 VTC39:VTJ39 WCY39:WDF39 WMU39:WNB39 WWQ39:WWX39 AI65575:AP65575 KE65575:KL65575 UA65575:UH65575 ADW65575:AED65575 ANS65575:ANZ65575 AXO65575:AXV65575 BHK65575:BHR65575 BRG65575:BRN65575 CBC65575:CBJ65575 CKY65575:CLF65575 CUU65575:CVB65575 DEQ65575:DEX65575 DOM65575:DOT65575 DYI65575:DYP65575 EIE65575:EIL65575 ESA65575:ESH65575 FBW65575:FCD65575 FLS65575:FLZ65575 FVO65575:FVV65575 GFK65575:GFR65575 GPG65575:GPN65575 GZC65575:GZJ65575 HIY65575:HJF65575 HSU65575:HTB65575 ICQ65575:ICX65575 IMM65575:IMT65575 IWI65575:IWP65575 JGE65575:JGL65575 JQA65575:JQH65575 JZW65575:KAD65575 KJS65575:KJZ65575 KTO65575:KTV65575 LDK65575:LDR65575 LNG65575:LNN65575 LXC65575:LXJ65575 MGY65575:MHF65575 MQU65575:MRB65575 NAQ65575:NAX65575 NKM65575:NKT65575 NUI65575:NUP65575 OEE65575:OEL65575 OOA65575:OOH65575 OXW65575:OYD65575 PHS65575:PHZ65575 PRO65575:PRV65575 QBK65575:QBR65575 QLG65575:QLN65575 QVC65575:QVJ65575 REY65575:RFF65575 ROU65575:RPB65575 RYQ65575:RYX65575 SIM65575:SIT65575 SSI65575:SSP65575 TCE65575:TCL65575 TMA65575:TMH65575 TVW65575:TWD65575 UFS65575:UFZ65575 UPO65575:UPV65575 UZK65575:UZR65575 VJG65575:VJN65575 VTC65575:VTJ65575 WCY65575:WDF65575 WMU65575:WNB65575 WWQ65575:WWX65575 AI131111:AP131111 KE131111:KL131111 UA131111:UH131111 ADW131111:AED131111 ANS131111:ANZ131111 AXO131111:AXV131111 BHK131111:BHR131111 BRG131111:BRN131111 CBC131111:CBJ131111 CKY131111:CLF131111 CUU131111:CVB131111 DEQ131111:DEX131111 DOM131111:DOT131111 DYI131111:DYP131111 EIE131111:EIL131111 ESA131111:ESH131111 FBW131111:FCD131111 FLS131111:FLZ131111 FVO131111:FVV131111 GFK131111:GFR131111 GPG131111:GPN131111 GZC131111:GZJ131111 HIY131111:HJF131111 HSU131111:HTB131111 ICQ131111:ICX131111 IMM131111:IMT131111 IWI131111:IWP131111 JGE131111:JGL131111 JQA131111:JQH131111 JZW131111:KAD131111 KJS131111:KJZ131111 KTO131111:KTV131111 LDK131111:LDR131111 LNG131111:LNN131111 LXC131111:LXJ131111 MGY131111:MHF131111 MQU131111:MRB131111 NAQ131111:NAX131111 NKM131111:NKT131111 NUI131111:NUP131111 OEE131111:OEL131111 OOA131111:OOH131111 OXW131111:OYD131111 PHS131111:PHZ131111 PRO131111:PRV131111 QBK131111:QBR131111 QLG131111:QLN131111 QVC131111:QVJ131111 REY131111:RFF131111 ROU131111:RPB131111 RYQ131111:RYX131111 SIM131111:SIT131111 SSI131111:SSP131111 TCE131111:TCL131111 TMA131111:TMH131111 TVW131111:TWD131111 UFS131111:UFZ131111 UPO131111:UPV131111 UZK131111:UZR131111 VJG131111:VJN131111 VTC131111:VTJ131111 WCY131111:WDF131111 WMU131111:WNB131111 WWQ131111:WWX131111 AI196647:AP196647 KE196647:KL196647 UA196647:UH196647 ADW196647:AED196647 ANS196647:ANZ196647 AXO196647:AXV196647 BHK196647:BHR196647 BRG196647:BRN196647 CBC196647:CBJ196647 CKY196647:CLF196647 CUU196647:CVB196647 DEQ196647:DEX196647 DOM196647:DOT196647 DYI196647:DYP196647 EIE196647:EIL196647 ESA196647:ESH196647 FBW196647:FCD196647 FLS196647:FLZ196647 FVO196647:FVV196647 GFK196647:GFR196647 GPG196647:GPN196647 GZC196647:GZJ196647 HIY196647:HJF196647 HSU196647:HTB196647 ICQ196647:ICX196647 IMM196647:IMT196647 IWI196647:IWP196647 JGE196647:JGL196647 JQA196647:JQH196647 JZW196647:KAD196647 KJS196647:KJZ196647 KTO196647:KTV196647 LDK196647:LDR196647 LNG196647:LNN196647 LXC196647:LXJ196647 MGY196647:MHF196647 MQU196647:MRB196647 NAQ196647:NAX196647 NKM196647:NKT196647 NUI196647:NUP196647 OEE196647:OEL196647 OOA196647:OOH196647 OXW196647:OYD196647 PHS196647:PHZ196647 PRO196647:PRV196647 QBK196647:QBR196647 QLG196647:QLN196647 QVC196647:QVJ196647 REY196647:RFF196647 ROU196647:RPB196647 RYQ196647:RYX196647 SIM196647:SIT196647 SSI196647:SSP196647 TCE196647:TCL196647 TMA196647:TMH196647 TVW196647:TWD196647 UFS196647:UFZ196647 UPO196647:UPV196647 UZK196647:UZR196647 VJG196647:VJN196647 VTC196647:VTJ196647 WCY196647:WDF196647 WMU196647:WNB196647 WWQ196647:WWX196647 AI262183:AP262183 KE262183:KL262183 UA262183:UH262183 ADW262183:AED262183 ANS262183:ANZ262183 AXO262183:AXV262183 BHK262183:BHR262183 BRG262183:BRN262183 CBC262183:CBJ262183 CKY262183:CLF262183 CUU262183:CVB262183 DEQ262183:DEX262183 DOM262183:DOT262183 DYI262183:DYP262183 EIE262183:EIL262183 ESA262183:ESH262183 FBW262183:FCD262183 FLS262183:FLZ262183 FVO262183:FVV262183 GFK262183:GFR262183 GPG262183:GPN262183 GZC262183:GZJ262183 HIY262183:HJF262183 HSU262183:HTB262183 ICQ262183:ICX262183 IMM262183:IMT262183 IWI262183:IWP262183 JGE262183:JGL262183 JQA262183:JQH262183 JZW262183:KAD262183 KJS262183:KJZ262183 KTO262183:KTV262183 LDK262183:LDR262183 LNG262183:LNN262183 LXC262183:LXJ262183 MGY262183:MHF262183 MQU262183:MRB262183 NAQ262183:NAX262183 NKM262183:NKT262183 NUI262183:NUP262183 OEE262183:OEL262183 OOA262183:OOH262183 OXW262183:OYD262183 PHS262183:PHZ262183 PRO262183:PRV262183 QBK262183:QBR262183 QLG262183:QLN262183 QVC262183:QVJ262183 REY262183:RFF262183 ROU262183:RPB262183 RYQ262183:RYX262183 SIM262183:SIT262183 SSI262183:SSP262183 TCE262183:TCL262183 TMA262183:TMH262183 TVW262183:TWD262183 UFS262183:UFZ262183 UPO262183:UPV262183 UZK262183:UZR262183 VJG262183:VJN262183 VTC262183:VTJ262183 WCY262183:WDF262183 WMU262183:WNB262183 WWQ262183:WWX262183 AI327719:AP327719 KE327719:KL327719 UA327719:UH327719 ADW327719:AED327719 ANS327719:ANZ327719 AXO327719:AXV327719 BHK327719:BHR327719 BRG327719:BRN327719 CBC327719:CBJ327719 CKY327719:CLF327719 CUU327719:CVB327719 DEQ327719:DEX327719 DOM327719:DOT327719 DYI327719:DYP327719 EIE327719:EIL327719 ESA327719:ESH327719 FBW327719:FCD327719 FLS327719:FLZ327719 FVO327719:FVV327719 GFK327719:GFR327719 GPG327719:GPN327719 GZC327719:GZJ327719 HIY327719:HJF327719 HSU327719:HTB327719 ICQ327719:ICX327719 IMM327719:IMT327719 IWI327719:IWP327719 JGE327719:JGL327719 JQA327719:JQH327719 JZW327719:KAD327719 KJS327719:KJZ327719 KTO327719:KTV327719 LDK327719:LDR327719 LNG327719:LNN327719 LXC327719:LXJ327719 MGY327719:MHF327719 MQU327719:MRB327719 NAQ327719:NAX327719 NKM327719:NKT327719 NUI327719:NUP327719 OEE327719:OEL327719 OOA327719:OOH327719 OXW327719:OYD327719 PHS327719:PHZ327719 PRO327719:PRV327719 QBK327719:QBR327719 QLG327719:QLN327719 QVC327719:QVJ327719 REY327719:RFF327719 ROU327719:RPB327719 RYQ327719:RYX327719 SIM327719:SIT327719 SSI327719:SSP327719 TCE327719:TCL327719 TMA327719:TMH327719 TVW327719:TWD327719 UFS327719:UFZ327719 UPO327719:UPV327719 UZK327719:UZR327719 VJG327719:VJN327719 VTC327719:VTJ327719 WCY327719:WDF327719 WMU327719:WNB327719 WWQ327719:WWX327719 AI393255:AP393255 KE393255:KL393255 UA393255:UH393255 ADW393255:AED393255 ANS393255:ANZ393255 AXO393255:AXV393255 BHK393255:BHR393255 BRG393255:BRN393255 CBC393255:CBJ393255 CKY393255:CLF393255 CUU393255:CVB393255 DEQ393255:DEX393255 DOM393255:DOT393255 DYI393255:DYP393255 EIE393255:EIL393255 ESA393255:ESH393255 FBW393255:FCD393255 FLS393255:FLZ393255 FVO393255:FVV393255 GFK393255:GFR393255 GPG393255:GPN393255 GZC393255:GZJ393255 HIY393255:HJF393255 HSU393255:HTB393255 ICQ393255:ICX393255 IMM393255:IMT393255 IWI393255:IWP393255 JGE393255:JGL393255 JQA393255:JQH393255 JZW393255:KAD393255 KJS393255:KJZ393255 KTO393255:KTV393255 LDK393255:LDR393255 LNG393255:LNN393255 LXC393255:LXJ393255 MGY393255:MHF393255 MQU393255:MRB393255 NAQ393255:NAX393255 NKM393255:NKT393255 NUI393255:NUP393255 OEE393255:OEL393255 OOA393255:OOH393255 OXW393255:OYD393255 PHS393255:PHZ393255 PRO393255:PRV393255 QBK393255:QBR393255 QLG393255:QLN393255 QVC393255:QVJ393255 REY393255:RFF393255 ROU393255:RPB393255 RYQ393255:RYX393255 SIM393255:SIT393255 SSI393255:SSP393255 TCE393255:TCL393255 TMA393255:TMH393255 TVW393255:TWD393255 UFS393255:UFZ393255 UPO393255:UPV393255 UZK393255:UZR393255 VJG393255:VJN393255 VTC393255:VTJ393255 WCY393255:WDF393255 WMU393255:WNB393255 WWQ393255:WWX393255 AI458791:AP458791 KE458791:KL458791 UA458791:UH458791 ADW458791:AED458791 ANS458791:ANZ458791 AXO458791:AXV458791 BHK458791:BHR458791 BRG458791:BRN458791 CBC458791:CBJ458791 CKY458791:CLF458791 CUU458791:CVB458791 DEQ458791:DEX458791 DOM458791:DOT458791 DYI458791:DYP458791 EIE458791:EIL458791 ESA458791:ESH458791 FBW458791:FCD458791 FLS458791:FLZ458791 FVO458791:FVV458791 GFK458791:GFR458791 GPG458791:GPN458791 GZC458791:GZJ458791 HIY458791:HJF458791 HSU458791:HTB458791 ICQ458791:ICX458791 IMM458791:IMT458791 IWI458791:IWP458791 JGE458791:JGL458791 JQA458791:JQH458791 JZW458791:KAD458791 KJS458791:KJZ458791 KTO458791:KTV458791 LDK458791:LDR458791 LNG458791:LNN458791 LXC458791:LXJ458791 MGY458791:MHF458791 MQU458791:MRB458791 NAQ458791:NAX458791 NKM458791:NKT458791 NUI458791:NUP458791 OEE458791:OEL458791 OOA458791:OOH458791 OXW458791:OYD458791 PHS458791:PHZ458791 PRO458791:PRV458791 QBK458791:QBR458791 QLG458791:QLN458791 QVC458791:QVJ458791 REY458791:RFF458791 ROU458791:RPB458791 RYQ458791:RYX458791 SIM458791:SIT458791 SSI458791:SSP458791 TCE458791:TCL458791 TMA458791:TMH458791 TVW458791:TWD458791 UFS458791:UFZ458791 UPO458791:UPV458791 UZK458791:UZR458791 VJG458791:VJN458791 VTC458791:VTJ458791 WCY458791:WDF458791 WMU458791:WNB458791 WWQ458791:WWX458791 AI524327:AP524327 KE524327:KL524327 UA524327:UH524327 ADW524327:AED524327 ANS524327:ANZ524327 AXO524327:AXV524327 BHK524327:BHR524327 BRG524327:BRN524327 CBC524327:CBJ524327 CKY524327:CLF524327 CUU524327:CVB524327 DEQ524327:DEX524327 DOM524327:DOT524327 DYI524327:DYP524327 EIE524327:EIL524327 ESA524327:ESH524327 FBW524327:FCD524327 FLS524327:FLZ524327 FVO524327:FVV524327 GFK524327:GFR524327 GPG524327:GPN524327 GZC524327:GZJ524327 HIY524327:HJF524327 HSU524327:HTB524327 ICQ524327:ICX524327 IMM524327:IMT524327 IWI524327:IWP524327 JGE524327:JGL524327 JQA524327:JQH524327 JZW524327:KAD524327 KJS524327:KJZ524327 KTO524327:KTV524327 LDK524327:LDR524327 LNG524327:LNN524327 LXC524327:LXJ524327 MGY524327:MHF524327 MQU524327:MRB524327 NAQ524327:NAX524327 NKM524327:NKT524327 NUI524327:NUP524327 OEE524327:OEL524327 OOA524327:OOH524327 OXW524327:OYD524327 PHS524327:PHZ524327 PRO524327:PRV524327 QBK524327:QBR524327 QLG524327:QLN524327 QVC524327:QVJ524327 REY524327:RFF524327 ROU524327:RPB524327 RYQ524327:RYX524327 SIM524327:SIT524327 SSI524327:SSP524327 TCE524327:TCL524327 TMA524327:TMH524327 TVW524327:TWD524327 UFS524327:UFZ524327 UPO524327:UPV524327 UZK524327:UZR524327 VJG524327:VJN524327 VTC524327:VTJ524327 WCY524327:WDF524327 WMU524327:WNB524327 WWQ524327:WWX524327 AI589863:AP589863 KE589863:KL589863 UA589863:UH589863 ADW589863:AED589863 ANS589863:ANZ589863 AXO589863:AXV589863 BHK589863:BHR589863 BRG589863:BRN589863 CBC589863:CBJ589863 CKY589863:CLF589863 CUU589863:CVB589863 DEQ589863:DEX589863 DOM589863:DOT589863 DYI589863:DYP589863 EIE589863:EIL589863 ESA589863:ESH589863 FBW589863:FCD589863 FLS589863:FLZ589863 FVO589863:FVV589863 GFK589863:GFR589863 GPG589863:GPN589863 GZC589863:GZJ589863 HIY589863:HJF589863 HSU589863:HTB589863 ICQ589863:ICX589863 IMM589863:IMT589863 IWI589863:IWP589863 JGE589863:JGL589863 JQA589863:JQH589863 JZW589863:KAD589863 KJS589863:KJZ589863 KTO589863:KTV589863 LDK589863:LDR589863 LNG589863:LNN589863 LXC589863:LXJ589863 MGY589863:MHF589863 MQU589863:MRB589863 NAQ589863:NAX589863 NKM589863:NKT589863 NUI589863:NUP589863 OEE589863:OEL589863 OOA589863:OOH589863 OXW589863:OYD589863 PHS589863:PHZ589863 PRO589863:PRV589863 QBK589863:QBR589863 QLG589863:QLN589863 QVC589863:QVJ589863 REY589863:RFF589863 ROU589863:RPB589863 RYQ589863:RYX589863 SIM589863:SIT589863 SSI589863:SSP589863 TCE589863:TCL589863 TMA589863:TMH589863 TVW589863:TWD589863 UFS589863:UFZ589863 UPO589863:UPV589863 UZK589863:UZR589863 VJG589863:VJN589863 VTC589863:VTJ589863 WCY589863:WDF589863 WMU589863:WNB589863 WWQ589863:WWX589863 AI655399:AP655399 KE655399:KL655399 UA655399:UH655399 ADW655399:AED655399 ANS655399:ANZ655399 AXO655399:AXV655399 BHK655399:BHR655399 BRG655399:BRN655399 CBC655399:CBJ655399 CKY655399:CLF655399 CUU655399:CVB655399 DEQ655399:DEX655399 DOM655399:DOT655399 DYI655399:DYP655399 EIE655399:EIL655399 ESA655399:ESH655399 FBW655399:FCD655399 FLS655399:FLZ655399 FVO655399:FVV655399 GFK655399:GFR655399 GPG655399:GPN655399 GZC655399:GZJ655399 HIY655399:HJF655399 HSU655399:HTB655399 ICQ655399:ICX655399 IMM655399:IMT655399 IWI655399:IWP655399 JGE655399:JGL655399 JQA655399:JQH655399 JZW655399:KAD655399 KJS655399:KJZ655399 KTO655399:KTV655399 LDK655399:LDR655399 LNG655399:LNN655399 LXC655399:LXJ655399 MGY655399:MHF655399 MQU655399:MRB655399 NAQ655399:NAX655399 NKM655399:NKT655399 NUI655399:NUP655399 OEE655399:OEL655399 OOA655399:OOH655399 OXW655399:OYD655399 PHS655399:PHZ655399 PRO655399:PRV655399 QBK655399:QBR655399 QLG655399:QLN655399 QVC655399:QVJ655399 REY655399:RFF655399 ROU655399:RPB655399 RYQ655399:RYX655399 SIM655399:SIT655399 SSI655399:SSP655399 TCE655399:TCL655399 TMA655399:TMH655399 TVW655399:TWD655399 UFS655399:UFZ655399 UPO655399:UPV655399 UZK655399:UZR655399 VJG655399:VJN655399 VTC655399:VTJ655399 WCY655399:WDF655399 WMU655399:WNB655399 WWQ655399:WWX655399 AI720935:AP720935 KE720935:KL720935 UA720935:UH720935 ADW720935:AED720935 ANS720935:ANZ720935 AXO720935:AXV720935 BHK720935:BHR720935 BRG720935:BRN720935 CBC720935:CBJ720935 CKY720935:CLF720935 CUU720935:CVB720935 DEQ720935:DEX720935 DOM720935:DOT720935 DYI720935:DYP720935 EIE720935:EIL720935 ESA720935:ESH720935 FBW720935:FCD720935 FLS720935:FLZ720935 FVO720935:FVV720935 GFK720935:GFR720935 GPG720935:GPN720935 GZC720935:GZJ720935 HIY720935:HJF720935 HSU720935:HTB720935 ICQ720935:ICX720935 IMM720935:IMT720935 IWI720935:IWP720935 JGE720935:JGL720935 JQA720935:JQH720935 JZW720935:KAD720935 KJS720935:KJZ720935 KTO720935:KTV720935 LDK720935:LDR720935 LNG720935:LNN720935 LXC720935:LXJ720935 MGY720935:MHF720935 MQU720935:MRB720935 NAQ720935:NAX720935 NKM720935:NKT720935 NUI720935:NUP720935 OEE720935:OEL720935 OOA720935:OOH720935 OXW720935:OYD720935 PHS720935:PHZ720935 PRO720935:PRV720935 QBK720935:QBR720935 QLG720935:QLN720935 QVC720935:QVJ720935 REY720935:RFF720935 ROU720935:RPB720935 RYQ720935:RYX720935 SIM720935:SIT720935 SSI720935:SSP720935 TCE720935:TCL720935 TMA720935:TMH720935 TVW720935:TWD720935 UFS720935:UFZ720935 UPO720935:UPV720935 UZK720935:UZR720935 VJG720935:VJN720935 VTC720935:VTJ720935 WCY720935:WDF720935 WMU720935:WNB720935 WWQ720935:WWX720935 AI786471:AP786471 KE786471:KL786471 UA786471:UH786471 ADW786471:AED786471 ANS786471:ANZ786471 AXO786471:AXV786471 BHK786471:BHR786471 BRG786471:BRN786471 CBC786471:CBJ786471 CKY786471:CLF786471 CUU786471:CVB786471 DEQ786471:DEX786471 DOM786471:DOT786471 DYI786471:DYP786471 EIE786471:EIL786471 ESA786471:ESH786471 FBW786471:FCD786471 FLS786471:FLZ786471 FVO786471:FVV786471 GFK786471:GFR786471 GPG786471:GPN786471 GZC786471:GZJ786471 HIY786471:HJF786471 HSU786471:HTB786471 ICQ786471:ICX786471 IMM786471:IMT786471 IWI786471:IWP786471 JGE786471:JGL786471 JQA786471:JQH786471 JZW786471:KAD786471 KJS786471:KJZ786471 KTO786471:KTV786471 LDK786471:LDR786471 LNG786471:LNN786471 LXC786471:LXJ786471 MGY786471:MHF786471 MQU786471:MRB786471 NAQ786471:NAX786471 NKM786471:NKT786471 NUI786471:NUP786471 OEE786471:OEL786471 OOA786471:OOH786471 OXW786471:OYD786471 PHS786471:PHZ786471 PRO786471:PRV786471 QBK786471:QBR786471 QLG786471:QLN786471 QVC786471:QVJ786471 REY786471:RFF786471 ROU786471:RPB786471 RYQ786471:RYX786471 SIM786471:SIT786471 SSI786471:SSP786471 TCE786471:TCL786471 TMA786471:TMH786471 TVW786471:TWD786471 UFS786471:UFZ786471 UPO786471:UPV786471 UZK786471:UZR786471 VJG786471:VJN786471 VTC786471:VTJ786471 WCY786471:WDF786471 WMU786471:WNB786471 WWQ786471:WWX786471 AI852007:AP852007 KE852007:KL852007 UA852007:UH852007 ADW852007:AED852007 ANS852007:ANZ852007 AXO852007:AXV852007 BHK852007:BHR852007 BRG852007:BRN852007 CBC852007:CBJ852007 CKY852007:CLF852007 CUU852007:CVB852007 DEQ852007:DEX852007 DOM852007:DOT852007 DYI852007:DYP852007 EIE852007:EIL852007 ESA852007:ESH852007 FBW852007:FCD852007 FLS852007:FLZ852007 FVO852007:FVV852007 GFK852007:GFR852007 GPG852007:GPN852007 GZC852007:GZJ852007 HIY852007:HJF852007 HSU852007:HTB852007 ICQ852007:ICX852007 IMM852007:IMT852007 IWI852007:IWP852007 JGE852007:JGL852007 JQA852007:JQH852007 JZW852007:KAD852007 KJS852007:KJZ852007 KTO852007:KTV852007 LDK852007:LDR852007 LNG852007:LNN852007 LXC852007:LXJ852007 MGY852007:MHF852007 MQU852007:MRB852007 NAQ852007:NAX852007 NKM852007:NKT852007 NUI852007:NUP852007 OEE852007:OEL852007 OOA852007:OOH852007 OXW852007:OYD852007 PHS852007:PHZ852007 PRO852007:PRV852007 QBK852007:QBR852007 QLG852007:QLN852007 QVC852007:QVJ852007 REY852007:RFF852007 ROU852007:RPB852007 RYQ852007:RYX852007 SIM852007:SIT852007 SSI852007:SSP852007 TCE852007:TCL852007 TMA852007:TMH852007 TVW852007:TWD852007 UFS852007:UFZ852007 UPO852007:UPV852007 UZK852007:UZR852007 VJG852007:VJN852007 VTC852007:VTJ852007 WCY852007:WDF852007 WMU852007:WNB852007 WWQ852007:WWX852007 AI917543:AP917543 KE917543:KL917543 UA917543:UH917543 ADW917543:AED917543 ANS917543:ANZ917543 AXO917543:AXV917543 BHK917543:BHR917543 BRG917543:BRN917543 CBC917543:CBJ917543 CKY917543:CLF917543 CUU917543:CVB917543 DEQ917543:DEX917543 DOM917543:DOT917543 DYI917543:DYP917543 EIE917543:EIL917543 ESA917543:ESH917543 FBW917543:FCD917543 FLS917543:FLZ917543 FVO917543:FVV917543 GFK917543:GFR917543 GPG917543:GPN917543 GZC917543:GZJ917543 HIY917543:HJF917543 HSU917543:HTB917543 ICQ917543:ICX917543 IMM917543:IMT917543 IWI917543:IWP917543 JGE917543:JGL917543 JQA917543:JQH917543 JZW917543:KAD917543 KJS917543:KJZ917543 KTO917543:KTV917543 LDK917543:LDR917543 LNG917543:LNN917543 LXC917543:LXJ917543 MGY917543:MHF917543 MQU917543:MRB917543 NAQ917543:NAX917543 NKM917543:NKT917543 NUI917543:NUP917543 OEE917543:OEL917543 OOA917543:OOH917543 OXW917543:OYD917543 PHS917543:PHZ917543 PRO917543:PRV917543 QBK917543:QBR917543 QLG917543:QLN917543 QVC917543:QVJ917543 REY917543:RFF917543 ROU917543:RPB917543 RYQ917543:RYX917543 SIM917543:SIT917543 SSI917543:SSP917543 TCE917543:TCL917543 TMA917543:TMH917543 TVW917543:TWD917543 UFS917543:UFZ917543 UPO917543:UPV917543 UZK917543:UZR917543 VJG917543:VJN917543 VTC917543:VTJ917543 WCY917543:WDF917543 WMU917543:WNB917543 WWQ917543:WWX917543 AI983079:AP983079 KE983079:KL983079 UA983079:UH983079 ADW983079:AED983079 ANS983079:ANZ983079 AXO983079:AXV983079 BHK983079:BHR983079 BRG983079:BRN983079 CBC983079:CBJ983079 CKY983079:CLF983079 CUU983079:CVB983079 DEQ983079:DEX983079 DOM983079:DOT983079 DYI983079:DYP983079 EIE983079:EIL983079 ESA983079:ESH983079 FBW983079:FCD983079 FLS983079:FLZ983079 FVO983079:FVV983079 GFK983079:GFR983079 GPG983079:GPN983079 GZC983079:GZJ983079 HIY983079:HJF983079 HSU983079:HTB983079 ICQ983079:ICX983079 IMM983079:IMT983079 IWI983079:IWP983079 JGE983079:JGL983079 JQA983079:JQH983079 JZW983079:KAD983079 KJS983079:KJZ983079 KTO983079:KTV983079 LDK983079:LDR983079 LNG983079:LNN983079 LXC983079:LXJ983079 MGY983079:MHF983079 MQU983079:MRB983079 NAQ983079:NAX983079 NKM983079:NKT983079 NUI983079:NUP983079 OEE983079:OEL983079 OOA983079:OOH983079 OXW983079:OYD983079 PHS983079:PHZ983079 PRO983079:PRV983079 QBK983079:QBR983079 QLG983079:QLN983079 QVC983079:QVJ983079 REY983079:RFF983079 ROU983079:RPB983079 RYQ983079:RYX983079 SIM983079:SIT983079 SSI983079:SSP983079 TCE983079:TCL983079 TMA983079:TMH983079 TVW983079:TWD983079 UFS983079:UFZ983079 UPO983079:UPV983079 UZK983079:UZR983079 VJG983079:VJN983079 VTC983079:VTJ983079 WCY983079:WDF983079 WMU983079:WNB983079 WWQ983079:WWX983079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Y65575:AF65575 JU65575:KB65575 TQ65575:TX65575 ADM65575:ADT65575 ANI65575:ANP65575 AXE65575:AXL65575 BHA65575:BHH65575 BQW65575:BRD65575 CAS65575:CAZ65575 CKO65575:CKV65575 CUK65575:CUR65575 DEG65575:DEN65575 DOC65575:DOJ65575 DXY65575:DYF65575 EHU65575:EIB65575 ERQ65575:ERX65575 FBM65575:FBT65575 FLI65575:FLP65575 FVE65575:FVL65575 GFA65575:GFH65575 GOW65575:GPD65575 GYS65575:GYZ65575 HIO65575:HIV65575 HSK65575:HSR65575 ICG65575:ICN65575 IMC65575:IMJ65575 IVY65575:IWF65575 JFU65575:JGB65575 JPQ65575:JPX65575 JZM65575:JZT65575 KJI65575:KJP65575 KTE65575:KTL65575 LDA65575:LDH65575 LMW65575:LND65575 LWS65575:LWZ65575 MGO65575:MGV65575 MQK65575:MQR65575 NAG65575:NAN65575 NKC65575:NKJ65575 NTY65575:NUF65575 ODU65575:OEB65575 ONQ65575:ONX65575 OXM65575:OXT65575 PHI65575:PHP65575 PRE65575:PRL65575 QBA65575:QBH65575 QKW65575:QLD65575 QUS65575:QUZ65575 REO65575:REV65575 ROK65575:ROR65575 RYG65575:RYN65575 SIC65575:SIJ65575 SRY65575:SSF65575 TBU65575:TCB65575 TLQ65575:TLX65575 TVM65575:TVT65575 UFI65575:UFP65575 UPE65575:UPL65575 UZA65575:UZH65575 VIW65575:VJD65575 VSS65575:VSZ65575 WCO65575:WCV65575 WMK65575:WMR65575 WWG65575:WWN65575 Y131111:AF131111 JU131111:KB131111 TQ131111:TX131111 ADM131111:ADT131111 ANI131111:ANP131111 AXE131111:AXL131111 BHA131111:BHH131111 BQW131111:BRD131111 CAS131111:CAZ131111 CKO131111:CKV131111 CUK131111:CUR131111 DEG131111:DEN131111 DOC131111:DOJ131111 DXY131111:DYF131111 EHU131111:EIB131111 ERQ131111:ERX131111 FBM131111:FBT131111 FLI131111:FLP131111 FVE131111:FVL131111 GFA131111:GFH131111 GOW131111:GPD131111 GYS131111:GYZ131111 HIO131111:HIV131111 HSK131111:HSR131111 ICG131111:ICN131111 IMC131111:IMJ131111 IVY131111:IWF131111 JFU131111:JGB131111 JPQ131111:JPX131111 JZM131111:JZT131111 KJI131111:KJP131111 KTE131111:KTL131111 LDA131111:LDH131111 LMW131111:LND131111 LWS131111:LWZ131111 MGO131111:MGV131111 MQK131111:MQR131111 NAG131111:NAN131111 NKC131111:NKJ131111 NTY131111:NUF131111 ODU131111:OEB131111 ONQ131111:ONX131111 OXM131111:OXT131111 PHI131111:PHP131111 PRE131111:PRL131111 QBA131111:QBH131111 QKW131111:QLD131111 QUS131111:QUZ131111 REO131111:REV131111 ROK131111:ROR131111 RYG131111:RYN131111 SIC131111:SIJ131111 SRY131111:SSF131111 TBU131111:TCB131111 TLQ131111:TLX131111 TVM131111:TVT131111 UFI131111:UFP131111 UPE131111:UPL131111 UZA131111:UZH131111 VIW131111:VJD131111 VSS131111:VSZ131111 WCO131111:WCV131111 WMK131111:WMR131111 WWG131111:WWN131111 Y196647:AF196647 JU196647:KB196647 TQ196647:TX196647 ADM196647:ADT196647 ANI196647:ANP196647 AXE196647:AXL196647 BHA196647:BHH196647 BQW196647:BRD196647 CAS196647:CAZ196647 CKO196647:CKV196647 CUK196647:CUR196647 DEG196647:DEN196647 DOC196647:DOJ196647 DXY196647:DYF196647 EHU196647:EIB196647 ERQ196647:ERX196647 FBM196647:FBT196647 FLI196647:FLP196647 FVE196647:FVL196647 GFA196647:GFH196647 GOW196647:GPD196647 GYS196647:GYZ196647 HIO196647:HIV196647 HSK196647:HSR196647 ICG196647:ICN196647 IMC196647:IMJ196647 IVY196647:IWF196647 JFU196647:JGB196647 JPQ196647:JPX196647 JZM196647:JZT196647 KJI196647:KJP196647 KTE196647:KTL196647 LDA196647:LDH196647 LMW196647:LND196647 LWS196647:LWZ196647 MGO196647:MGV196647 MQK196647:MQR196647 NAG196647:NAN196647 NKC196647:NKJ196647 NTY196647:NUF196647 ODU196647:OEB196647 ONQ196647:ONX196647 OXM196647:OXT196647 PHI196647:PHP196647 PRE196647:PRL196647 QBA196647:QBH196647 QKW196647:QLD196647 QUS196647:QUZ196647 REO196647:REV196647 ROK196647:ROR196647 RYG196647:RYN196647 SIC196647:SIJ196647 SRY196647:SSF196647 TBU196647:TCB196647 TLQ196647:TLX196647 TVM196647:TVT196647 UFI196647:UFP196647 UPE196647:UPL196647 UZA196647:UZH196647 VIW196647:VJD196647 VSS196647:VSZ196647 WCO196647:WCV196647 WMK196647:WMR196647 WWG196647:WWN196647 Y262183:AF262183 JU262183:KB262183 TQ262183:TX262183 ADM262183:ADT262183 ANI262183:ANP262183 AXE262183:AXL262183 BHA262183:BHH262183 BQW262183:BRD262183 CAS262183:CAZ262183 CKO262183:CKV262183 CUK262183:CUR262183 DEG262183:DEN262183 DOC262183:DOJ262183 DXY262183:DYF262183 EHU262183:EIB262183 ERQ262183:ERX262183 FBM262183:FBT262183 FLI262183:FLP262183 FVE262183:FVL262183 GFA262183:GFH262183 GOW262183:GPD262183 GYS262183:GYZ262183 HIO262183:HIV262183 HSK262183:HSR262183 ICG262183:ICN262183 IMC262183:IMJ262183 IVY262183:IWF262183 JFU262183:JGB262183 JPQ262183:JPX262183 JZM262183:JZT262183 KJI262183:KJP262183 KTE262183:KTL262183 LDA262183:LDH262183 LMW262183:LND262183 LWS262183:LWZ262183 MGO262183:MGV262183 MQK262183:MQR262183 NAG262183:NAN262183 NKC262183:NKJ262183 NTY262183:NUF262183 ODU262183:OEB262183 ONQ262183:ONX262183 OXM262183:OXT262183 PHI262183:PHP262183 PRE262183:PRL262183 QBA262183:QBH262183 QKW262183:QLD262183 QUS262183:QUZ262183 REO262183:REV262183 ROK262183:ROR262183 RYG262183:RYN262183 SIC262183:SIJ262183 SRY262183:SSF262183 TBU262183:TCB262183 TLQ262183:TLX262183 TVM262183:TVT262183 UFI262183:UFP262183 UPE262183:UPL262183 UZA262183:UZH262183 VIW262183:VJD262183 VSS262183:VSZ262183 WCO262183:WCV262183 WMK262183:WMR262183 WWG262183:WWN262183 Y327719:AF327719 JU327719:KB327719 TQ327719:TX327719 ADM327719:ADT327719 ANI327719:ANP327719 AXE327719:AXL327719 BHA327719:BHH327719 BQW327719:BRD327719 CAS327719:CAZ327719 CKO327719:CKV327719 CUK327719:CUR327719 DEG327719:DEN327719 DOC327719:DOJ327719 DXY327719:DYF327719 EHU327719:EIB327719 ERQ327719:ERX327719 FBM327719:FBT327719 FLI327719:FLP327719 FVE327719:FVL327719 GFA327719:GFH327719 GOW327719:GPD327719 GYS327719:GYZ327719 HIO327719:HIV327719 HSK327719:HSR327719 ICG327719:ICN327719 IMC327719:IMJ327719 IVY327719:IWF327719 JFU327719:JGB327719 JPQ327719:JPX327719 JZM327719:JZT327719 KJI327719:KJP327719 KTE327719:KTL327719 LDA327719:LDH327719 LMW327719:LND327719 LWS327719:LWZ327719 MGO327719:MGV327719 MQK327719:MQR327719 NAG327719:NAN327719 NKC327719:NKJ327719 NTY327719:NUF327719 ODU327719:OEB327719 ONQ327719:ONX327719 OXM327719:OXT327719 PHI327719:PHP327719 PRE327719:PRL327719 QBA327719:QBH327719 QKW327719:QLD327719 QUS327719:QUZ327719 REO327719:REV327719 ROK327719:ROR327719 RYG327719:RYN327719 SIC327719:SIJ327719 SRY327719:SSF327719 TBU327719:TCB327719 TLQ327719:TLX327719 TVM327719:TVT327719 UFI327719:UFP327719 UPE327719:UPL327719 UZA327719:UZH327719 VIW327719:VJD327719 VSS327719:VSZ327719 WCO327719:WCV327719 WMK327719:WMR327719 WWG327719:WWN327719 Y393255:AF393255 JU393255:KB393255 TQ393255:TX393255 ADM393255:ADT393255 ANI393255:ANP393255 AXE393255:AXL393255 BHA393255:BHH393255 BQW393255:BRD393255 CAS393255:CAZ393255 CKO393255:CKV393255 CUK393255:CUR393255 DEG393255:DEN393255 DOC393255:DOJ393255 DXY393255:DYF393255 EHU393255:EIB393255 ERQ393255:ERX393255 FBM393255:FBT393255 FLI393255:FLP393255 FVE393255:FVL393255 GFA393255:GFH393255 GOW393255:GPD393255 GYS393255:GYZ393255 HIO393255:HIV393255 HSK393255:HSR393255 ICG393255:ICN393255 IMC393255:IMJ393255 IVY393255:IWF393255 JFU393255:JGB393255 JPQ393255:JPX393255 JZM393255:JZT393255 KJI393255:KJP393255 KTE393255:KTL393255 LDA393255:LDH393255 LMW393255:LND393255 LWS393255:LWZ393255 MGO393255:MGV393255 MQK393255:MQR393255 NAG393255:NAN393255 NKC393255:NKJ393255 NTY393255:NUF393255 ODU393255:OEB393255 ONQ393255:ONX393255 OXM393255:OXT393255 PHI393255:PHP393255 PRE393255:PRL393255 QBA393255:QBH393255 QKW393255:QLD393255 QUS393255:QUZ393255 REO393255:REV393255 ROK393255:ROR393255 RYG393255:RYN393255 SIC393255:SIJ393255 SRY393255:SSF393255 TBU393255:TCB393255 TLQ393255:TLX393255 TVM393255:TVT393255 UFI393255:UFP393255 UPE393255:UPL393255 UZA393255:UZH393255 VIW393255:VJD393255 VSS393255:VSZ393255 WCO393255:WCV393255 WMK393255:WMR393255 WWG393255:WWN393255 Y458791:AF458791 JU458791:KB458791 TQ458791:TX458791 ADM458791:ADT458791 ANI458791:ANP458791 AXE458791:AXL458791 BHA458791:BHH458791 BQW458791:BRD458791 CAS458791:CAZ458791 CKO458791:CKV458791 CUK458791:CUR458791 DEG458791:DEN458791 DOC458791:DOJ458791 DXY458791:DYF458791 EHU458791:EIB458791 ERQ458791:ERX458791 FBM458791:FBT458791 FLI458791:FLP458791 FVE458791:FVL458791 GFA458791:GFH458791 GOW458791:GPD458791 GYS458791:GYZ458791 HIO458791:HIV458791 HSK458791:HSR458791 ICG458791:ICN458791 IMC458791:IMJ458791 IVY458791:IWF458791 JFU458791:JGB458791 JPQ458791:JPX458791 JZM458791:JZT458791 KJI458791:KJP458791 KTE458791:KTL458791 LDA458791:LDH458791 LMW458791:LND458791 LWS458791:LWZ458791 MGO458791:MGV458791 MQK458791:MQR458791 NAG458791:NAN458791 NKC458791:NKJ458791 NTY458791:NUF458791 ODU458791:OEB458791 ONQ458791:ONX458791 OXM458791:OXT458791 PHI458791:PHP458791 PRE458791:PRL458791 QBA458791:QBH458791 QKW458791:QLD458791 QUS458791:QUZ458791 REO458791:REV458791 ROK458791:ROR458791 RYG458791:RYN458791 SIC458791:SIJ458791 SRY458791:SSF458791 TBU458791:TCB458791 TLQ458791:TLX458791 TVM458791:TVT458791 UFI458791:UFP458791 UPE458791:UPL458791 UZA458791:UZH458791 VIW458791:VJD458791 VSS458791:VSZ458791 WCO458791:WCV458791 WMK458791:WMR458791 WWG458791:WWN458791 Y524327:AF524327 JU524327:KB524327 TQ524327:TX524327 ADM524327:ADT524327 ANI524327:ANP524327 AXE524327:AXL524327 BHA524327:BHH524327 BQW524327:BRD524327 CAS524327:CAZ524327 CKO524327:CKV524327 CUK524327:CUR524327 DEG524327:DEN524327 DOC524327:DOJ524327 DXY524327:DYF524327 EHU524327:EIB524327 ERQ524327:ERX524327 FBM524327:FBT524327 FLI524327:FLP524327 FVE524327:FVL524327 GFA524327:GFH524327 GOW524327:GPD524327 GYS524327:GYZ524327 HIO524327:HIV524327 HSK524327:HSR524327 ICG524327:ICN524327 IMC524327:IMJ524327 IVY524327:IWF524327 JFU524327:JGB524327 JPQ524327:JPX524327 JZM524327:JZT524327 KJI524327:KJP524327 KTE524327:KTL524327 LDA524327:LDH524327 LMW524327:LND524327 LWS524327:LWZ524327 MGO524327:MGV524327 MQK524327:MQR524327 NAG524327:NAN524327 NKC524327:NKJ524327 NTY524327:NUF524327 ODU524327:OEB524327 ONQ524327:ONX524327 OXM524327:OXT524327 PHI524327:PHP524327 PRE524327:PRL524327 QBA524327:QBH524327 QKW524327:QLD524327 QUS524327:QUZ524327 REO524327:REV524327 ROK524327:ROR524327 RYG524327:RYN524327 SIC524327:SIJ524327 SRY524327:SSF524327 TBU524327:TCB524327 TLQ524327:TLX524327 TVM524327:TVT524327 UFI524327:UFP524327 UPE524327:UPL524327 UZA524327:UZH524327 VIW524327:VJD524327 VSS524327:VSZ524327 WCO524327:WCV524327 WMK524327:WMR524327 WWG524327:WWN524327 Y589863:AF589863 JU589863:KB589863 TQ589863:TX589863 ADM589863:ADT589863 ANI589863:ANP589863 AXE589863:AXL589863 BHA589863:BHH589863 BQW589863:BRD589863 CAS589863:CAZ589863 CKO589863:CKV589863 CUK589863:CUR589863 DEG589863:DEN589863 DOC589863:DOJ589863 DXY589863:DYF589863 EHU589863:EIB589863 ERQ589863:ERX589863 FBM589863:FBT589863 FLI589863:FLP589863 FVE589863:FVL589863 GFA589863:GFH589863 GOW589863:GPD589863 GYS589863:GYZ589863 HIO589863:HIV589863 HSK589863:HSR589863 ICG589863:ICN589863 IMC589863:IMJ589863 IVY589863:IWF589863 JFU589863:JGB589863 JPQ589863:JPX589863 JZM589863:JZT589863 KJI589863:KJP589863 KTE589863:KTL589863 LDA589863:LDH589863 LMW589863:LND589863 LWS589863:LWZ589863 MGO589863:MGV589863 MQK589863:MQR589863 NAG589863:NAN589863 NKC589863:NKJ589863 NTY589863:NUF589863 ODU589863:OEB589863 ONQ589863:ONX589863 OXM589863:OXT589863 PHI589863:PHP589863 PRE589863:PRL589863 QBA589863:QBH589863 QKW589863:QLD589863 QUS589863:QUZ589863 REO589863:REV589863 ROK589863:ROR589863 RYG589863:RYN589863 SIC589863:SIJ589863 SRY589863:SSF589863 TBU589863:TCB589863 TLQ589863:TLX589863 TVM589863:TVT589863 UFI589863:UFP589863 UPE589863:UPL589863 UZA589863:UZH589863 VIW589863:VJD589863 VSS589863:VSZ589863 WCO589863:WCV589863 WMK589863:WMR589863 WWG589863:WWN589863 Y655399:AF655399 JU655399:KB655399 TQ655399:TX655399 ADM655399:ADT655399 ANI655399:ANP655399 AXE655399:AXL655399 BHA655399:BHH655399 BQW655399:BRD655399 CAS655399:CAZ655399 CKO655399:CKV655399 CUK655399:CUR655399 DEG655399:DEN655399 DOC655399:DOJ655399 DXY655399:DYF655399 EHU655399:EIB655399 ERQ655399:ERX655399 FBM655399:FBT655399 FLI655399:FLP655399 FVE655399:FVL655399 GFA655399:GFH655399 GOW655399:GPD655399 GYS655399:GYZ655399 HIO655399:HIV655399 HSK655399:HSR655399 ICG655399:ICN655399 IMC655399:IMJ655399 IVY655399:IWF655399 JFU655399:JGB655399 JPQ655399:JPX655399 JZM655399:JZT655399 KJI655399:KJP655399 KTE655399:KTL655399 LDA655399:LDH655399 LMW655399:LND655399 LWS655399:LWZ655399 MGO655399:MGV655399 MQK655399:MQR655399 NAG655399:NAN655399 NKC655399:NKJ655399 NTY655399:NUF655399 ODU655399:OEB655399 ONQ655399:ONX655399 OXM655399:OXT655399 PHI655399:PHP655399 PRE655399:PRL655399 QBA655399:QBH655399 QKW655399:QLD655399 QUS655399:QUZ655399 REO655399:REV655399 ROK655399:ROR655399 RYG655399:RYN655399 SIC655399:SIJ655399 SRY655399:SSF655399 TBU655399:TCB655399 TLQ655399:TLX655399 TVM655399:TVT655399 UFI655399:UFP655399 UPE655399:UPL655399 UZA655399:UZH655399 VIW655399:VJD655399 VSS655399:VSZ655399 WCO655399:WCV655399 WMK655399:WMR655399 WWG655399:WWN655399 Y720935:AF720935 JU720935:KB720935 TQ720935:TX720935 ADM720935:ADT720935 ANI720935:ANP720935 AXE720935:AXL720935 BHA720935:BHH720935 BQW720935:BRD720935 CAS720935:CAZ720935 CKO720935:CKV720935 CUK720935:CUR720935 DEG720935:DEN720935 DOC720935:DOJ720935 DXY720935:DYF720935 EHU720935:EIB720935 ERQ720935:ERX720935 FBM720935:FBT720935 FLI720935:FLP720935 FVE720935:FVL720935 GFA720935:GFH720935 GOW720935:GPD720935 GYS720935:GYZ720935 HIO720935:HIV720935 HSK720935:HSR720935 ICG720935:ICN720935 IMC720935:IMJ720935 IVY720935:IWF720935 JFU720935:JGB720935 JPQ720935:JPX720935 JZM720935:JZT720935 KJI720935:KJP720935 KTE720935:KTL720935 LDA720935:LDH720935 LMW720935:LND720935 LWS720935:LWZ720935 MGO720935:MGV720935 MQK720935:MQR720935 NAG720935:NAN720935 NKC720935:NKJ720935 NTY720935:NUF720935 ODU720935:OEB720935 ONQ720935:ONX720935 OXM720935:OXT720935 PHI720935:PHP720935 PRE720935:PRL720935 QBA720935:QBH720935 QKW720935:QLD720935 QUS720935:QUZ720935 REO720935:REV720935 ROK720935:ROR720935 RYG720935:RYN720935 SIC720935:SIJ720935 SRY720935:SSF720935 TBU720935:TCB720935 TLQ720935:TLX720935 TVM720935:TVT720935 UFI720935:UFP720935 UPE720935:UPL720935 UZA720935:UZH720935 VIW720935:VJD720935 VSS720935:VSZ720935 WCO720935:WCV720935 WMK720935:WMR720935 WWG720935:WWN720935 Y786471:AF786471 JU786471:KB786471 TQ786471:TX786471 ADM786471:ADT786471 ANI786471:ANP786471 AXE786471:AXL786471 BHA786471:BHH786471 BQW786471:BRD786471 CAS786471:CAZ786471 CKO786471:CKV786471 CUK786471:CUR786471 DEG786471:DEN786471 DOC786471:DOJ786471 DXY786471:DYF786471 EHU786471:EIB786471 ERQ786471:ERX786471 FBM786471:FBT786471 FLI786471:FLP786471 FVE786471:FVL786471 GFA786471:GFH786471 GOW786471:GPD786471 GYS786471:GYZ786471 HIO786471:HIV786471 HSK786471:HSR786471 ICG786471:ICN786471 IMC786471:IMJ786471 IVY786471:IWF786471 JFU786471:JGB786471 JPQ786471:JPX786471 JZM786471:JZT786471 KJI786471:KJP786471 KTE786471:KTL786471 LDA786471:LDH786471 LMW786471:LND786471 LWS786471:LWZ786471 MGO786471:MGV786471 MQK786471:MQR786471 NAG786471:NAN786471 NKC786471:NKJ786471 NTY786471:NUF786471 ODU786471:OEB786471 ONQ786471:ONX786471 OXM786471:OXT786471 PHI786471:PHP786471 PRE786471:PRL786471 QBA786471:QBH786471 QKW786471:QLD786471 QUS786471:QUZ786471 REO786471:REV786471 ROK786471:ROR786471 RYG786471:RYN786471 SIC786471:SIJ786471 SRY786471:SSF786471 TBU786471:TCB786471 TLQ786471:TLX786471 TVM786471:TVT786471 UFI786471:UFP786471 UPE786471:UPL786471 UZA786471:UZH786471 VIW786471:VJD786471 VSS786471:VSZ786471 WCO786471:WCV786471 WMK786471:WMR786471 WWG786471:WWN786471 Y852007:AF852007 JU852007:KB852007 TQ852007:TX852007 ADM852007:ADT852007 ANI852007:ANP852007 AXE852007:AXL852007 BHA852007:BHH852007 BQW852007:BRD852007 CAS852007:CAZ852007 CKO852007:CKV852007 CUK852007:CUR852007 DEG852007:DEN852007 DOC852007:DOJ852007 DXY852007:DYF852007 EHU852007:EIB852007 ERQ852007:ERX852007 FBM852007:FBT852007 FLI852007:FLP852007 FVE852007:FVL852007 GFA852007:GFH852007 GOW852007:GPD852007 GYS852007:GYZ852007 HIO852007:HIV852007 HSK852007:HSR852007 ICG852007:ICN852007 IMC852007:IMJ852007 IVY852007:IWF852007 JFU852007:JGB852007 JPQ852007:JPX852007 JZM852007:JZT852007 KJI852007:KJP852007 KTE852007:KTL852007 LDA852007:LDH852007 LMW852007:LND852007 LWS852007:LWZ852007 MGO852007:MGV852007 MQK852007:MQR852007 NAG852007:NAN852007 NKC852007:NKJ852007 NTY852007:NUF852007 ODU852007:OEB852007 ONQ852007:ONX852007 OXM852007:OXT852007 PHI852007:PHP852007 PRE852007:PRL852007 QBA852007:QBH852007 QKW852007:QLD852007 QUS852007:QUZ852007 REO852007:REV852007 ROK852007:ROR852007 RYG852007:RYN852007 SIC852007:SIJ852007 SRY852007:SSF852007 TBU852007:TCB852007 TLQ852007:TLX852007 TVM852007:TVT852007 UFI852007:UFP852007 UPE852007:UPL852007 UZA852007:UZH852007 VIW852007:VJD852007 VSS852007:VSZ852007 WCO852007:WCV852007 WMK852007:WMR852007 WWG852007:WWN852007 Y917543:AF917543 JU917543:KB917543 TQ917543:TX917543 ADM917543:ADT917543 ANI917543:ANP917543 AXE917543:AXL917543 BHA917543:BHH917543 BQW917543:BRD917543 CAS917543:CAZ917543 CKO917543:CKV917543 CUK917543:CUR917543 DEG917543:DEN917543 DOC917543:DOJ917543 DXY917543:DYF917543 EHU917543:EIB917543 ERQ917543:ERX917543 FBM917543:FBT917543 FLI917543:FLP917543 FVE917543:FVL917543 GFA917543:GFH917543 GOW917543:GPD917543 GYS917543:GYZ917543 HIO917543:HIV917543 HSK917543:HSR917543 ICG917543:ICN917543 IMC917543:IMJ917543 IVY917543:IWF917543 JFU917543:JGB917543 JPQ917543:JPX917543 JZM917543:JZT917543 KJI917543:KJP917543 KTE917543:KTL917543 LDA917543:LDH917543 LMW917543:LND917543 LWS917543:LWZ917543 MGO917543:MGV917543 MQK917543:MQR917543 NAG917543:NAN917543 NKC917543:NKJ917543 NTY917543:NUF917543 ODU917543:OEB917543 ONQ917543:ONX917543 OXM917543:OXT917543 PHI917543:PHP917543 PRE917543:PRL917543 QBA917543:QBH917543 QKW917543:QLD917543 QUS917543:QUZ917543 REO917543:REV917543 ROK917543:ROR917543 RYG917543:RYN917543 SIC917543:SIJ917543 SRY917543:SSF917543 TBU917543:TCB917543 TLQ917543:TLX917543 TVM917543:TVT917543 UFI917543:UFP917543 UPE917543:UPL917543 UZA917543:UZH917543 VIW917543:VJD917543 VSS917543:VSZ917543 WCO917543:WCV917543 WMK917543:WMR917543 WWG917543:WWN917543 Y983079:AF983079 JU983079:KB983079 TQ983079:TX983079 ADM983079:ADT983079 ANI983079:ANP983079 AXE983079:AXL983079 BHA983079:BHH983079 BQW983079:BRD983079 CAS983079:CAZ983079 CKO983079:CKV983079 CUK983079:CUR983079 DEG983079:DEN983079 DOC983079:DOJ983079 DXY983079:DYF983079 EHU983079:EIB983079 ERQ983079:ERX983079 FBM983079:FBT983079 FLI983079:FLP983079 FVE983079:FVL983079 GFA983079:GFH983079 GOW983079:GPD983079 GYS983079:GYZ983079 HIO983079:HIV983079 HSK983079:HSR983079 ICG983079:ICN983079 IMC983079:IMJ983079 IVY983079:IWF983079 JFU983079:JGB983079 JPQ983079:JPX983079 JZM983079:JZT983079 KJI983079:KJP983079 KTE983079:KTL983079 LDA983079:LDH983079 LMW983079:LND983079 LWS983079:LWZ983079 MGO983079:MGV983079 MQK983079:MQR983079 NAG983079:NAN983079 NKC983079:NKJ983079 NTY983079:NUF983079 ODU983079:OEB983079 ONQ983079:ONX983079 OXM983079:OXT983079 PHI983079:PHP983079 PRE983079:PRL983079 QBA983079:QBH983079 QKW983079:QLD983079 QUS983079:QUZ983079 REO983079:REV983079 ROK983079:ROR983079 RYG983079:RYN983079 SIC983079:SIJ983079 SRY983079:SSF983079 TBU983079:TCB983079 TLQ983079:TLX983079 TVM983079:TVT983079 UFI983079:UFP983079 UPE983079:UPL983079 UZA983079:UZH983079 VIW983079:VJD983079 VSS983079:VSZ983079 WCO983079:WCV983079 WMK983079:WMR983079 WWG983079:WWN983079 O39:V39 JK39:JR39 TG39:TN39 ADC39:ADJ39 AMY39:ANF39 AWU39:AXB39 BGQ39:BGX39 BQM39:BQT39 CAI39:CAP39 CKE39:CKL39 CUA39:CUH39 DDW39:DED39 DNS39:DNZ39 DXO39:DXV39 EHK39:EHR39 ERG39:ERN39 FBC39:FBJ39 FKY39:FLF39 FUU39:FVB39 GEQ39:GEX39 GOM39:GOT39 GYI39:GYP39 HIE39:HIL39 HSA39:HSH39 IBW39:ICD39 ILS39:ILZ39 IVO39:IVV39 JFK39:JFR39 JPG39:JPN39 JZC39:JZJ39 KIY39:KJF39 KSU39:KTB39 LCQ39:LCX39 LMM39:LMT39 LWI39:LWP39 MGE39:MGL39 MQA39:MQH39 MZW39:NAD39 NJS39:NJZ39 NTO39:NTV39 ODK39:ODR39 ONG39:ONN39 OXC39:OXJ39 PGY39:PHF39 PQU39:PRB39 QAQ39:QAX39 QKM39:QKT39 QUI39:QUP39 REE39:REL39 ROA39:ROH39 RXW39:RYD39 SHS39:SHZ39 SRO39:SRV39 TBK39:TBR39 TLG39:TLN39 TVC39:TVJ39 UEY39:UFF39 UOU39:UPB39 UYQ39:UYX39 VIM39:VIT39 VSI39:VSP39 WCE39:WCL39 WMA39:WMH39 WVW39:WWD39 O65575:V65575 JK65575:JR65575 TG65575:TN65575 ADC65575:ADJ65575 AMY65575:ANF65575 AWU65575:AXB65575 BGQ65575:BGX65575 BQM65575:BQT65575 CAI65575:CAP65575 CKE65575:CKL65575 CUA65575:CUH65575 DDW65575:DED65575 DNS65575:DNZ65575 DXO65575:DXV65575 EHK65575:EHR65575 ERG65575:ERN65575 FBC65575:FBJ65575 FKY65575:FLF65575 FUU65575:FVB65575 GEQ65575:GEX65575 GOM65575:GOT65575 GYI65575:GYP65575 HIE65575:HIL65575 HSA65575:HSH65575 IBW65575:ICD65575 ILS65575:ILZ65575 IVO65575:IVV65575 JFK65575:JFR65575 JPG65575:JPN65575 JZC65575:JZJ65575 KIY65575:KJF65575 KSU65575:KTB65575 LCQ65575:LCX65575 LMM65575:LMT65575 LWI65575:LWP65575 MGE65575:MGL65575 MQA65575:MQH65575 MZW65575:NAD65575 NJS65575:NJZ65575 NTO65575:NTV65575 ODK65575:ODR65575 ONG65575:ONN65575 OXC65575:OXJ65575 PGY65575:PHF65575 PQU65575:PRB65575 QAQ65575:QAX65575 QKM65575:QKT65575 QUI65575:QUP65575 REE65575:REL65575 ROA65575:ROH65575 RXW65575:RYD65575 SHS65575:SHZ65575 SRO65575:SRV65575 TBK65575:TBR65575 TLG65575:TLN65575 TVC65575:TVJ65575 UEY65575:UFF65575 UOU65575:UPB65575 UYQ65575:UYX65575 VIM65575:VIT65575 VSI65575:VSP65575 WCE65575:WCL65575 WMA65575:WMH65575 WVW65575:WWD65575 O131111:V131111 JK131111:JR131111 TG131111:TN131111 ADC131111:ADJ131111 AMY131111:ANF131111 AWU131111:AXB131111 BGQ131111:BGX131111 BQM131111:BQT131111 CAI131111:CAP131111 CKE131111:CKL131111 CUA131111:CUH131111 DDW131111:DED131111 DNS131111:DNZ131111 DXO131111:DXV131111 EHK131111:EHR131111 ERG131111:ERN131111 FBC131111:FBJ131111 FKY131111:FLF131111 FUU131111:FVB131111 GEQ131111:GEX131111 GOM131111:GOT131111 GYI131111:GYP131111 HIE131111:HIL131111 HSA131111:HSH131111 IBW131111:ICD131111 ILS131111:ILZ131111 IVO131111:IVV131111 JFK131111:JFR131111 JPG131111:JPN131111 JZC131111:JZJ131111 KIY131111:KJF131111 KSU131111:KTB131111 LCQ131111:LCX131111 LMM131111:LMT131111 LWI131111:LWP131111 MGE131111:MGL131111 MQA131111:MQH131111 MZW131111:NAD131111 NJS131111:NJZ131111 NTO131111:NTV131111 ODK131111:ODR131111 ONG131111:ONN131111 OXC131111:OXJ131111 PGY131111:PHF131111 PQU131111:PRB131111 QAQ131111:QAX131111 QKM131111:QKT131111 QUI131111:QUP131111 REE131111:REL131111 ROA131111:ROH131111 RXW131111:RYD131111 SHS131111:SHZ131111 SRO131111:SRV131111 TBK131111:TBR131111 TLG131111:TLN131111 TVC131111:TVJ131111 UEY131111:UFF131111 UOU131111:UPB131111 UYQ131111:UYX131111 VIM131111:VIT131111 VSI131111:VSP131111 WCE131111:WCL131111 WMA131111:WMH131111 WVW131111:WWD131111 O196647:V196647 JK196647:JR196647 TG196647:TN196647 ADC196647:ADJ196647 AMY196647:ANF196647 AWU196647:AXB196647 BGQ196647:BGX196647 BQM196647:BQT196647 CAI196647:CAP196647 CKE196647:CKL196647 CUA196647:CUH196647 DDW196647:DED196647 DNS196647:DNZ196647 DXO196647:DXV196647 EHK196647:EHR196647 ERG196647:ERN196647 FBC196647:FBJ196647 FKY196647:FLF196647 FUU196647:FVB196647 GEQ196647:GEX196647 GOM196647:GOT196647 GYI196647:GYP196647 HIE196647:HIL196647 HSA196647:HSH196647 IBW196647:ICD196647 ILS196647:ILZ196647 IVO196647:IVV196647 JFK196647:JFR196647 JPG196647:JPN196647 JZC196647:JZJ196647 KIY196647:KJF196647 KSU196647:KTB196647 LCQ196647:LCX196647 LMM196647:LMT196647 LWI196647:LWP196647 MGE196647:MGL196647 MQA196647:MQH196647 MZW196647:NAD196647 NJS196647:NJZ196647 NTO196647:NTV196647 ODK196647:ODR196647 ONG196647:ONN196647 OXC196647:OXJ196647 PGY196647:PHF196647 PQU196647:PRB196647 QAQ196647:QAX196647 QKM196647:QKT196647 QUI196647:QUP196647 REE196647:REL196647 ROA196647:ROH196647 RXW196647:RYD196647 SHS196647:SHZ196647 SRO196647:SRV196647 TBK196647:TBR196647 TLG196647:TLN196647 TVC196647:TVJ196647 UEY196647:UFF196647 UOU196647:UPB196647 UYQ196647:UYX196647 VIM196647:VIT196647 VSI196647:VSP196647 WCE196647:WCL196647 WMA196647:WMH196647 WVW196647:WWD196647 O262183:V262183 JK262183:JR262183 TG262183:TN262183 ADC262183:ADJ262183 AMY262183:ANF262183 AWU262183:AXB262183 BGQ262183:BGX262183 BQM262183:BQT262183 CAI262183:CAP262183 CKE262183:CKL262183 CUA262183:CUH262183 DDW262183:DED262183 DNS262183:DNZ262183 DXO262183:DXV262183 EHK262183:EHR262183 ERG262183:ERN262183 FBC262183:FBJ262183 FKY262183:FLF262183 FUU262183:FVB262183 GEQ262183:GEX262183 GOM262183:GOT262183 GYI262183:GYP262183 HIE262183:HIL262183 HSA262183:HSH262183 IBW262183:ICD262183 ILS262183:ILZ262183 IVO262183:IVV262183 JFK262183:JFR262183 JPG262183:JPN262183 JZC262183:JZJ262183 KIY262183:KJF262183 KSU262183:KTB262183 LCQ262183:LCX262183 LMM262183:LMT262183 LWI262183:LWP262183 MGE262183:MGL262183 MQA262183:MQH262183 MZW262183:NAD262183 NJS262183:NJZ262183 NTO262183:NTV262183 ODK262183:ODR262183 ONG262183:ONN262183 OXC262183:OXJ262183 PGY262183:PHF262183 PQU262183:PRB262183 QAQ262183:QAX262183 QKM262183:QKT262183 QUI262183:QUP262183 REE262183:REL262183 ROA262183:ROH262183 RXW262183:RYD262183 SHS262183:SHZ262183 SRO262183:SRV262183 TBK262183:TBR262183 TLG262183:TLN262183 TVC262183:TVJ262183 UEY262183:UFF262183 UOU262183:UPB262183 UYQ262183:UYX262183 VIM262183:VIT262183 VSI262183:VSP262183 WCE262183:WCL262183 WMA262183:WMH262183 WVW262183:WWD262183 O327719:V327719 JK327719:JR327719 TG327719:TN327719 ADC327719:ADJ327719 AMY327719:ANF327719 AWU327719:AXB327719 BGQ327719:BGX327719 BQM327719:BQT327719 CAI327719:CAP327719 CKE327719:CKL327719 CUA327719:CUH327719 DDW327719:DED327719 DNS327719:DNZ327719 DXO327719:DXV327719 EHK327719:EHR327719 ERG327719:ERN327719 FBC327719:FBJ327719 FKY327719:FLF327719 FUU327719:FVB327719 GEQ327719:GEX327719 GOM327719:GOT327719 GYI327719:GYP327719 HIE327719:HIL327719 HSA327719:HSH327719 IBW327719:ICD327719 ILS327719:ILZ327719 IVO327719:IVV327719 JFK327719:JFR327719 JPG327719:JPN327719 JZC327719:JZJ327719 KIY327719:KJF327719 KSU327719:KTB327719 LCQ327719:LCX327719 LMM327719:LMT327719 LWI327719:LWP327719 MGE327719:MGL327719 MQA327719:MQH327719 MZW327719:NAD327719 NJS327719:NJZ327719 NTO327719:NTV327719 ODK327719:ODR327719 ONG327719:ONN327719 OXC327719:OXJ327719 PGY327719:PHF327719 PQU327719:PRB327719 QAQ327719:QAX327719 QKM327719:QKT327719 QUI327719:QUP327719 REE327719:REL327719 ROA327719:ROH327719 RXW327719:RYD327719 SHS327719:SHZ327719 SRO327719:SRV327719 TBK327719:TBR327719 TLG327719:TLN327719 TVC327719:TVJ327719 UEY327719:UFF327719 UOU327719:UPB327719 UYQ327719:UYX327719 VIM327719:VIT327719 VSI327719:VSP327719 WCE327719:WCL327719 WMA327719:WMH327719 WVW327719:WWD327719 O393255:V393255 JK393255:JR393255 TG393255:TN393255 ADC393255:ADJ393255 AMY393255:ANF393255 AWU393255:AXB393255 BGQ393255:BGX393255 BQM393255:BQT393255 CAI393255:CAP393255 CKE393255:CKL393255 CUA393255:CUH393255 DDW393255:DED393255 DNS393255:DNZ393255 DXO393255:DXV393255 EHK393255:EHR393255 ERG393255:ERN393255 FBC393255:FBJ393255 FKY393255:FLF393255 FUU393255:FVB393255 GEQ393255:GEX393255 GOM393255:GOT393255 GYI393255:GYP393255 HIE393255:HIL393255 HSA393255:HSH393255 IBW393255:ICD393255 ILS393255:ILZ393255 IVO393255:IVV393255 JFK393255:JFR393255 JPG393255:JPN393255 JZC393255:JZJ393255 KIY393255:KJF393255 KSU393255:KTB393255 LCQ393255:LCX393255 LMM393255:LMT393255 LWI393255:LWP393255 MGE393255:MGL393255 MQA393255:MQH393255 MZW393255:NAD393255 NJS393255:NJZ393255 NTO393255:NTV393255 ODK393255:ODR393255 ONG393255:ONN393255 OXC393255:OXJ393255 PGY393255:PHF393255 PQU393255:PRB393255 QAQ393255:QAX393255 QKM393255:QKT393255 QUI393255:QUP393255 REE393255:REL393255 ROA393255:ROH393255 RXW393255:RYD393255 SHS393255:SHZ393255 SRO393255:SRV393255 TBK393255:TBR393255 TLG393255:TLN393255 TVC393255:TVJ393255 UEY393255:UFF393255 UOU393255:UPB393255 UYQ393255:UYX393255 VIM393255:VIT393255 VSI393255:VSP393255 WCE393255:WCL393255 WMA393255:WMH393255 WVW393255:WWD393255 O458791:V458791 JK458791:JR458791 TG458791:TN458791 ADC458791:ADJ458791 AMY458791:ANF458791 AWU458791:AXB458791 BGQ458791:BGX458791 BQM458791:BQT458791 CAI458791:CAP458791 CKE458791:CKL458791 CUA458791:CUH458791 DDW458791:DED458791 DNS458791:DNZ458791 DXO458791:DXV458791 EHK458791:EHR458791 ERG458791:ERN458791 FBC458791:FBJ458791 FKY458791:FLF458791 FUU458791:FVB458791 GEQ458791:GEX458791 GOM458791:GOT458791 GYI458791:GYP458791 HIE458791:HIL458791 HSA458791:HSH458791 IBW458791:ICD458791 ILS458791:ILZ458791 IVO458791:IVV458791 JFK458791:JFR458791 JPG458791:JPN458791 JZC458791:JZJ458791 KIY458791:KJF458791 KSU458791:KTB458791 LCQ458791:LCX458791 LMM458791:LMT458791 LWI458791:LWP458791 MGE458791:MGL458791 MQA458791:MQH458791 MZW458791:NAD458791 NJS458791:NJZ458791 NTO458791:NTV458791 ODK458791:ODR458791 ONG458791:ONN458791 OXC458791:OXJ458791 PGY458791:PHF458791 PQU458791:PRB458791 QAQ458791:QAX458791 QKM458791:QKT458791 QUI458791:QUP458791 REE458791:REL458791 ROA458791:ROH458791 RXW458791:RYD458791 SHS458791:SHZ458791 SRO458791:SRV458791 TBK458791:TBR458791 TLG458791:TLN458791 TVC458791:TVJ458791 UEY458791:UFF458791 UOU458791:UPB458791 UYQ458791:UYX458791 VIM458791:VIT458791 VSI458791:VSP458791 WCE458791:WCL458791 WMA458791:WMH458791 WVW458791:WWD458791 O524327:V524327 JK524327:JR524327 TG524327:TN524327 ADC524327:ADJ524327 AMY524327:ANF524327 AWU524327:AXB524327 BGQ524327:BGX524327 BQM524327:BQT524327 CAI524327:CAP524327 CKE524327:CKL524327 CUA524327:CUH524327 DDW524327:DED524327 DNS524327:DNZ524327 DXO524327:DXV524327 EHK524327:EHR524327 ERG524327:ERN524327 FBC524327:FBJ524327 FKY524327:FLF524327 FUU524327:FVB524327 GEQ524327:GEX524327 GOM524327:GOT524327 GYI524327:GYP524327 HIE524327:HIL524327 HSA524327:HSH524327 IBW524327:ICD524327 ILS524327:ILZ524327 IVO524327:IVV524327 JFK524327:JFR524327 JPG524327:JPN524327 JZC524327:JZJ524327 KIY524327:KJF524327 KSU524327:KTB524327 LCQ524327:LCX524327 LMM524327:LMT524327 LWI524327:LWP524327 MGE524327:MGL524327 MQA524327:MQH524327 MZW524327:NAD524327 NJS524327:NJZ524327 NTO524327:NTV524327 ODK524327:ODR524327 ONG524327:ONN524327 OXC524327:OXJ524327 PGY524327:PHF524327 PQU524327:PRB524327 QAQ524327:QAX524327 QKM524327:QKT524327 QUI524327:QUP524327 REE524327:REL524327 ROA524327:ROH524327 RXW524327:RYD524327 SHS524327:SHZ524327 SRO524327:SRV524327 TBK524327:TBR524327 TLG524327:TLN524327 TVC524327:TVJ524327 UEY524327:UFF524327 UOU524327:UPB524327 UYQ524327:UYX524327 VIM524327:VIT524327 VSI524327:VSP524327 WCE524327:WCL524327 WMA524327:WMH524327 WVW524327:WWD524327 O589863:V589863 JK589863:JR589863 TG589863:TN589863 ADC589863:ADJ589863 AMY589863:ANF589863 AWU589863:AXB589863 BGQ589863:BGX589863 BQM589863:BQT589863 CAI589863:CAP589863 CKE589863:CKL589863 CUA589863:CUH589863 DDW589863:DED589863 DNS589863:DNZ589863 DXO589863:DXV589863 EHK589863:EHR589863 ERG589863:ERN589863 FBC589863:FBJ589863 FKY589863:FLF589863 FUU589863:FVB589863 GEQ589863:GEX589863 GOM589863:GOT589863 GYI589863:GYP589863 HIE589863:HIL589863 HSA589863:HSH589863 IBW589863:ICD589863 ILS589863:ILZ589863 IVO589863:IVV589863 JFK589863:JFR589863 JPG589863:JPN589863 JZC589863:JZJ589863 KIY589863:KJF589863 KSU589863:KTB589863 LCQ589863:LCX589863 LMM589863:LMT589863 LWI589863:LWP589863 MGE589863:MGL589863 MQA589863:MQH589863 MZW589863:NAD589863 NJS589863:NJZ589863 NTO589863:NTV589863 ODK589863:ODR589863 ONG589863:ONN589863 OXC589863:OXJ589863 PGY589863:PHF589863 PQU589863:PRB589863 QAQ589863:QAX589863 QKM589863:QKT589863 QUI589863:QUP589863 REE589863:REL589863 ROA589863:ROH589863 RXW589863:RYD589863 SHS589863:SHZ589863 SRO589863:SRV589863 TBK589863:TBR589863 TLG589863:TLN589863 TVC589863:TVJ589863 UEY589863:UFF589863 UOU589863:UPB589863 UYQ589863:UYX589863 VIM589863:VIT589863 VSI589863:VSP589863 WCE589863:WCL589863 WMA589863:WMH589863 WVW589863:WWD589863 O655399:V655399 JK655399:JR655399 TG655399:TN655399 ADC655399:ADJ655399 AMY655399:ANF655399 AWU655399:AXB655399 BGQ655399:BGX655399 BQM655399:BQT655399 CAI655399:CAP655399 CKE655399:CKL655399 CUA655399:CUH655399 DDW655399:DED655399 DNS655399:DNZ655399 DXO655399:DXV655399 EHK655399:EHR655399 ERG655399:ERN655399 FBC655399:FBJ655399 FKY655399:FLF655399 FUU655399:FVB655399 GEQ655399:GEX655399 GOM655399:GOT655399 GYI655399:GYP655399 HIE655399:HIL655399 HSA655399:HSH655399 IBW655399:ICD655399 ILS655399:ILZ655399 IVO655399:IVV655399 JFK655399:JFR655399 JPG655399:JPN655399 JZC655399:JZJ655399 KIY655399:KJF655399 KSU655399:KTB655399 LCQ655399:LCX655399 LMM655399:LMT655399 LWI655399:LWP655399 MGE655399:MGL655399 MQA655399:MQH655399 MZW655399:NAD655399 NJS655399:NJZ655399 NTO655399:NTV655399 ODK655399:ODR655399 ONG655399:ONN655399 OXC655399:OXJ655399 PGY655399:PHF655399 PQU655399:PRB655399 QAQ655399:QAX655399 QKM655399:QKT655399 QUI655399:QUP655399 REE655399:REL655399 ROA655399:ROH655399 RXW655399:RYD655399 SHS655399:SHZ655399 SRO655399:SRV655399 TBK655399:TBR655399 TLG655399:TLN655399 TVC655399:TVJ655399 UEY655399:UFF655399 UOU655399:UPB655399 UYQ655399:UYX655399 VIM655399:VIT655399 VSI655399:VSP655399 WCE655399:WCL655399 WMA655399:WMH655399 WVW655399:WWD655399 O720935:V720935 JK720935:JR720935 TG720935:TN720935 ADC720935:ADJ720935 AMY720935:ANF720935 AWU720935:AXB720935 BGQ720935:BGX720935 BQM720935:BQT720935 CAI720935:CAP720935 CKE720935:CKL720935 CUA720935:CUH720935 DDW720935:DED720935 DNS720935:DNZ720935 DXO720935:DXV720935 EHK720935:EHR720935 ERG720935:ERN720935 FBC720935:FBJ720935 FKY720935:FLF720935 FUU720935:FVB720935 GEQ720935:GEX720935 GOM720935:GOT720935 GYI720935:GYP720935 HIE720935:HIL720935 HSA720935:HSH720935 IBW720935:ICD720935 ILS720935:ILZ720935 IVO720935:IVV720935 JFK720935:JFR720935 JPG720935:JPN720935 JZC720935:JZJ720935 KIY720935:KJF720935 KSU720935:KTB720935 LCQ720935:LCX720935 LMM720935:LMT720935 LWI720935:LWP720935 MGE720935:MGL720935 MQA720935:MQH720935 MZW720935:NAD720935 NJS720935:NJZ720935 NTO720935:NTV720935 ODK720935:ODR720935 ONG720935:ONN720935 OXC720935:OXJ720935 PGY720935:PHF720935 PQU720935:PRB720935 QAQ720935:QAX720935 QKM720935:QKT720935 QUI720935:QUP720935 REE720935:REL720935 ROA720935:ROH720935 RXW720935:RYD720935 SHS720935:SHZ720935 SRO720935:SRV720935 TBK720935:TBR720935 TLG720935:TLN720935 TVC720935:TVJ720935 UEY720935:UFF720935 UOU720935:UPB720935 UYQ720935:UYX720935 VIM720935:VIT720935 VSI720935:VSP720935 WCE720935:WCL720935 WMA720935:WMH720935 WVW720935:WWD720935 O786471:V786471 JK786471:JR786471 TG786471:TN786471 ADC786471:ADJ786471 AMY786471:ANF786471 AWU786471:AXB786471 BGQ786471:BGX786471 BQM786471:BQT786471 CAI786471:CAP786471 CKE786471:CKL786471 CUA786471:CUH786471 DDW786471:DED786471 DNS786471:DNZ786471 DXO786471:DXV786471 EHK786471:EHR786471 ERG786471:ERN786471 FBC786471:FBJ786471 FKY786471:FLF786471 FUU786471:FVB786471 GEQ786471:GEX786471 GOM786471:GOT786471 GYI786471:GYP786471 HIE786471:HIL786471 HSA786471:HSH786471 IBW786471:ICD786471 ILS786471:ILZ786471 IVO786471:IVV786471 JFK786471:JFR786471 JPG786471:JPN786471 JZC786471:JZJ786471 KIY786471:KJF786471 KSU786471:KTB786471 LCQ786471:LCX786471 LMM786471:LMT786471 LWI786471:LWP786471 MGE786471:MGL786471 MQA786471:MQH786471 MZW786471:NAD786471 NJS786471:NJZ786471 NTO786471:NTV786471 ODK786471:ODR786471 ONG786471:ONN786471 OXC786471:OXJ786471 PGY786471:PHF786471 PQU786471:PRB786471 QAQ786471:QAX786471 QKM786471:QKT786471 QUI786471:QUP786471 REE786471:REL786471 ROA786471:ROH786471 RXW786471:RYD786471 SHS786471:SHZ786471 SRO786471:SRV786471 TBK786471:TBR786471 TLG786471:TLN786471 TVC786471:TVJ786471 UEY786471:UFF786471 UOU786471:UPB786471 UYQ786471:UYX786471 VIM786471:VIT786471 VSI786471:VSP786471 WCE786471:WCL786471 WMA786471:WMH786471 WVW786471:WWD786471 O852007:V852007 JK852007:JR852007 TG852007:TN852007 ADC852007:ADJ852007 AMY852007:ANF852007 AWU852007:AXB852007 BGQ852007:BGX852007 BQM852007:BQT852007 CAI852007:CAP852007 CKE852007:CKL852007 CUA852007:CUH852007 DDW852007:DED852007 DNS852007:DNZ852007 DXO852007:DXV852007 EHK852007:EHR852007 ERG852007:ERN852007 FBC852007:FBJ852007 FKY852007:FLF852007 FUU852007:FVB852007 GEQ852007:GEX852007 GOM852007:GOT852007 GYI852007:GYP852007 HIE852007:HIL852007 HSA852007:HSH852007 IBW852007:ICD852007 ILS852007:ILZ852007 IVO852007:IVV852007 JFK852007:JFR852007 JPG852007:JPN852007 JZC852007:JZJ852007 KIY852007:KJF852007 KSU852007:KTB852007 LCQ852007:LCX852007 LMM852007:LMT852007 LWI852007:LWP852007 MGE852007:MGL852007 MQA852007:MQH852007 MZW852007:NAD852007 NJS852007:NJZ852007 NTO852007:NTV852007 ODK852007:ODR852007 ONG852007:ONN852007 OXC852007:OXJ852007 PGY852007:PHF852007 PQU852007:PRB852007 QAQ852007:QAX852007 QKM852007:QKT852007 QUI852007:QUP852007 REE852007:REL852007 ROA852007:ROH852007 RXW852007:RYD852007 SHS852007:SHZ852007 SRO852007:SRV852007 TBK852007:TBR852007 TLG852007:TLN852007 TVC852007:TVJ852007 UEY852007:UFF852007 UOU852007:UPB852007 UYQ852007:UYX852007 VIM852007:VIT852007 VSI852007:VSP852007 WCE852007:WCL852007 WMA852007:WMH852007 WVW852007:WWD852007 O917543:V917543 JK917543:JR917543 TG917543:TN917543 ADC917543:ADJ917543 AMY917543:ANF917543 AWU917543:AXB917543 BGQ917543:BGX917543 BQM917543:BQT917543 CAI917543:CAP917543 CKE917543:CKL917543 CUA917543:CUH917543 DDW917543:DED917543 DNS917543:DNZ917543 DXO917543:DXV917543 EHK917543:EHR917543 ERG917543:ERN917543 FBC917543:FBJ917543 FKY917543:FLF917543 FUU917543:FVB917543 GEQ917543:GEX917543 GOM917543:GOT917543 GYI917543:GYP917543 HIE917543:HIL917543 HSA917543:HSH917543 IBW917543:ICD917543 ILS917543:ILZ917543 IVO917543:IVV917543 JFK917543:JFR917543 JPG917543:JPN917543 JZC917543:JZJ917543 KIY917543:KJF917543 KSU917543:KTB917543 LCQ917543:LCX917543 LMM917543:LMT917543 LWI917543:LWP917543 MGE917543:MGL917543 MQA917543:MQH917543 MZW917543:NAD917543 NJS917543:NJZ917543 NTO917543:NTV917543 ODK917543:ODR917543 ONG917543:ONN917543 OXC917543:OXJ917543 PGY917543:PHF917543 PQU917543:PRB917543 QAQ917543:QAX917543 QKM917543:QKT917543 QUI917543:QUP917543 REE917543:REL917543 ROA917543:ROH917543 RXW917543:RYD917543 SHS917543:SHZ917543 SRO917543:SRV917543 TBK917543:TBR917543 TLG917543:TLN917543 TVC917543:TVJ917543 UEY917543:UFF917543 UOU917543:UPB917543 UYQ917543:UYX917543 VIM917543:VIT917543 VSI917543:VSP917543 WCE917543:WCL917543 WMA917543:WMH917543 WVW917543:WWD917543 O983079:V983079 JK983079:JR983079 TG983079:TN983079 ADC983079:ADJ983079 AMY983079:ANF983079 AWU983079:AXB983079 BGQ983079:BGX983079 BQM983079:BQT983079 CAI983079:CAP983079 CKE983079:CKL983079 CUA983079:CUH983079 DDW983079:DED983079 DNS983079:DNZ983079 DXO983079:DXV983079 EHK983079:EHR983079 ERG983079:ERN983079 FBC983079:FBJ983079 FKY983079:FLF983079 FUU983079:FVB983079 GEQ983079:GEX983079 GOM983079:GOT983079 GYI983079:GYP983079 HIE983079:HIL983079 HSA983079:HSH983079 IBW983079:ICD983079 ILS983079:ILZ983079 IVO983079:IVV983079 JFK983079:JFR983079 JPG983079:JPN983079 JZC983079:JZJ983079 KIY983079:KJF983079 KSU983079:KTB983079 LCQ983079:LCX983079 LMM983079:LMT983079 LWI983079:LWP983079 MGE983079:MGL983079 MQA983079:MQH983079 MZW983079:NAD983079 NJS983079:NJZ983079 NTO983079:NTV983079 ODK983079:ODR983079 ONG983079:ONN983079 OXC983079:OXJ983079 PGY983079:PHF983079 PQU983079:PRB983079 QAQ983079:QAX983079 QKM983079:QKT983079 QUI983079:QUP983079 REE983079:REL983079 ROA983079:ROH983079 RXW983079:RYD983079 SHS983079:SHZ983079 SRO983079:SRV983079 TBK983079:TBR983079 TLG983079:TLN983079 TVC983079:TVJ983079 UEY983079:UFF983079 UOU983079:UPB983079 UYQ983079:UYX983079 VIM983079:VIT983079 VSI983079:VSP983079 WCE983079:WCL983079 WMA983079:WMH983079 WVW983079:WWD983079 KI7:KL7 UE7:UH7 AEA7:AED7 ANW7:ANZ7 AXS7:AXV7 BHO7:BHR7 BRK7:BRN7 CBG7:CBJ7 CLC7:CLF7 CUY7:CVB7 DEU7:DEX7 DOQ7:DOT7 DYM7:DYP7 EII7:EIL7 ESE7:ESH7 FCA7:FCD7 FLW7:FLZ7 FVS7:FVV7 GFO7:GFR7 GPK7:GPN7 GZG7:GZJ7 HJC7:HJF7 HSY7:HTB7 ICU7:ICX7 IMQ7:IMT7 IWM7:IWP7 JGI7:JGL7 JQE7:JQH7 KAA7:KAD7 KJW7:KJZ7 KTS7:KTV7 LDO7:LDR7 LNK7:LNN7 LXG7:LXJ7 MHC7:MHF7 MQY7:MRB7 NAU7:NAX7 NKQ7:NKT7 NUM7:NUP7 OEI7:OEL7 OOE7:OOH7 OYA7:OYD7 PHW7:PHZ7 PRS7:PRV7 QBO7:QBR7 QLK7:QLN7 QVG7:QVJ7 RFC7:RFF7 ROY7:RPB7 RYU7:RYX7 SIQ7:SIT7 SSM7:SSP7 TCI7:TCL7 TME7:TMH7 TWA7:TWD7 UFW7:UFZ7 UPS7:UPV7 UZO7:UZR7 VJK7:VJN7 VTG7:VTJ7 WDC7:WDF7 WMY7:WNB7 WWU7:WWX7 AA12 AM65552:AP65552 KI65552:KL65552 UE65552:UH65552 AEA65552:AED65552 ANW65552:ANZ65552 AXS65552:AXV65552 BHO65552:BHR65552 BRK65552:BRN65552 CBG65552:CBJ65552 CLC65552:CLF65552 CUY65552:CVB65552 DEU65552:DEX65552 DOQ65552:DOT65552 DYM65552:DYP65552 EII65552:EIL65552 ESE65552:ESH65552 FCA65552:FCD65552 FLW65552:FLZ65552 FVS65552:FVV65552 GFO65552:GFR65552 GPK65552:GPN65552 GZG65552:GZJ65552 HJC65552:HJF65552 HSY65552:HTB65552 ICU65552:ICX65552 IMQ65552:IMT65552 IWM65552:IWP65552 JGI65552:JGL65552 JQE65552:JQH65552 KAA65552:KAD65552 KJW65552:KJZ65552 KTS65552:KTV65552 LDO65552:LDR65552 LNK65552:LNN65552 LXG65552:LXJ65552 MHC65552:MHF65552 MQY65552:MRB65552 NAU65552:NAX65552 NKQ65552:NKT65552 NUM65552:NUP65552 OEI65552:OEL65552 OOE65552:OOH65552 OYA65552:OYD65552 PHW65552:PHZ65552 PRS65552:PRV65552 QBO65552:QBR65552 QLK65552:QLN65552 QVG65552:QVJ65552 RFC65552:RFF65552 ROY65552:RPB65552 RYU65552:RYX65552 SIQ65552:SIT65552 SSM65552:SSP65552 TCI65552:TCL65552 TME65552:TMH65552 TWA65552:TWD65552 UFW65552:UFZ65552 UPS65552:UPV65552 UZO65552:UZR65552 VJK65552:VJN65552 VTG65552:VTJ65552 WDC65552:WDF65552 WMY65552:WNB65552 WWU65552:WWX65552 AM131088:AP131088 KI131088:KL131088 UE131088:UH131088 AEA131088:AED131088 ANW131088:ANZ131088 AXS131088:AXV131088 BHO131088:BHR131088 BRK131088:BRN131088 CBG131088:CBJ131088 CLC131088:CLF131088 CUY131088:CVB131088 DEU131088:DEX131088 DOQ131088:DOT131088 DYM131088:DYP131088 EII131088:EIL131088 ESE131088:ESH131088 FCA131088:FCD131088 FLW131088:FLZ131088 FVS131088:FVV131088 GFO131088:GFR131088 GPK131088:GPN131088 GZG131088:GZJ131088 HJC131088:HJF131088 HSY131088:HTB131088 ICU131088:ICX131088 IMQ131088:IMT131088 IWM131088:IWP131088 JGI131088:JGL131088 JQE131088:JQH131088 KAA131088:KAD131088 KJW131088:KJZ131088 KTS131088:KTV131088 LDO131088:LDR131088 LNK131088:LNN131088 LXG131088:LXJ131088 MHC131088:MHF131088 MQY131088:MRB131088 NAU131088:NAX131088 NKQ131088:NKT131088 NUM131088:NUP131088 OEI131088:OEL131088 OOE131088:OOH131088 OYA131088:OYD131088 PHW131088:PHZ131088 PRS131088:PRV131088 QBO131088:QBR131088 QLK131088:QLN131088 QVG131088:QVJ131088 RFC131088:RFF131088 ROY131088:RPB131088 RYU131088:RYX131088 SIQ131088:SIT131088 SSM131088:SSP131088 TCI131088:TCL131088 TME131088:TMH131088 TWA131088:TWD131088 UFW131088:UFZ131088 UPS131088:UPV131088 UZO131088:UZR131088 VJK131088:VJN131088 VTG131088:VTJ131088 WDC131088:WDF131088 WMY131088:WNB131088 WWU131088:WWX131088 AM196624:AP196624 KI196624:KL196624 UE196624:UH196624 AEA196624:AED196624 ANW196624:ANZ196624 AXS196624:AXV196624 BHO196624:BHR196624 BRK196624:BRN196624 CBG196624:CBJ196624 CLC196624:CLF196624 CUY196624:CVB196624 DEU196624:DEX196624 DOQ196624:DOT196624 DYM196624:DYP196624 EII196624:EIL196624 ESE196624:ESH196624 FCA196624:FCD196624 FLW196624:FLZ196624 FVS196624:FVV196624 GFO196624:GFR196624 GPK196624:GPN196624 GZG196624:GZJ196624 HJC196624:HJF196624 HSY196624:HTB196624 ICU196624:ICX196624 IMQ196624:IMT196624 IWM196624:IWP196624 JGI196624:JGL196624 JQE196624:JQH196624 KAA196624:KAD196624 KJW196624:KJZ196624 KTS196624:KTV196624 LDO196624:LDR196624 LNK196624:LNN196624 LXG196624:LXJ196624 MHC196624:MHF196624 MQY196624:MRB196624 NAU196624:NAX196624 NKQ196624:NKT196624 NUM196624:NUP196624 OEI196624:OEL196624 OOE196624:OOH196624 OYA196624:OYD196624 PHW196624:PHZ196624 PRS196624:PRV196624 QBO196624:QBR196624 QLK196624:QLN196624 QVG196624:QVJ196624 RFC196624:RFF196624 ROY196624:RPB196624 RYU196624:RYX196624 SIQ196624:SIT196624 SSM196624:SSP196624 TCI196624:TCL196624 TME196624:TMH196624 TWA196624:TWD196624 UFW196624:UFZ196624 UPS196624:UPV196624 UZO196624:UZR196624 VJK196624:VJN196624 VTG196624:VTJ196624 WDC196624:WDF196624 WMY196624:WNB196624 WWU196624:WWX196624 AM262160:AP262160 KI262160:KL262160 UE262160:UH262160 AEA262160:AED262160 ANW262160:ANZ262160 AXS262160:AXV262160 BHO262160:BHR262160 BRK262160:BRN262160 CBG262160:CBJ262160 CLC262160:CLF262160 CUY262160:CVB262160 DEU262160:DEX262160 DOQ262160:DOT262160 DYM262160:DYP262160 EII262160:EIL262160 ESE262160:ESH262160 FCA262160:FCD262160 FLW262160:FLZ262160 FVS262160:FVV262160 GFO262160:GFR262160 GPK262160:GPN262160 GZG262160:GZJ262160 HJC262160:HJF262160 HSY262160:HTB262160 ICU262160:ICX262160 IMQ262160:IMT262160 IWM262160:IWP262160 JGI262160:JGL262160 JQE262160:JQH262160 KAA262160:KAD262160 KJW262160:KJZ262160 KTS262160:KTV262160 LDO262160:LDR262160 LNK262160:LNN262160 LXG262160:LXJ262160 MHC262160:MHF262160 MQY262160:MRB262160 NAU262160:NAX262160 NKQ262160:NKT262160 NUM262160:NUP262160 OEI262160:OEL262160 OOE262160:OOH262160 OYA262160:OYD262160 PHW262160:PHZ262160 PRS262160:PRV262160 QBO262160:QBR262160 QLK262160:QLN262160 QVG262160:QVJ262160 RFC262160:RFF262160 ROY262160:RPB262160 RYU262160:RYX262160 SIQ262160:SIT262160 SSM262160:SSP262160 TCI262160:TCL262160 TME262160:TMH262160 TWA262160:TWD262160 UFW262160:UFZ262160 UPS262160:UPV262160 UZO262160:UZR262160 VJK262160:VJN262160 VTG262160:VTJ262160 WDC262160:WDF262160 WMY262160:WNB262160 WWU262160:WWX262160 AM327696:AP327696 KI327696:KL327696 UE327696:UH327696 AEA327696:AED327696 ANW327696:ANZ327696 AXS327696:AXV327696 BHO327696:BHR327696 BRK327696:BRN327696 CBG327696:CBJ327696 CLC327696:CLF327696 CUY327696:CVB327696 DEU327696:DEX327696 DOQ327696:DOT327696 DYM327696:DYP327696 EII327696:EIL327696 ESE327696:ESH327696 FCA327696:FCD327696 FLW327696:FLZ327696 FVS327696:FVV327696 GFO327696:GFR327696 GPK327696:GPN327696 GZG327696:GZJ327696 HJC327696:HJF327696 HSY327696:HTB327696 ICU327696:ICX327696 IMQ327696:IMT327696 IWM327696:IWP327696 JGI327696:JGL327696 JQE327696:JQH327696 KAA327696:KAD327696 KJW327696:KJZ327696 KTS327696:KTV327696 LDO327696:LDR327696 LNK327696:LNN327696 LXG327696:LXJ327696 MHC327696:MHF327696 MQY327696:MRB327696 NAU327696:NAX327696 NKQ327696:NKT327696 NUM327696:NUP327696 OEI327696:OEL327696 OOE327696:OOH327696 OYA327696:OYD327696 PHW327696:PHZ327696 PRS327696:PRV327696 QBO327696:QBR327696 QLK327696:QLN327696 QVG327696:QVJ327696 RFC327696:RFF327696 ROY327696:RPB327696 RYU327696:RYX327696 SIQ327696:SIT327696 SSM327696:SSP327696 TCI327696:TCL327696 TME327696:TMH327696 TWA327696:TWD327696 UFW327696:UFZ327696 UPS327696:UPV327696 UZO327696:UZR327696 VJK327696:VJN327696 VTG327696:VTJ327696 WDC327696:WDF327696 WMY327696:WNB327696 WWU327696:WWX327696 AM393232:AP393232 KI393232:KL393232 UE393232:UH393232 AEA393232:AED393232 ANW393232:ANZ393232 AXS393232:AXV393232 BHO393232:BHR393232 BRK393232:BRN393232 CBG393232:CBJ393232 CLC393232:CLF393232 CUY393232:CVB393232 DEU393232:DEX393232 DOQ393232:DOT393232 DYM393232:DYP393232 EII393232:EIL393232 ESE393232:ESH393232 FCA393232:FCD393232 FLW393232:FLZ393232 FVS393232:FVV393232 GFO393232:GFR393232 GPK393232:GPN393232 GZG393232:GZJ393232 HJC393232:HJF393232 HSY393232:HTB393232 ICU393232:ICX393232 IMQ393232:IMT393232 IWM393232:IWP393232 JGI393232:JGL393232 JQE393232:JQH393232 KAA393232:KAD393232 KJW393232:KJZ393232 KTS393232:KTV393232 LDO393232:LDR393232 LNK393232:LNN393232 LXG393232:LXJ393232 MHC393232:MHF393232 MQY393232:MRB393232 NAU393232:NAX393232 NKQ393232:NKT393232 NUM393232:NUP393232 OEI393232:OEL393232 OOE393232:OOH393232 OYA393232:OYD393232 PHW393232:PHZ393232 PRS393232:PRV393232 QBO393232:QBR393232 QLK393232:QLN393232 QVG393232:QVJ393232 RFC393232:RFF393232 ROY393232:RPB393232 RYU393232:RYX393232 SIQ393232:SIT393232 SSM393232:SSP393232 TCI393232:TCL393232 TME393232:TMH393232 TWA393232:TWD393232 UFW393232:UFZ393232 UPS393232:UPV393232 UZO393232:UZR393232 VJK393232:VJN393232 VTG393232:VTJ393232 WDC393232:WDF393232 WMY393232:WNB393232 WWU393232:WWX393232 AM458768:AP458768 KI458768:KL458768 UE458768:UH458768 AEA458768:AED458768 ANW458768:ANZ458768 AXS458768:AXV458768 BHO458768:BHR458768 BRK458768:BRN458768 CBG458768:CBJ458768 CLC458768:CLF458768 CUY458768:CVB458768 DEU458768:DEX458768 DOQ458768:DOT458768 DYM458768:DYP458768 EII458768:EIL458768 ESE458768:ESH458768 FCA458768:FCD458768 FLW458768:FLZ458768 FVS458768:FVV458768 GFO458768:GFR458768 GPK458768:GPN458768 GZG458768:GZJ458768 HJC458768:HJF458768 HSY458768:HTB458768 ICU458768:ICX458768 IMQ458768:IMT458768 IWM458768:IWP458768 JGI458768:JGL458768 JQE458768:JQH458768 KAA458768:KAD458768 KJW458768:KJZ458768 KTS458768:KTV458768 LDO458768:LDR458768 LNK458768:LNN458768 LXG458768:LXJ458768 MHC458768:MHF458768 MQY458768:MRB458768 NAU458768:NAX458768 NKQ458768:NKT458768 NUM458768:NUP458768 OEI458768:OEL458768 OOE458768:OOH458768 OYA458768:OYD458768 PHW458768:PHZ458768 PRS458768:PRV458768 QBO458768:QBR458768 QLK458768:QLN458768 QVG458768:QVJ458768 RFC458768:RFF458768 ROY458768:RPB458768 RYU458768:RYX458768 SIQ458768:SIT458768 SSM458768:SSP458768 TCI458768:TCL458768 TME458768:TMH458768 TWA458768:TWD458768 UFW458768:UFZ458768 UPS458768:UPV458768 UZO458768:UZR458768 VJK458768:VJN458768 VTG458768:VTJ458768 WDC458768:WDF458768 WMY458768:WNB458768 WWU458768:WWX458768 AM524304:AP524304 KI524304:KL524304 UE524304:UH524304 AEA524304:AED524304 ANW524304:ANZ524304 AXS524304:AXV524304 BHO524304:BHR524304 BRK524304:BRN524304 CBG524304:CBJ524304 CLC524304:CLF524304 CUY524304:CVB524304 DEU524304:DEX524304 DOQ524304:DOT524304 DYM524304:DYP524304 EII524304:EIL524304 ESE524304:ESH524304 FCA524304:FCD524304 FLW524304:FLZ524304 FVS524304:FVV524304 GFO524304:GFR524304 GPK524304:GPN524304 GZG524304:GZJ524304 HJC524304:HJF524304 HSY524304:HTB524304 ICU524304:ICX524304 IMQ524304:IMT524304 IWM524304:IWP524304 JGI524304:JGL524304 JQE524304:JQH524304 KAA524304:KAD524304 KJW524304:KJZ524304 KTS524304:KTV524304 LDO524304:LDR524304 LNK524304:LNN524304 LXG524304:LXJ524304 MHC524304:MHF524304 MQY524304:MRB524304 NAU524304:NAX524304 NKQ524304:NKT524304 NUM524304:NUP524304 OEI524304:OEL524304 OOE524304:OOH524304 OYA524304:OYD524304 PHW524304:PHZ524304 PRS524304:PRV524304 QBO524304:QBR524304 QLK524304:QLN524304 QVG524304:QVJ524304 RFC524304:RFF524304 ROY524304:RPB524304 RYU524304:RYX524304 SIQ524304:SIT524304 SSM524304:SSP524304 TCI524304:TCL524304 TME524304:TMH524304 TWA524304:TWD524304 UFW524304:UFZ524304 UPS524304:UPV524304 UZO524304:UZR524304 VJK524304:VJN524304 VTG524304:VTJ524304 WDC524304:WDF524304 WMY524304:WNB524304 WWU524304:WWX524304 AM589840:AP589840 KI589840:KL589840 UE589840:UH589840 AEA589840:AED589840 ANW589840:ANZ589840 AXS589840:AXV589840 BHO589840:BHR589840 BRK589840:BRN589840 CBG589840:CBJ589840 CLC589840:CLF589840 CUY589840:CVB589840 DEU589840:DEX589840 DOQ589840:DOT589840 DYM589840:DYP589840 EII589840:EIL589840 ESE589840:ESH589840 FCA589840:FCD589840 FLW589840:FLZ589840 FVS589840:FVV589840 GFO589840:GFR589840 GPK589840:GPN589840 GZG589840:GZJ589840 HJC589840:HJF589840 HSY589840:HTB589840 ICU589840:ICX589840 IMQ589840:IMT589840 IWM589840:IWP589840 JGI589840:JGL589840 JQE589840:JQH589840 KAA589840:KAD589840 KJW589840:KJZ589840 KTS589840:KTV589840 LDO589840:LDR589840 LNK589840:LNN589840 LXG589840:LXJ589840 MHC589840:MHF589840 MQY589840:MRB589840 NAU589840:NAX589840 NKQ589840:NKT589840 NUM589840:NUP589840 OEI589840:OEL589840 OOE589840:OOH589840 OYA589840:OYD589840 PHW589840:PHZ589840 PRS589840:PRV589840 QBO589840:QBR589840 QLK589840:QLN589840 QVG589840:QVJ589840 RFC589840:RFF589840 ROY589840:RPB589840 RYU589840:RYX589840 SIQ589840:SIT589840 SSM589840:SSP589840 TCI589840:TCL589840 TME589840:TMH589840 TWA589840:TWD589840 UFW589840:UFZ589840 UPS589840:UPV589840 UZO589840:UZR589840 VJK589840:VJN589840 VTG589840:VTJ589840 WDC589840:WDF589840 WMY589840:WNB589840 WWU589840:WWX589840 AM655376:AP655376 KI655376:KL655376 UE655376:UH655376 AEA655376:AED655376 ANW655376:ANZ655376 AXS655376:AXV655376 BHO655376:BHR655376 BRK655376:BRN655376 CBG655376:CBJ655376 CLC655376:CLF655376 CUY655376:CVB655376 DEU655376:DEX655376 DOQ655376:DOT655376 DYM655376:DYP655376 EII655376:EIL655376 ESE655376:ESH655376 FCA655376:FCD655376 FLW655376:FLZ655376 FVS655376:FVV655376 GFO655376:GFR655376 GPK655376:GPN655376 GZG655376:GZJ655376 HJC655376:HJF655376 HSY655376:HTB655376 ICU655376:ICX655376 IMQ655376:IMT655376 IWM655376:IWP655376 JGI655376:JGL655376 JQE655376:JQH655376 KAA655376:KAD655376 KJW655376:KJZ655376 KTS655376:KTV655376 LDO655376:LDR655376 LNK655376:LNN655376 LXG655376:LXJ655376 MHC655376:MHF655376 MQY655376:MRB655376 NAU655376:NAX655376 NKQ655376:NKT655376 NUM655376:NUP655376 OEI655376:OEL655376 OOE655376:OOH655376 OYA655376:OYD655376 PHW655376:PHZ655376 PRS655376:PRV655376 QBO655376:QBR655376 QLK655376:QLN655376 QVG655376:QVJ655376 RFC655376:RFF655376 ROY655376:RPB655376 RYU655376:RYX655376 SIQ655376:SIT655376 SSM655376:SSP655376 TCI655376:TCL655376 TME655376:TMH655376 TWA655376:TWD655376 UFW655376:UFZ655376 UPS655376:UPV655376 UZO655376:UZR655376 VJK655376:VJN655376 VTG655376:VTJ655376 WDC655376:WDF655376 WMY655376:WNB655376 WWU655376:WWX655376 AM720912:AP720912 KI720912:KL720912 UE720912:UH720912 AEA720912:AED720912 ANW720912:ANZ720912 AXS720912:AXV720912 BHO720912:BHR720912 BRK720912:BRN720912 CBG720912:CBJ720912 CLC720912:CLF720912 CUY720912:CVB720912 DEU720912:DEX720912 DOQ720912:DOT720912 DYM720912:DYP720912 EII720912:EIL720912 ESE720912:ESH720912 FCA720912:FCD720912 FLW720912:FLZ720912 FVS720912:FVV720912 GFO720912:GFR720912 GPK720912:GPN720912 GZG720912:GZJ720912 HJC720912:HJF720912 HSY720912:HTB720912 ICU720912:ICX720912 IMQ720912:IMT720912 IWM720912:IWP720912 JGI720912:JGL720912 JQE720912:JQH720912 KAA720912:KAD720912 KJW720912:KJZ720912 KTS720912:KTV720912 LDO720912:LDR720912 LNK720912:LNN720912 LXG720912:LXJ720912 MHC720912:MHF720912 MQY720912:MRB720912 NAU720912:NAX720912 NKQ720912:NKT720912 NUM720912:NUP720912 OEI720912:OEL720912 OOE720912:OOH720912 OYA720912:OYD720912 PHW720912:PHZ720912 PRS720912:PRV720912 QBO720912:QBR720912 QLK720912:QLN720912 QVG720912:QVJ720912 RFC720912:RFF720912 ROY720912:RPB720912 RYU720912:RYX720912 SIQ720912:SIT720912 SSM720912:SSP720912 TCI720912:TCL720912 TME720912:TMH720912 TWA720912:TWD720912 UFW720912:UFZ720912 UPS720912:UPV720912 UZO720912:UZR720912 VJK720912:VJN720912 VTG720912:VTJ720912 WDC720912:WDF720912 WMY720912:WNB720912 WWU720912:WWX720912 AM786448:AP786448 KI786448:KL786448 UE786448:UH786448 AEA786448:AED786448 ANW786448:ANZ786448 AXS786448:AXV786448 BHO786448:BHR786448 BRK786448:BRN786448 CBG786448:CBJ786448 CLC786448:CLF786448 CUY786448:CVB786448 DEU786448:DEX786448 DOQ786448:DOT786448 DYM786448:DYP786448 EII786448:EIL786448 ESE786448:ESH786448 FCA786448:FCD786448 FLW786448:FLZ786448 FVS786448:FVV786448 GFO786448:GFR786448 GPK786448:GPN786448 GZG786448:GZJ786448 HJC786448:HJF786448 HSY786448:HTB786448 ICU786448:ICX786448 IMQ786448:IMT786448 IWM786448:IWP786448 JGI786448:JGL786448 JQE786448:JQH786448 KAA786448:KAD786448 KJW786448:KJZ786448 KTS786448:KTV786448 LDO786448:LDR786448 LNK786448:LNN786448 LXG786448:LXJ786448 MHC786448:MHF786448 MQY786448:MRB786448 NAU786448:NAX786448 NKQ786448:NKT786448 NUM786448:NUP786448 OEI786448:OEL786448 OOE786448:OOH786448 OYA786448:OYD786448 PHW786448:PHZ786448 PRS786448:PRV786448 QBO786448:QBR786448 QLK786448:QLN786448 QVG786448:QVJ786448 RFC786448:RFF786448 ROY786448:RPB786448 RYU786448:RYX786448 SIQ786448:SIT786448 SSM786448:SSP786448 TCI786448:TCL786448 TME786448:TMH786448 TWA786448:TWD786448 UFW786448:UFZ786448 UPS786448:UPV786448 UZO786448:UZR786448 VJK786448:VJN786448 VTG786448:VTJ786448 WDC786448:WDF786448 WMY786448:WNB786448 WWU786448:WWX786448 AM851984:AP851984 KI851984:KL851984 UE851984:UH851984 AEA851984:AED851984 ANW851984:ANZ851984 AXS851984:AXV851984 BHO851984:BHR851984 BRK851984:BRN851984 CBG851984:CBJ851984 CLC851984:CLF851984 CUY851984:CVB851984 DEU851984:DEX851984 DOQ851984:DOT851984 DYM851984:DYP851984 EII851984:EIL851984 ESE851984:ESH851984 FCA851984:FCD851984 FLW851984:FLZ851984 FVS851984:FVV851984 GFO851984:GFR851984 GPK851984:GPN851984 GZG851984:GZJ851984 HJC851984:HJF851984 HSY851984:HTB851984 ICU851984:ICX851984 IMQ851984:IMT851984 IWM851984:IWP851984 JGI851984:JGL851984 JQE851984:JQH851984 KAA851984:KAD851984 KJW851984:KJZ851984 KTS851984:KTV851984 LDO851984:LDR851984 LNK851984:LNN851984 LXG851984:LXJ851984 MHC851984:MHF851984 MQY851984:MRB851984 NAU851984:NAX851984 NKQ851984:NKT851984 NUM851984:NUP851984 OEI851984:OEL851984 OOE851984:OOH851984 OYA851984:OYD851984 PHW851984:PHZ851984 PRS851984:PRV851984 QBO851984:QBR851984 QLK851984:QLN851984 QVG851984:QVJ851984 RFC851984:RFF851984 ROY851984:RPB851984 RYU851984:RYX851984 SIQ851984:SIT851984 SSM851984:SSP851984 TCI851984:TCL851984 TME851984:TMH851984 TWA851984:TWD851984 UFW851984:UFZ851984 UPS851984:UPV851984 UZO851984:UZR851984 VJK851984:VJN851984 VTG851984:VTJ851984 WDC851984:WDF851984 WMY851984:WNB851984 WWU851984:WWX851984 AM917520:AP917520 KI917520:KL917520 UE917520:UH917520 AEA917520:AED917520 ANW917520:ANZ917520 AXS917520:AXV917520 BHO917520:BHR917520 BRK917520:BRN917520 CBG917520:CBJ917520 CLC917520:CLF917520 CUY917520:CVB917520 DEU917520:DEX917520 DOQ917520:DOT917520 DYM917520:DYP917520 EII917520:EIL917520 ESE917520:ESH917520 FCA917520:FCD917520 FLW917520:FLZ917520 FVS917520:FVV917520 GFO917520:GFR917520 GPK917520:GPN917520 GZG917520:GZJ917520 HJC917520:HJF917520 HSY917520:HTB917520 ICU917520:ICX917520 IMQ917520:IMT917520 IWM917520:IWP917520 JGI917520:JGL917520 JQE917520:JQH917520 KAA917520:KAD917520 KJW917520:KJZ917520 KTS917520:KTV917520 LDO917520:LDR917520 LNK917520:LNN917520 LXG917520:LXJ917520 MHC917520:MHF917520 MQY917520:MRB917520 NAU917520:NAX917520 NKQ917520:NKT917520 NUM917520:NUP917520 OEI917520:OEL917520 OOE917520:OOH917520 OYA917520:OYD917520 PHW917520:PHZ917520 PRS917520:PRV917520 QBO917520:QBR917520 QLK917520:QLN917520 QVG917520:QVJ917520 RFC917520:RFF917520 ROY917520:RPB917520 RYU917520:RYX917520 SIQ917520:SIT917520 SSM917520:SSP917520 TCI917520:TCL917520 TME917520:TMH917520 TWA917520:TWD917520 UFW917520:UFZ917520 UPS917520:UPV917520 UZO917520:UZR917520 VJK917520:VJN917520 VTG917520:VTJ917520 WDC917520:WDF917520 WMY917520:WNB917520 WWU917520:WWX917520 AM983056:AP983056 KI983056:KL983056 UE983056:UH983056 AEA983056:AED983056 ANW983056:ANZ983056 AXS983056:AXV983056 BHO983056:BHR983056 BRK983056:BRN983056 CBG983056:CBJ983056 CLC983056:CLF983056 CUY983056:CVB983056 DEU983056:DEX983056 DOQ983056:DOT983056 DYM983056:DYP983056 EII983056:EIL983056 ESE983056:ESH983056 FCA983056:FCD983056 FLW983056:FLZ983056 FVS983056:FVV983056 GFO983056:GFR983056 GPK983056:GPN983056 GZG983056:GZJ983056 HJC983056:HJF983056 HSY983056:HTB983056 ICU983056:ICX983056 IMQ983056:IMT983056 IWM983056:IWP983056 JGI983056:JGL983056 JQE983056:JQH983056 KAA983056:KAD983056 KJW983056:KJZ983056 KTS983056:KTV983056 LDO983056:LDR983056 LNK983056:LNN983056 LXG983056:LXJ983056 MHC983056:MHF983056 MQY983056:MRB983056 NAU983056:NAX983056 NKQ983056:NKT983056 NUM983056:NUP983056 OEI983056:OEL983056 OOE983056:OOH983056 OYA983056:OYD983056 PHW983056:PHZ983056 PRS983056:PRV983056 QBO983056:QBR983056 QLK983056:QLN983056 QVG983056:QVJ983056 RFC983056:RFF983056 ROY983056:RPB983056 RYU983056:RYX983056 SIQ983056:SIT983056 SSM983056:SSP983056 TCI983056:TCL983056 TME983056:TMH983056 TWA983056:TWD983056 UFW983056:UFZ983056 UPS983056:UPV983056 UZO983056:UZR983056 VJK983056:VJN983056 VTG983056:VTJ983056 WDC983056:WDF983056 WMY983056:WNB983056 WWU983056:WWX983056 AG37:AN37 KC37:KJ37 TY37:UF37 ADU37:AEB37 ANQ37:ANX37 AXM37:AXT37 BHI37:BHP37 BRE37:BRL37 CBA37:CBH37 CKW37:CLD37 CUS37:CUZ37 DEO37:DEV37 DOK37:DOR37 DYG37:DYN37 EIC37:EIJ37 ERY37:ESF37 FBU37:FCB37 FLQ37:FLX37 FVM37:FVT37 GFI37:GFP37 GPE37:GPL37 GZA37:GZH37 HIW37:HJD37 HSS37:HSZ37 ICO37:ICV37 IMK37:IMR37 IWG37:IWN37 JGC37:JGJ37 JPY37:JQF37 JZU37:KAB37 KJQ37:KJX37 KTM37:KTT37 LDI37:LDP37 LNE37:LNL37 LXA37:LXH37 MGW37:MHD37 MQS37:MQZ37 NAO37:NAV37 NKK37:NKR37 NUG37:NUN37 OEC37:OEJ37 ONY37:OOF37 OXU37:OYB37 PHQ37:PHX37 PRM37:PRT37 QBI37:QBP37 QLE37:QLL37 QVA37:QVH37 REW37:RFD37 ROS37:ROZ37 RYO37:RYV37 SIK37:SIR37 SSG37:SSN37 TCC37:TCJ37 TLY37:TMF37 TVU37:TWB37 UFQ37:UFX37 UPM37:UPT37 UZI37:UZP37 VJE37:VJL37 VTA37:VTH37 WCW37:WDD37 WMS37:WMZ37 WWO37:WWV37 AG65573:AN65573 KC65573:KJ65573 TY65573:UF65573 ADU65573:AEB65573 ANQ65573:ANX65573 AXM65573:AXT65573 BHI65573:BHP65573 BRE65573:BRL65573 CBA65573:CBH65573 CKW65573:CLD65573 CUS65573:CUZ65573 DEO65573:DEV65573 DOK65573:DOR65573 DYG65573:DYN65573 EIC65573:EIJ65573 ERY65573:ESF65573 FBU65573:FCB65573 FLQ65573:FLX65573 FVM65573:FVT65573 GFI65573:GFP65573 GPE65573:GPL65573 GZA65573:GZH65573 HIW65573:HJD65573 HSS65573:HSZ65573 ICO65573:ICV65573 IMK65573:IMR65573 IWG65573:IWN65573 JGC65573:JGJ65573 JPY65573:JQF65573 JZU65573:KAB65573 KJQ65573:KJX65573 KTM65573:KTT65573 LDI65573:LDP65573 LNE65573:LNL65573 LXA65573:LXH65573 MGW65573:MHD65573 MQS65573:MQZ65573 NAO65573:NAV65573 NKK65573:NKR65573 NUG65573:NUN65573 OEC65573:OEJ65573 ONY65573:OOF65573 OXU65573:OYB65573 PHQ65573:PHX65573 PRM65573:PRT65573 QBI65573:QBP65573 QLE65573:QLL65573 QVA65573:QVH65573 REW65573:RFD65573 ROS65573:ROZ65573 RYO65573:RYV65573 SIK65573:SIR65573 SSG65573:SSN65573 TCC65573:TCJ65573 TLY65573:TMF65573 TVU65573:TWB65573 UFQ65573:UFX65573 UPM65573:UPT65573 UZI65573:UZP65573 VJE65573:VJL65573 VTA65573:VTH65573 WCW65573:WDD65573 WMS65573:WMZ65573 WWO65573:WWV65573 AG131109:AN131109 KC131109:KJ131109 TY131109:UF131109 ADU131109:AEB131109 ANQ131109:ANX131109 AXM131109:AXT131109 BHI131109:BHP131109 BRE131109:BRL131109 CBA131109:CBH131109 CKW131109:CLD131109 CUS131109:CUZ131109 DEO131109:DEV131109 DOK131109:DOR131109 DYG131109:DYN131109 EIC131109:EIJ131109 ERY131109:ESF131109 FBU131109:FCB131109 FLQ131109:FLX131109 FVM131109:FVT131109 GFI131109:GFP131109 GPE131109:GPL131109 GZA131109:GZH131109 HIW131109:HJD131109 HSS131109:HSZ131109 ICO131109:ICV131109 IMK131109:IMR131109 IWG131109:IWN131109 JGC131109:JGJ131109 JPY131109:JQF131109 JZU131109:KAB131109 KJQ131109:KJX131109 KTM131109:KTT131109 LDI131109:LDP131109 LNE131109:LNL131109 LXA131109:LXH131109 MGW131109:MHD131109 MQS131109:MQZ131109 NAO131109:NAV131109 NKK131109:NKR131109 NUG131109:NUN131109 OEC131109:OEJ131109 ONY131109:OOF131109 OXU131109:OYB131109 PHQ131109:PHX131109 PRM131109:PRT131109 QBI131109:QBP131109 QLE131109:QLL131109 QVA131109:QVH131109 REW131109:RFD131109 ROS131109:ROZ131109 RYO131109:RYV131109 SIK131109:SIR131109 SSG131109:SSN131109 TCC131109:TCJ131109 TLY131109:TMF131109 TVU131109:TWB131109 UFQ131109:UFX131109 UPM131109:UPT131109 UZI131109:UZP131109 VJE131109:VJL131109 VTA131109:VTH131109 WCW131109:WDD131109 WMS131109:WMZ131109 WWO131109:WWV131109 AG196645:AN196645 KC196645:KJ196645 TY196645:UF196645 ADU196645:AEB196645 ANQ196645:ANX196645 AXM196645:AXT196645 BHI196645:BHP196645 BRE196645:BRL196645 CBA196645:CBH196645 CKW196645:CLD196645 CUS196645:CUZ196645 DEO196645:DEV196645 DOK196645:DOR196645 DYG196645:DYN196645 EIC196645:EIJ196645 ERY196645:ESF196645 FBU196645:FCB196645 FLQ196645:FLX196645 FVM196645:FVT196645 GFI196645:GFP196645 GPE196645:GPL196645 GZA196645:GZH196645 HIW196645:HJD196645 HSS196645:HSZ196645 ICO196645:ICV196645 IMK196645:IMR196645 IWG196645:IWN196645 JGC196645:JGJ196645 JPY196645:JQF196645 JZU196645:KAB196645 KJQ196645:KJX196645 KTM196645:KTT196645 LDI196645:LDP196645 LNE196645:LNL196645 LXA196645:LXH196645 MGW196645:MHD196645 MQS196645:MQZ196645 NAO196645:NAV196645 NKK196645:NKR196645 NUG196645:NUN196645 OEC196645:OEJ196645 ONY196645:OOF196645 OXU196645:OYB196645 PHQ196645:PHX196645 PRM196645:PRT196645 QBI196645:QBP196645 QLE196645:QLL196645 QVA196645:QVH196645 REW196645:RFD196645 ROS196645:ROZ196645 RYO196645:RYV196645 SIK196645:SIR196645 SSG196645:SSN196645 TCC196645:TCJ196645 TLY196645:TMF196645 TVU196645:TWB196645 UFQ196645:UFX196645 UPM196645:UPT196645 UZI196645:UZP196645 VJE196645:VJL196645 VTA196645:VTH196645 WCW196645:WDD196645 WMS196645:WMZ196645 WWO196645:WWV196645 AG262181:AN262181 KC262181:KJ262181 TY262181:UF262181 ADU262181:AEB262181 ANQ262181:ANX262181 AXM262181:AXT262181 BHI262181:BHP262181 BRE262181:BRL262181 CBA262181:CBH262181 CKW262181:CLD262181 CUS262181:CUZ262181 DEO262181:DEV262181 DOK262181:DOR262181 DYG262181:DYN262181 EIC262181:EIJ262181 ERY262181:ESF262181 FBU262181:FCB262181 FLQ262181:FLX262181 FVM262181:FVT262181 GFI262181:GFP262181 GPE262181:GPL262181 GZA262181:GZH262181 HIW262181:HJD262181 HSS262181:HSZ262181 ICO262181:ICV262181 IMK262181:IMR262181 IWG262181:IWN262181 JGC262181:JGJ262181 JPY262181:JQF262181 JZU262181:KAB262181 KJQ262181:KJX262181 KTM262181:KTT262181 LDI262181:LDP262181 LNE262181:LNL262181 LXA262181:LXH262181 MGW262181:MHD262181 MQS262181:MQZ262181 NAO262181:NAV262181 NKK262181:NKR262181 NUG262181:NUN262181 OEC262181:OEJ262181 ONY262181:OOF262181 OXU262181:OYB262181 PHQ262181:PHX262181 PRM262181:PRT262181 QBI262181:QBP262181 QLE262181:QLL262181 QVA262181:QVH262181 REW262181:RFD262181 ROS262181:ROZ262181 RYO262181:RYV262181 SIK262181:SIR262181 SSG262181:SSN262181 TCC262181:TCJ262181 TLY262181:TMF262181 TVU262181:TWB262181 UFQ262181:UFX262181 UPM262181:UPT262181 UZI262181:UZP262181 VJE262181:VJL262181 VTA262181:VTH262181 WCW262181:WDD262181 WMS262181:WMZ262181 WWO262181:WWV262181 AG327717:AN327717 KC327717:KJ327717 TY327717:UF327717 ADU327717:AEB327717 ANQ327717:ANX327717 AXM327717:AXT327717 BHI327717:BHP327717 BRE327717:BRL327717 CBA327717:CBH327717 CKW327717:CLD327717 CUS327717:CUZ327717 DEO327717:DEV327717 DOK327717:DOR327717 DYG327717:DYN327717 EIC327717:EIJ327717 ERY327717:ESF327717 FBU327717:FCB327717 FLQ327717:FLX327717 FVM327717:FVT327717 GFI327717:GFP327717 GPE327717:GPL327717 GZA327717:GZH327717 HIW327717:HJD327717 HSS327717:HSZ327717 ICO327717:ICV327717 IMK327717:IMR327717 IWG327717:IWN327717 JGC327717:JGJ327717 JPY327717:JQF327717 JZU327717:KAB327717 KJQ327717:KJX327717 KTM327717:KTT327717 LDI327717:LDP327717 LNE327717:LNL327717 LXA327717:LXH327717 MGW327717:MHD327717 MQS327717:MQZ327717 NAO327717:NAV327717 NKK327717:NKR327717 NUG327717:NUN327717 OEC327717:OEJ327717 ONY327717:OOF327717 OXU327717:OYB327717 PHQ327717:PHX327717 PRM327717:PRT327717 QBI327717:QBP327717 QLE327717:QLL327717 QVA327717:QVH327717 REW327717:RFD327717 ROS327717:ROZ327717 RYO327717:RYV327717 SIK327717:SIR327717 SSG327717:SSN327717 TCC327717:TCJ327717 TLY327717:TMF327717 TVU327717:TWB327717 UFQ327717:UFX327717 UPM327717:UPT327717 UZI327717:UZP327717 VJE327717:VJL327717 VTA327717:VTH327717 WCW327717:WDD327717 WMS327717:WMZ327717 WWO327717:WWV327717 AG393253:AN393253 KC393253:KJ393253 TY393253:UF393253 ADU393253:AEB393253 ANQ393253:ANX393253 AXM393253:AXT393253 BHI393253:BHP393253 BRE393253:BRL393253 CBA393253:CBH393253 CKW393253:CLD393253 CUS393253:CUZ393253 DEO393253:DEV393253 DOK393253:DOR393253 DYG393253:DYN393253 EIC393253:EIJ393253 ERY393253:ESF393253 FBU393253:FCB393253 FLQ393253:FLX393253 FVM393253:FVT393253 GFI393253:GFP393253 GPE393253:GPL393253 GZA393253:GZH393253 HIW393253:HJD393253 HSS393253:HSZ393253 ICO393253:ICV393253 IMK393253:IMR393253 IWG393253:IWN393253 JGC393253:JGJ393253 JPY393253:JQF393253 JZU393253:KAB393253 KJQ393253:KJX393253 KTM393253:KTT393253 LDI393253:LDP393253 LNE393253:LNL393253 LXA393253:LXH393253 MGW393253:MHD393253 MQS393253:MQZ393253 NAO393253:NAV393253 NKK393253:NKR393253 NUG393253:NUN393253 OEC393253:OEJ393253 ONY393253:OOF393253 OXU393253:OYB393253 PHQ393253:PHX393253 PRM393253:PRT393253 QBI393253:QBP393253 QLE393253:QLL393253 QVA393253:QVH393253 REW393253:RFD393253 ROS393253:ROZ393253 RYO393253:RYV393253 SIK393253:SIR393253 SSG393253:SSN393253 TCC393253:TCJ393253 TLY393253:TMF393253 TVU393253:TWB393253 UFQ393253:UFX393253 UPM393253:UPT393253 UZI393253:UZP393253 VJE393253:VJL393253 VTA393253:VTH393253 WCW393253:WDD393253 WMS393253:WMZ393253 WWO393253:WWV393253 AG458789:AN458789 KC458789:KJ458789 TY458789:UF458789 ADU458789:AEB458789 ANQ458789:ANX458789 AXM458789:AXT458789 BHI458789:BHP458789 BRE458789:BRL458789 CBA458789:CBH458789 CKW458789:CLD458789 CUS458789:CUZ458789 DEO458789:DEV458789 DOK458789:DOR458789 DYG458789:DYN458789 EIC458789:EIJ458789 ERY458789:ESF458789 FBU458789:FCB458789 FLQ458789:FLX458789 FVM458789:FVT458789 GFI458789:GFP458789 GPE458789:GPL458789 GZA458789:GZH458789 HIW458789:HJD458789 HSS458789:HSZ458789 ICO458789:ICV458789 IMK458789:IMR458789 IWG458789:IWN458789 JGC458789:JGJ458789 JPY458789:JQF458789 JZU458789:KAB458789 KJQ458789:KJX458789 KTM458789:KTT458789 LDI458789:LDP458789 LNE458789:LNL458789 LXA458789:LXH458789 MGW458789:MHD458789 MQS458789:MQZ458789 NAO458789:NAV458789 NKK458789:NKR458789 NUG458789:NUN458789 OEC458789:OEJ458789 ONY458789:OOF458789 OXU458789:OYB458789 PHQ458789:PHX458789 PRM458789:PRT458789 QBI458789:QBP458789 QLE458789:QLL458789 QVA458789:QVH458789 REW458789:RFD458789 ROS458789:ROZ458789 RYO458789:RYV458789 SIK458789:SIR458789 SSG458789:SSN458789 TCC458789:TCJ458789 TLY458789:TMF458789 TVU458789:TWB458789 UFQ458789:UFX458789 UPM458789:UPT458789 UZI458789:UZP458789 VJE458789:VJL458789 VTA458789:VTH458789 WCW458789:WDD458789 WMS458789:WMZ458789 WWO458789:WWV458789 AG524325:AN524325 KC524325:KJ524325 TY524325:UF524325 ADU524325:AEB524325 ANQ524325:ANX524325 AXM524325:AXT524325 BHI524325:BHP524325 BRE524325:BRL524325 CBA524325:CBH524325 CKW524325:CLD524325 CUS524325:CUZ524325 DEO524325:DEV524325 DOK524325:DOR524325 DYG524325:DYN524325 EIC524325:EIJ524325 ERY524325:ESF524325 FBU524325:FCB524325 FLQ524325:FLX524325 FVM524325:FVT524325 GFI524325:GFP524325 GPE524325:GPL524325 GZA524325:GZH524325 HIW524325:HJD524325 HSS524325:HSZ524325 ICO524325:ICV524325 IMK524325:IMR524325 IWG524325:IWN524325 JGC524325:JGJ524325 JPY524325:JQF524325 JZU524325:KAB524325 KJQ524325:KJX524325 KTM524325:KTT524325 LDI524325:LDP524325 LNE524325:LNL524325 LXA524325:LXH524325 MGW524325:MHD524325 MQS524325:MQZ524325 NAO524325:NAV524325 NKK524325:NKR524325 NUG524325:NUN524325 OEC524325:OEJ524325 ONY524325:OOF524325 OXU524325:OYB524325 PHQ524325:PHX524325 PRM524325:PRT524325 QBI524325:QBP524325 QLE524325:QLL524325 QVA524325:QVH524325 REW524325:RFD524325 ROS524325:ROZ524325 RYO524325:RYV524325 SIK524325:SIR524325 SSG524325:SSN524325 TCC524325:TCJ524325 TLY524325:TMF524325 TVU524325:TWB524325 UFQ524325:UFX524325 UPM524325:UPT524325 UZI524325:UZP524325 VJE524325:VJL524325 VTA524325:VTH524325 WCW524325:WDD524325 WMS524325:WMZ524325 WWO524325:WWV524325 AG589861:AN589861 KC589861:KJ589861 TY589861:UF589861 ADU589861:AEB589861 ANQ589861:ANX589861 AXM589861:AXT589861 BHI589861:BHP589861 BRE589861:BRL589861 CBA589861:CBH589861 CKW589861:CLD589861 CUS589861:CUZ589861 DEO589861:DEV589861 DOK589861:DOR589861 DYG589861:DYN589861 EIC589861:EIJ589861 ERY589861:ESF589861 FBU589861:FCB589861 FLQ589861:FLX589861 FVM589861:FVT589861 GFI589861:GFP589861 GPE589861:GPL589861 GZA589861:GZH589861 HIW589861:HJD589861 HSS589861:HSZ589861 ICO589861:ICV589861 IMK589861:IMR589861 IWG589861:IWN589861 JGC589861:JGJ589861 JPY589861:JQF589861 JZU589861:KAB589861 KJQ589861:KJX589861 KTM589861:KTT589861 LDI589861:LDP589861 LNE589861:LNL589861 LXA589861:LXH589861 MGW589861:MHD589861 MQS589861:MQZ589861 NAO589861:NAV589861 NKK589861:NKR589861 NUG589861:NUN589861 OEC589861:OEJ589861 ONY589861:OOF589861 OXU589861:OYB589861 PHQ589861:PHX589861 PRM589861:PRT589861 QBI589861:QBP589861 QLE589861:QLL589861 QVA589861:QVH589861 REW589861:RFD589861 ROS589861:ROZ589861 RYO589861:RYV589861 SIK589861:SIR589861 SSG589861:SSN589861 TCC589861:TCJ589861 TLY589861:TMF589861 TVU589861:TWB589861 UFQ589861:UFX589861 UPM589861:UPT589861 UZI589861:UZP589861 VJE589861:VJL589861 VTA589861:VTH589861 WCW589861:WDD589861 WMS589861:WMZ589861 WWO589861:WWV589861 AG655397:AN655397 KC655397:KJ655397 TY655397:UF655397 ADU655397:AEB655397 ANQ655397:ANX655397 AXM655397:AXT655397 BHI655397:BHP655397 BRE655397:BRL655397 CBA655397:CBH655397 CKW655397:CLD655397 CUS655397:CUZ655397 DEO655397:DEV655397 DOK655397:DOR655397 DYG655397:DYN655397 EIC655397:EIJ655397 ERY655397:ESF655397 FBU655397:FCB655397 FLQ655397:FLX655397 FVM655397:FVT655397 GFI655397:GFP655397 GPE655397:GPL655397 GZA655397:GZH655397 HIW655397:HJD655397 HSS655397:HSZ655397 ICO655397:ICV655397 IMK655397:IMR655397 IWG655397:IWN655397 JGC655397:JGJ655397 JPY655397:JQF655397 JZU655397:KAB655397 KJQ655397:KJX655397 KTM655397:KTT655397 LDI655397:LDP655397 LNE655397:LNL655397 LXA655397:LXH655397 MGW655397:MHD655397 MQS655397:MQZ655397 NAO655397:NAV655397 NKK655397:NKR655397 NUG655397:NUN655397 OEC655397:OEJ655397 ONY655397:OOF655397 OXU655397:OYB655397 PHQ655397:PHX655397 PRM655397:PRT655397 QBI655397:QBP655397 QLE655397:QLL655397 QVA655397:QVH655397 REW655397:RFD655397 ROS655397:ROZ655397 RYO655397:RYV655397 SIK655397:SIR655397 SSG655397:SSN655397 TCC655397:TCJ655397 TLY655397:TMF655397 TVU655397:TWB655397 UFQ655397:UFX655397 UPM655397:UPT655397 UZI655397:UZP655397 VJE655397:VJL655397 VTA655397:VTH655397 WCW655397:WDD655397 WMS655397:WMZ655397 WWO655397:WWV655397 AG720933:AN720933 KC720933:KJ720933 TY720933:UF720933 ADU720933:AEB720933 ANQ720933:ANX720933 AXM720933:AXT720933 BHI720933:BHP720933 BRE720933:BRL720933 CBA720933:CBH720933 CKW720933:CLD720933 CUS720933:CUZ720933 DEO720933:DEV720933 DOK720933:DOR720933 DYG720933:DYN720933 EIC720933:EIJ720933 ERY720933:ESF720933 FBU720933:FCB720933 FLQ720933:FLX720933 FVM720933:FVT720933 GFI720933:GFP720933 GPE720933:GPL720933 GZA720933:GZH720933 HIW720933:HJD720933 HSS720933:HSZ720933 ICO720933:ICV720933 IMK720933:IMR720933 IWG720933:IWN720933 JGC720933:JGJ720933 JPY720933:JQF720933 JZU720933:KAB720933 KJQ720933:KJX720933 KTM720933:KTT720933 LDI720933:LDP720933 LNE720933:LNL720933 LXA720933:LXH720933 MGW720933:MHD720933 MQS720933:MQZ720933 NAO720933:NAV720933 NKK720933:NKR720933 NUG720933:NUN720933 OEC720933:OEJ720933 ONY720933:OOF720933 OXU720933:OYB720933 PHQ720933:PHX720933 PRM720933:PRT720933 QBI720933:QBP720933 QLE720933:QLL720933 QVA720933:QVH720933 REW720933:RFD720933 ROS720933:ROZ720933 RYO720933:RYV720933 SIK720933:SIR720933 SSG720933:SSN720933 TCC720933:TCJ720933 TLY720933:TMF720933 TVU720933:TWB720933 UFQ720933:UFX720933 UPM720933:UPT720933 UZI720933:UZP720933 VJE720933:VJL720933 VTA720933:VTH720933 WCW720933:WDD720933 WMS720933:WMZ720933 WWO720933:WWV720933 AG786469:AN786469 KC786469:KJ786469 TY786469:UF786469 ADU786469:AEB786469 ANQ786469:ANX786469 AXM786469:AXT786469 BHI786469:BHP786469 BRE786469:BRL786469 CBA786469:CBH786469 CKW786469:CLD786469 CUS786469:CUZ786469 DEO786469:DEV786469 DOK786469:DOR786469 DYG786469:DYN786469 EIC786469:EIJ786469 ERY786469:ESF786469 FBU786469:FCB786469 FLQ786469:FLX786469 FVM786469:FVT786469 GFI786469:GFP786469 GPE786469:GPL786469 GZA786469:GZH786469 HIW786469:HJD786469 HSS786469:HSZ786469 ICO786469:ICV786469 IMK786469:IMR786469 IWG786469:IWN786469 JGC786469:JGJ786469 JPY786469:JQF786469 JZU786469:KAB786469 KJQ786469:KJX786469 KTM786469:KTT786469 LDI786469:LDP786469 LNE786469:LNL786469 LXA786469:LXH786469 MGW786469:MHD786469 MQS786469:MQZ786469 NAO786469:NAV786469 NKK786469:NKR786469 NUG786469:NUN786469 OEC786469:OEJ786469 ONY786469:OOF786469 OXU786469:OYB786469 PHQ786469:PHX786469 PRM786469:PRT786469 QBI786469:QBP786469 QLE786469:QLL786469 QVA786469:QVH786469 REW786469:RFD786469 ROS786469:ROZ786469 RYO786469:RYV786469 SIK786469:SIR786469 SSG786469:SSN786469 TCC786469:TCJ786469 TLY786469:TMF786469 TVU786469:TWB786469 UFQ786469:UFX786469 UPM786469:UPT786469 UZI786469:UZP786469 VJE786469:VJL786469 VTA786469:VTH786469 WCW786469:WDD786469 WMS786469:WMZ786469 WWO786469:WWV786469 AG852005:AN852005 KC852005:KJ852005 TY852005:UF852005 ADU852005:AEB852005 ANQ852005:ANX852005 AXM852005:AXT852005 BHI852005:BHP852005 BRE852005:BRL852005 CBA852005:CBH852005 CKW852005:CLD852005 CUS852005:CUZ852005 DEO852005:DEV852005 DOK852005:DOR852005 DYG852005:DYN852005 EIC852005:EIJ852005 ERY852005:ESF852005 FBU852005:FCB852005 FLQ852005:FLX852005 FVM852005:FVT852005 GFI852005:GFP852005 GPE852005:GPL852005 GZA852005:GZH852005 HIW852005:HJD852005 HSS852005:HSZ852005 ICO852005:ICV852005 IMK852005:IMR852005 IWG852005:IWN852005 JGC852005:JGJ852005 JPY852005:JQF852005 JZU852005:KAB852005 KJQ852005:KJX852005 KTM852005:KTT852005 LDI852005:LDP852005 LNE852005:LNL852005 LXA852005:LXH852005 MGW852005:MHD852005 MQS852005:MQZ852005 NAO852005:NAV852005 NKK852005:NKR852005 NUG852005:NUN852005 OEC852005:OEJ852005 ONY852005:OOF852005 OXU852005:OYB852005 PHQ852005:PHX852005 PRM852005:PRT852005 QBI852005:QBP852005 QLE852005:QLL852005 QVA852005:QVH852005 REW852005:RFD852005 ROS852005:ROZ852005 RYO852005:RYV852005 SIK852005:SIR852005 SSG852005:SSN852005 TCC852005:TCJ852005 TLY852005:TMF852005 TVU852005:TWB852005 UFQ852005:UFX852005 UPM852005:UPT852005 UZI852005:UZP852005 VJE852005:VJL852005 VTA852005:VTH852005 WCW852005:WDD852005 WMS852005:WMZ852005 WWO852005:WWV852005 AG917541:AN917541 KC917541:KJ917541 TY917541:UF917541 ADU917541:AEB917541 ANQ917541:ANX917541 AXM917541:AXT917541 BHI917541:BHP917541 BRE917541:BRL917541 CBA917541:CBH917541 CKW917541:CLD917541 CUS917541:CUZ917541 DEO917541:DEV917541 DOK917541:DOR917541 DYG917541:DYN917541 EIC917541:EIJ917541 ERY917541:ESF917541 FBU917541:FCB917541 FLQ917541:FLX917541 FVM917541:FVT917541 GFI917541:GFP917541 GPE917541:GPL917541 GZA917541:GZH917541 HIW917541:HJD917541 HSS917541:HSZ917541 ICO917541:ICV917541 IMK917541:IMR917541 IWG917541:IWN917541 JGC917541:JGJ917541 JPY917541:JQF917541 JZU917541:KAB917541 KJQ917541:KJX917541 KTM917541:KTT917541 LDI917541:LDP917541 LNE917541:LNL917541 LXA917541:LXH917541 MGW917541:MHD917541 MQS917541:MQZ917541 NAO917541:NAV917541 NKK917541:NKR917541 NUG917541:NUN917541 OEC917541:OEJ917541 ONY917541:OOF917541 OXU917541:OYB917541 PHQ917541:PHX917541 PRM917541:PRT917541 QBI917541:QBP917541 QLE917541:QLL917541 QVA917541:QVH917541 REW917541:RFD917541 ROS917541:ROZ917541 RYO917541:RYV917541 SIK917541:SIR917541 SSG917541:SSN917541 TCC917541:TCJ917541 TLY917541:TMF917541 TVU917541:TWB917541 UFQ917541:UFX917541 UPM917541:UPT917541 UZI917541:UZP917541 VJE917541:VJL917541 VTA917541:VTH917541 WCW917541:WDD917541 WMS917541:WMZ917541 WWO917541:WWV917541 AG983077:AN983077 KC983077:KJ983077 TY983077:UF983077 ADU983077:AEB983077 ANQ983077:ANX983077 AXM983077:AXT983077 BHI983077:BHP983077 BRE983077:BRL983077 CBA983077:CBH983077 CKW983077:CLD983077 CUS983077:CUZ983077 DEO983077:DEV983077 DOK983077:DOR983077 DYG983077:DYN983077 EIC983077:EIJ983077 ERY983077:ESF983077 FBU983077:FCB983077 FLQ983077:FLX983077 FVM983077:FVT983077 GFI983077:GFP983077 GPE983077:GPL983077 GZA983077:GZH983077 HIW983077:HJD983077 HSS983077:HSZ983077 ICO983077:ICV983077 IMK983077:IMR983077 IWG983077:IWN983077 JGC983077:JGJ983077 JPY983077:JQF983077 JZU983077:KAB983077 KJQ983077:KJX983077 KTM983077:KTT983077 LDI983077:LDP983077 LNE983077:LNL983077 LXA983077:LXH983077 MGW983077:MHD983077 MQS983077:MQZ983077 NAO983077:NAV983077 NKK983077:NKR983077 NUG983077:NUN983077 OEC983077:OEJ983077 ONY983077:OOF983077 OXU983077:OYB983077 PHQ983077:PHX983077 PRM983077:PRT983077 QBI983077:QBP983077 QLE983077:QLL983077 QVA983077:QVH983077 REW983077:RFD983077 ROS983077:ROZ983077 RYO983077:RYV983077 SIK983077:SIR983077 SSG983077:SSN983077 TCC983077:TCJ983077 TLY983077:TMF983077 TVU983077:TWB983077 UFQ983077:UFX983077 UPM983077:UPT983077 UZI983077:UZP983077 VJE983077:VJL983077 VTA983077:VTH983077 WCW983077:WDD983077 WMS983077:WMZ983077 WWO983077:WWV983077 G12:X12 H10:I10 H11:K11 M11:P11 AB11:AE11 AG11:AJ11 AL11:AO11 R11:U11 K10:L10 AM7:AP7"/>
    <dataValidation type="list" allowBlank="1" showInputMessage="1" showErrorMessage="1" sqref="W10:X10">
      <formula1>"市,区,町,村"</formula1>
    </dataValidation>
    <dataValidation type="list" allowBlank="1" showInputMessage="1" showErrorMessage="1" sqref="P10:Q10">
      <formula1>"都,道,府,県"</formula1>
    </dataValidation>
    <dataValidation imeMode="hiragana" allowBlank="1" showInputMessage="1" showErrorMessage="1" sqref="R10:V10 Y10 G8:V9 M10:O10 AA8:AA9"/>
    <dataValidation type="list" allowBlank="1" showInputMessage="1" showErrorMessage="1" sqref="B16 U16 B17">
      <formula1>"□,■"</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oddFooter>&amp;LVERSION 1.0</oddFooter>
  </headerFooter>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WhiteSpace="0" view="pageBreakPreview" zoomScale="55" zoomScaleNormal="40" zoomScaleSheetLayoutView="55" zoomScalePageLayoutView="85" workbookViewId="0"/>
  </sheetViews>
  <sheetFormatPr defaultRowHeight="12" x14ac:dyDescent="0.15"/>
  <cols>
    <col min="1" max="1" width="1.42578125" style="2" customWidth="1"/>
    <col min="2" max="2" width="5.28515625" style="2" customWidth="1"/>
    <col min="3" max="3" width="25.85546875" style="2" customWidth="1"/>
    <col min="4" max="4" width="20.85546875" style="2" customWidth="1"/>
    <col min="5" max="5" width="22.140625" style="2" customWidth="1"/>
    <col min="6" max="6" width="38" style="2" customWidth="1"/>
    <col min="7" max="7" width="93" style="2" customWidth="1"/>
    <col min="8" max="8" width="10.140625" style="2" customWidth="1"/>
    <col min="9" max="10" width="2.7109375" style="2" customWidth="1"/>
    <col min="11" max="16384" width="9.140625" style="2"/>
  </cols>
  <sheetData>
    <row r="1" spans="1:10" ht="46.5" customHeight="1" x14ac:dyDescent="0.15">
      <c r="A1" s="233"/>
      <c r="B1" s="233"/>
      <c r="C1" s="233"/>
      <c r="D1" s="233"/>
      <c r="E1" s="233"/>
      <c r="F1" s="233"/>
      <c r="G1" s="233"/>
      <c r="H1" s="233"/>
      <c r="I1" s="233"/>
      <c r="J1" s="233"/>
    </row>
    <row r="2" spans="1:10" ht="30" customHeight="1" x14ac:dyDescent="0.15">
      <c r="A2" s="234"/>
      <c r="B2" s="234"/>
      <c r="C2" s="234"/>
      <c r="D2" s="234"/>
      <c r="E2" s="234"/>
      <c r="F2" s="234"/>
      <c r="G2" s="800" t="s">
        <v>393</v>
      </c>
      <c r="H2" s="800"/>
      <c r="I2" s="234"/>
      <c r="J2" s="233"/>
    </row>
    <row r="3" spans="1:10" ht="33" customHeight="1" x14ac:dyDescent="0.15">
      <c r="A3" s="233"/>
      <c r="B3" s="235" t="s">
        <v>394</v>
      </c>
      <c r="C3" s="235"/>
      <c r="D3" s="235"/>
      <c r="E3" s="235"/>
      <c r="F3" s="236"/>
      <c r="G3" s="237" t="s">
        <v>395</v>
      </c>
      <c r="H3" s="238"/>
      <c r="I3" s="239"/>
      <c r="J3" s="233"/>
    </row>
    <row r="4" spans="1:10" ht="18" customHeight="1" x14ac:dyDescent="0.15">
      <c r="A4" s="233"/>
      <c r="B4" s="235"/>
      <c r="C4" s="235"/>
      <c r="D4" s="235"/>
      <c r="E4" s="235"/>
      <c r="F4" s="236"/>
      <c r="G4" s="237"/>
      <c r="H4" s="238"/>
      <c r="I4" s="239"/>
      <c r="J4" s="233"/>
    </row>
    <row r="5" spans="1:10" ht="24" x14ac:dyDescent="0.15">
      <c r="A5" s="233"/>
      <c r="B5" s="240" t="s">
        <v>211</v>
      </c>
      <c r="C5" s="233"/>
      <c r="D5" s="235"/>
      <c r="E5" s="235"/>
      <c r="F5" s="236"/>
      <c r="G5" s="241"/>
      <c r="H5" s="241"/>
      <c r="I5" s="239"/>
      <c r="J5" s="233"/>
    </row>
    <row r="6" spans="1:10" ht="24" x14ac:dyDescent="0.15">
      <c r="A6" s="233"/>
      <c r="B6" s="240" t="s">
        <v>163</v>
      </c>
      <c r="C6" s="233"/>
      <c r="D6" s="235"/>
      <c r="E6" s="235"/>
      <c r="F6" s="236"/>
      <c r="G6" s="241"/>
      <c r="H6" s="241"/>
      <c r="I6" s="239"/>
      <c r="J6" s="233"/>
    </row>
    <row r="7" spans="1:10" ht="23.1" customHeight="1" x14ac:dyDescent="0.15">
      <c r="A7" s="233"/>
      <c r="B7" s="242"/>
      <c r="C7" s="243"/>
      <c r="D7" s="242"/>
      <c r="E7" s="242"/>
      <c r="F7" s="233"/>
      <c r="G7" s="244"/>
      <c r="H7" s="244"/>
      <c r="I7" s="239"/>
      <c r="J7" s="233"/>
    </row>
    <row r="8" spans="1:10" ht="39.950000000000003" customHeight="1" x14ac:dyDescent="0.15">
      <c r="A8" s="233"/>
      <c r="B8" s="797" t="s">
        <v>164</v>
      </c>
      <c r="C8" s="801"/>
      <c r="D8" s="798"/>
      <c r="E8" s="802" t="str">
        <f>IF('様式第1_ZEH+R_交付申請書'!U9="","",'様式第1_ZEH+R_交付申請書'!U9)</f>
        <v/>
      </c>
      <c r="F8" s="803"/>
      <c r="G8" s="803"/>
      <c r="H8" s="804"/>
      <c r="I8" s="245"/>
      <c r="J8" s="233"/>
    </row>
    <row r="9" spans="1:10" ht="39.950000000000003" customHeight="1" x14ac:dyDescent="0.15">
      <c r="A9" s="233"/>
      <c r="B9" s="797" t="s">
        <v>396</v>
      </c>
      <c r="C9" s="801"/>
      <c r="D9" s="798"/>
      <c r="E9" s="802" t="str">
        <f>IF('様式第1_ZEH+R_交付申請書'!U18="","",'様式第1_ZEH+R_交付申請書'!U18)</f>
        <v/>
      </c>
      <c r="F9" s="803"/>
      <c r="G9" s="803"/>
      <c r="H9" s="804"/>
      <c r="I9" s="245"/>
      <c r="J9" s="233"/>
    </row>
    <row r="10" spans="1:10" ht="35.1" customHeight="1" x14ac:dyDescent="0.15">
      <c r="A10" s="233"/>
      <c r="B10" s="246" t="s">
        <v>165</v>
      </c>
      <c r="C10" s="797" t="s">
        <v>166</v>
      </c>
      <c r="D10" s="798"/>
      <c r="E10" s="799" t="s">
        <v>167</v>
      </c>
      <c r="F10" s="799"/>
      <c r="G10" s="395" t="s">
        <v>168</v>
      </c>
      <c r="H10" s="246" t="s">
        <v>169</v>
      </c>
      <c r="I10" s="245"/>
      <c r="J10" s="233"/>
    </row>
    <row r="11" spans="1:10" ht="50.1" customHeight="1" x14ac:dyDescent="0.15">
      <c r="A11" s="233"/>
      <c r="B11" s="760" t="s">
        <v>397</v>
      </c>
      <c r="C11" s="762" t="s">
        <v>170</v>
      </c>
      <c r="D11" s="763"/>
      <c r="E11" s="792" t="s">
        <v>73</v>
      </c>
      <c r="F11" s="783"/>
      <c r="G11" s="247" t="s">
        <v>398</v>
      </c>
      <c r="H11" s="248" t="s">
        <v>171</v>
      </c>
      <c r="I11" s="245"/>
      <c r="J11" s="233"/>
    </row>
    <row r="12" spans="1:10" ht="50.1" customHeight="1" x14ac:dyDescent="0.15">
      <c r="A12" s="233"/>
      <c r="B12" s="789"/>
      <c r="C12" s="779"/>
      <c r="D12" s="780"/>
      <c r="E12" s="793"/>
      <c r="F12" s="794"/>
      <c r="G12" s="247" t="s">
        <v>172</v>
      </c>
      <c r="H12" s="248" t="s">
        <v>171</v>
      </c>
      <c r="I12" s="245"/>
      <c r="J12" s="233"/>
    </row>
    <row r="13" spans="1:10" ht="50.1" customHeight="1" x14ac:dyDescent="0.15">
      <c r="A13" s="233"/>
      <c r="B13" s="789"/>
      <c r="C13" s="779"/>
      <c r="D13" s="780"/>
      <c r="E13" s="795" t="s">
        <v>173</v>
      </c>
      <c r="F13" s="249" t="s">
        <v>174</v>
      </c>
      <c r="G13" s="247" t="s">
        <v>175</v>
      </c>
      <c r="H13" s="248" t="s">
        <v>171</v>
      </c>
      <c r="I13" s="245"/>
      <c r="J13" s="233"/>
    </row>
    <row r="14" spans="1:10" ht="50.1" customHeight="1" x14ac:dyDescent="0.15">
      <c r="A14" s="233"/>
      <c r="B14" s="761"/>
      <c r="C14" s="764"/>
      <c r="D14" s="765"/>
      <c r="E14" s="796"/>
      <c r="F14" s="249" t="s">
        <v>176</v>
      </c>
      <c r="G14" s="247" t="s">
        <v>399</v>
      </c>
      <c r="H14" s="248" t="s">
        <v>400</v>
      </c>
      <c r="I14" s="245"/>
      <c r="J14" s="233"/>
    </row>
    <row r="15" spans="1:10" ht="50.1" customHeight="1" x14ac:dyDescent="0.15">
      <c r="A15" s="233"/>
      <c r="B15" s="397" t="s">
        <v>401</v>
      </c>
      <c r="C15" s="769" t="s">
        <v>177</v>
      </c>
      <c r="D15" s="770"/>
      <c r="E15" s="766" t="s">
        <v>178</v>
      </c>
      <c r="F15" s="767"/>
      <c r="G15" s="247" t="s">
        <v>179</v>
      </c>
      <c r="H15" s="248" t="s">
        <v>171</v>
      </c>
      <c r="I15" s="245"/>
      <c r="J15" s="233"/>
    </row>
    <row r="16" spans="1:10" ht="50.1" customHeight="1" x14ac:dyDescent="0.15">
      <c r="A16" s="233"/>
      <c r="B16" s="784" t="s">
        <v>180</v>
      </c>
      <c r="C16" s="762" t="s">
        <v>32</v>
      </c>
      <c r="D16" s="763"/>
      <c r="E16" s="766" t="s">
        <v>181</v>
      </c>
      <c r="F16" s="767"/>
      <c r="G16" s="250" t="s">
        <v>182</v>
      </c>
      <c r="H16" s="248" t="s">
        <v>400</v>
      </c>
      <c r="I16" s="245"/>
      <c r="J16" s="233"/>
    </row>
    <row r="17" spans="1:10" ht="50.1" customHeight="1" x14ac:dyDescent="0.15">
      <c r="A17" s="233"/>
      <c r="B17" s="784"/>
      <c r="C17" s="779"/>
      <c r="D17" s="780"/>
      <c r="E17" s="766" t="s">
        <v>402</v>
      </c>
      <c r="F17" s="767"/>
      <c r="G17" s="250" t="s">
        <v>183</v>
      </c>
      <c r="H17" s="248" t="s">
        <v>400</v>
      </c>
      <c r="I17" s="245"/>
      <c r="J17" s="233"/>
    </row>
    <row r="18" spans="1:10" ht="50.1" customHeight="1" x14ac:dyDescent="0.15">
      <c r="A18" s="233"/>
      <c r="B18" s="784"/>
      <c r="C18" s="779"/>
      <c r="D18" s="780"/>
      <c r="E18" s="766" t="s">
        <v>403</v>
      </c>
      <c r="F18" s="767"/>
      <c r="G18" s="250" t="s">
        <v>184</v>
      </c>
      <c r="H18" s="248" t="s">
        <v>171</v>
      </c>
      <c r="I18" s="245"/>
      <c r="J18" s="233"/>
    </row>
    <row r="19" spans="1:10" ht="50.1" customHeight="1" x14ac:dyDescent="0.15">
      <c r="A19" s="233"/>
      <c r="B19" s="784"/>
      <c r="C19" s="779"/>
      <c r="D19" s="780"/>
      <c r="E19" s="766" t="s">
        <v>404</v>
      </c>
      <c r="F19" s="767"/>
      <c r="G19" s="250" t="s">
        <v>405</v>
      </c>
      <c r="H19" s="248" t="s">
        <v>171</v>
      </c>
      <c r="I19" s="245"/>
      <c r="J19" s="233"/>
    </row>
    <row r="20" spans="1:10" ht="50.1" customHeight="1" x14ac:dyDescent="0.15">
      <c r="A20" s="233"/>
      <c r="B20" s="396" t="s">
        <v>406</v>
      </c>
      <c r="C20" s="762" t="s">
        <v>185</v>
      </c>
      <c r="D20" s="763"/>
      <c r="E20" s="781" t="s">
        <v>186</v>
      </c>
      <c r="F20" s="781"/>
      <c r="G20" s="250" t="s">
        <v>187</v>
      </c>
      <c r="H20" s="248" t="s">
        <v>407</v>
      </c>
      <c r="I20" s="245"/>
      <c r="J20" s="233"/>
    </row>
    <row r="21" spans="1:10" ht="118.5" customHeight="1" x14ac:dyDescent="0.15">
      <c r="A21" s="233"/>
      <c r="B21" s="397" t="s">
        <v>408</v>
      </c>
      <c r="C21" s="779"/>
      <c r="D21" s="780"/>
      <c r="E21" s="782" t="s">
        <v>188</v>
      </c>
      <c r="F21" s="783"/>
      <c r="G21" s="251" t="s">
        <v>210</v>
      </c>
      <c r="H21" s="248" t="s">
        <v>400</v>
      </c>
      <c r="I21" s="245"/>
      <c r="J21" s="233"/>
    </row>
    <row r="22" spans="1:10" ht="50.1" customHeight="1" x14ac:dyDescent="0.15">
      <c r="A22" s="233"/>
      <c r="B22" s="784" t="s">
        <v>409</v>
      </c>
      <c r="C22" s="779"/>
      <c r="D22" s="780"/>
      <c r="E22" s="785" t="s">
        <v>189</v>
      </c>
      <c r="F22" s="786"/>
      <c r="G22" s="252" t="s">
        <v>190</v>
      </c>
      <c r="H22" s="248" t="s">
        <v>171</v>
      </c>
      <c r="I22" s="245"/>
      <c r="J22" s="233"/>
    </row>
    <row r="23" spans="1:10" ht="50.1" customHeight="1" x14ac:dyDescent="0.15">
      <c r="A23" s="233"/>
      <c r="B23" s="784"/>
      <c r="C23" s="764"/>
      <c r="D23" s="765"/>
      <c r="E23" s="787"/>
      <c r="F23" s="788"/>
      <c r="G23" s="252" t="s">
        <v>191</v>
      </c>
      <c r="H23" s="248" t="s">
        <v>400</v>
      </c>
      <c r="I23" s="245"/>
      <c r="J23" s="233"/>
    </row>
    <row r="24" spans="1:10" ht="50.1" customHeight="1" x14ac:dyDescent="0.15">
      <c r="A24" s="233"/>
      <c r="B24" s="789" t="s">
        <v>410</v>
      </c>
      <c r="C24" s="790" t="s">
        <v>192</v>
      </c>
      <c r="D24" s="790" t="s">
        <v>411</v>
      </c>
      <c r="E24" s="766" t="s">
        <v>193</v>
      </c>
      <c r="F24" s="767"/>
      <c r="G24" s="251" t="s">
        <v>194</v>
      </c>
      <c r="H24" s="248" t="s">
        <v>400</v>
      </c>
      <c r="I24" s="245"/>
      <c r="J24" s="233"/>
    </row>
    <row r="25" spans="1:10" ht="60" customHeight="1" x14ac:dyDescent="0.15">
      <c r="A25" s="233"/>
      <c r="B25" s="761"/>
      <c r="C25" s="791"/>
      <c r="D25" s="791"/>
      <c r="E25" s="766" t="s">
        <v>195</v>
      </c>
      <c r="F25" s="767"/>
      <c r="G25" s="251" t="s">
        <v>196</v>
      </c>
      <c r="H25" s="248" t="s">
        <v>400</v>
      </c>
      <c r="I25" s="245"/>
      <c r="J25" s="233"/>
    </row>
    <row r="26" spans="1:10" ht="69.95" customHeight="1" x14ac:dyDescent="0.15">
      <c r="A26" s="233"/>
      <c r="B26" s="396" t="s">
        <v>412</v>
      </c>
      <c r="C26" s="773" t="s">
        <v>197</v>
      </c>
      <c r="D26" s="774"/>
      <c r="E26" s="775" t="s">
        <v>198</v>
      </c>
      <c r="F26" s="776"/>
      <c r="G26" s="251" t="s">
        <v>413</v>
      </c>
      <c r="H26" s="248" t="s">
        <v>171</v>
      </c>
      <c r="I26" s="245"/>
      <c r="J26" s="233"/>
    </row>
    <row r="27" spans="1:10" ht="50.1" customHeight="1" x14ac:dyDescent="0.15">
      <c r="A27" s="233"/>
      <c r="B27" s="760" t="s">
        <v>414</v>
      </c>
      <c r="C27" s="762" t="s">
        <v>415</v>
      </c>
      <c r="D27" s="777" t="s">
        <v>416</v>
      </c>
      <c r="E27" s="778" t="s">
        <v>199</v>
      </c>
      <c r="F27" s="767"/>
      <c r="G27" s="250" t="s">
        <v>417</v>
      </c>
      <c r="H27" s="248" t="s">
        <v>418</v>
      </c>
      <c r="I27" s="245"/>
      <c r="J27" s="233"/>
    </row>
    <row r="28" spans="1:10" ht="50.1" customHeight="1" x14ac:dyDescent="0.15">
      <c r="A28" s="233"/>
      <c r="B28" s="761"/>
      <c r="C28" s="764"/>
      <c r="D28" s="777"/>
      <c r="E28" s="778" t="s">
        <v>200</v>
      </c>
      <c r="F28" s="767"/>
      <c r="G28" s="250" t="s">
        <v>419</v>
      </c>
      <c r="H28" s="248" t="s">
        <v>171</v>
      </c>
      <c r="I28" s="245"/>
      <c r="J28" s="233"/>
    </row>
    <row r="29" spans="1:10" ht="50.1" customHeight="1" x14ac:dyDescent="0.15">
      <c r="A29" s="233"/>
      <c r="B29" s="760" t="s">
        <v>420</v>
      </c>
      <c r="C29" s="762" t="s">
        <v>421</v>
      </c>
      <c r="D29" s="763"/>
      <c r="E29" s="766" t="s">
        <v>422</v>
      </c>
      <c r="F29" s="767"/>
      <c r="G29" s="250" t="s">
        <v>423</v>
      </c>
      <c r="H29" s="248" t="s">
        <v>418</v>
      </c>
      <c r="I29" s="245"/>
      <c r="J29" s="233"/>
    </row>
    <row r="30" spans="1:10" ht="50.1" customHeight="1" x14ac:dyDescent="0.15">
      <c r="A30" s="233"/>
      <c r="B30" s="761"/>
      <c r="C30" s="764"/>
      <c r="D30" s="765"/>
      <c r="E30" s="766" t="s">
        <v>424</v>
      </c>
      <c r="F30" s="767"/>
      <c r="G30" s="250" t="s">
        <v>435</v>
      </c>
      <c r="H30" s="248" t="s">
        <v>171</v>
      </c>
      <c r="I30" s="245"/>
      <c r="J30" s="233"/>
    </row>
    <row r="31" spans="1:10" ht="50.1" customHeight="1" x14ac:dyDescent="0.15">
      <c r="A31" s="233"/>
      <c r="B31" s="760" t="s">
        <v>425</v>
      </c>
      <c r="C31" s="769" t="s">
        <v>426</v>
      </c>
      <c r="D31" s="770"/>
      <c r="E31" s="766" t="s">
        <v>201</v>
      </c>
      <c r="F31" s="767"/>
      <c r="G31" s="393" t="s">
        <v>427</v>
      </c>
      <c r="H31" s="248" t="s">
        <v>418</v>
      </c>
      <c r="I31" s="245"/>
      <c r="J31" s="233"/>
    </row>
    <row r="32" spans="1:10" ht="50.1" customHeight="1" x14ac:dyDescent="0.15">
      <c r="A32" s="233"/>
      <c r="B32" s="761"/>
      <c r="C32" s="771"/>
      <c r="D32" s="772"/>
      <c r="E32" s="766" t="s">
        <v>202</v>
      </c>
      <c r="F32" s="767"/>
      <c r="G32" s="393" t="s">
        <v>203</v>
      </c>
      <c r="H32" s="248" t="s">
        <v>418</v>
      </c>
      <c r="I32" s="245"/>
      <c r="J32" s="233"/>
    </row>
    <row r="33" spans="1:10" ht="50.1" customHeight="1" x14ac:dyDescent="0.15">
      <c r="A33" s="233"/>
      <c r="B33" s="760" t="s">
        <v>428</v>
      </c>
      <c r="C33" s="762" t="s">
        <v>204</v>
      </c>
      <c r="D33" s="763"/>
      <c r="E33" s="766" t="s">
        <v>205</v>
      </c>
      <c r="F33" s="767"/>
      <c r="G33" s="394" t="s">
        <v>429</v>
      </c>
      <c r="H33" s="248" t="s">
        <v>171</v>
      </c>
      <c r="I33" s="245"/>
      <c r="J33" s="233"/>
    </row>
    <row r="34" spans="1:10" ht="50.1" customHeight="1" x14ac:dyDescent="0.15">
      <c r="A34" s="233"/>
      <c r="B34" s="761"/>
      <c r="C34" s="764"/>
      <c r="D34" s="765"/>
      <c r="E34" s="766" t="s">
        <v>206</v>
      </c>
      <c r="F34" s="767"/>
      <c r="G34" s="394" t="s">
        <v>207</v>
      </c>
      <c r="H34" s="248" t="s">
        <v>418</v>
      </c>
      <c r="I34" s="245"/>
      <c r="J34" s="233"/>
    </row>
    <row r="35" spans="1:10" ht="20.25" customHeight="1" x14ac:dyDescent="0.15">
      <c r="A35" s="233"/>
      <c r="B35" s="768"/>
      <c r="C35" s="768"/>
      <c r="D35" s="768"/>
      <c r="E35" s="768"/>
      <c r="F35" s="768"/>
      <c r="G35" s="768"/>
      <c r="H35" s="768"/>
      <c r="I35" s="253"/>
      <c r="J35" s="233"/>
    </row>
    <row r="36" spans="1:10" ht="13.5" x14ac:dyDescent="0.15">
      <c r="A36" s="233"/>
      <c r="B36" s="233"/>
      <c r="C36" s="233"/>
      <c r="D36" s="233"/>
      <c r="E36" s="233"/>
      <c r="F36" s="233"/>
      <c r="G36" s="233"/>
      <c r="H36" s="233"/>
      <c r="I36" s="233"/>
      <c r="J36" s="233"/>
    </row>
  </sheetData>
  <sheetProtection algorithmName="SHA-512" hashValue="SL8sQjs46uDJhfftMHmF9ahO14e6DR62kG8ZLz6p0c+MpO00usGWOvA42Np1EWFvdcCFxQgQWrz6E4iGZVP50g==" saltValue="jm2EuDEzAhnrOzDURSjIug==" spinCount="100000" sheet="1" objects="1" scenarios="1" selectLockedCells="1"/>
  <mergeCells count="49">
    <mergeCell ref="C10:D10"/>
    <mergeCell ref="E10:F10"/>
    <mergeCell ref="G2:H2"/>
    <mergeCell ref="B8:D8"/>
    <mergeCell ref="E8:H8"/>
    <mergeCell ref="B9:D9"/>
    <mergeCell ref="E9:H9"/>
    <mergeCell ref="B11:B14"/>
    <mergeCell ref="C11:D14"/>
    <mergeCell ref="E11:F12"/>
    <mergeCell ref="E13:E14"/>
    <mergeCell ref="C15:D15"/>
    <mergeCell ref="E15:F15"/>
    <mergeCell ref="B16:B19"/>
    <mergeCell ref="C16:D19"/>
    <mergeCell ref="E16:F16"/>
    <mergeCell ref="E17:F17"/>
    <mergeCell ref="E18:F18"/>
    <mergeCell ref="E19:F19"/>
    <mergeCell ref="B24:B25"/>
    <mergeCell ref="C24:C25"/>
    <mergeCell ref="D24:D25"/>
    <mergeCell ref="E24:F24"/>
    <mergeCell ref="E25:F25"/>
    <mergeCell ref="C20:D23"/>
    <mergeCell ref="E20:F20"/>
    <mergeCell ref="E21:F21"/>
    <mergeCell ref="B22:B23"/>
    <mergeCell ref="E22:F23"/>
    <mergeCell ref="C26:D26"/>
    <mergeCell ref="E26:F26"/>
    <mergeCell ref="B27:B28"/>
    <mergeCell ref="C27:C28"/>
    <mergeCell ref="D27:D28"/>
    <mergeCell ref="E27:F27"/>
    <mergeCell ref="E28:F28"/>
    <mergeCell ref="B29:B30"/>
    <mergeCell ref="C29:D30"/>
    <mergeCell ref="E29:F29"/>
    <mergeCell ref="E30:F30"/>
    <mergeCell ref="B31:B32"/>
    <mergeCell ref="C31:D32"/>
    <mergeCell ref="E31:F31"/>
    <mergeCell ref="E32:F32"/>
    <mergeCell ref="B33:B34"/>
    <mergeCell ref="C33:D34"/>
    <mergeCell ref="E33:F33"/>
    <mergeCell ref="E34:F34"/>
    <mergeCell ref="B35:H35"/>
  </mergeCells>
  <phoneticPr fontId="2"/>
  <printOptions horizontalCentered="1"/>
  <pageMargins left="0.23622047244094491" right="0.23622047244094491" top="0.74803149606299213" bottom="0.74803149606299213" header="0.31496062992125984" footer="0.31496062992125984"/>
  <pageSetup paperSize="9" scale="48"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様式第1_ZEH+R_交付申請書</vt:lpstr>
      <vt:lpstr>4-2_ZEH+R_交付申請額算出表</vt:lpstr>
      <vt:lpstr>4-2_ZEH+R_別紙1蓄電ｼｽﾃﾑ明細</vt:lpstr>
      <vt:lpstr>4-2_ZEH+R_別紙2太陽熱利用温水ｼｽﾃﾑ明細</vt:lpstr>
      <vt:lpstr>4-2_ZEH+R_別紙3停電自立型燃料電池明細</vt:lpstr>
      <vt:lpstr>4-3_ZEH+Rリース料金計算書</vt:lpstr>
      <vt:lpstr>4-5_ZEH+R_ﾁｪｯｸﾘｽﾄ</vt:lpstr>
      <vt:lpstr>'4-2_ZEH+R_交付申請額算出表'!Print_Area</vt:lpstr>
      <vt:lpstr>'4-2_ZEH+R_別紙1蓄電ｼｽﾃﾑ明細'!Print_Area</vt:lpstr>
      <vt:lpstr>'4-2_ZEH+R_別紙2太陽熱利用温水ｼｽﾃﾑ明細'!Print_Area</vt:lpstr>
      <vt:lpstr>'4-2_ZEH+R_別紙3停電自立型燃料電池明細'!Print_Area</vt:lpstr>
      <vt:lpstr>'4-3_ZEH+Rリース料金計算書'!Print_Area</vt:lpstr>
      <vt:lpstr>'4-5_ZEH+R_ﾁｪｯｸﾘｽﾄ'!Print_Area</vt:lpstr>
      <vt:lpstr>'様式第1_ZEH+R_交付申請書'!Print_Area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2020-03-18T03:13:24Z</cp:lastPrinted>
  <dcterms:created xsi:type="dcterms:W3CDTF">2017-10-24T04:40:16Z</dcterms:created>
  <dcterms:modified xsi:type="dcterms:W3CDTF">2020-04-13T09:20:10Z</dcterms:modified>
</cp:coreProperties>
</file>