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00" windowHeight="13365" tabRatio="674"/>
  </bookViews>
  <sheets>
    <sheet name="4-1_ZEH+R_実施計画書" sheetId="8" r:id="rId1"/>
  </sheets>
  <definedNames>
    <definedName name="_xlnm.Print_Area" localSheetId="0">'4-1_ZEH+R_実施計画書'!$A$1:$AQ$109</definedName>
  </definedNames>
  <calcPr calcId="145621"/>
</workbook>
</file>

<file path=xl/calcChain.xml><?xml version="1.0" encoding="utf-8"?>
<calcChain xmlns="http://schemas.openxmlformats.org/spreadsheetml/2006/main">
  <c r="AU5" i="8" l="1"/>
  <c r="AL76" i="8" l="1"/>
  <c r="AM92" i="8" l="1"/>
  <c r="AM91" i="8"/>
  <c r="AM88" i="8"/>
  <c r="AM90" i="8"/>
  <c r="AM89" i="8"/>
  <c r="AL72" i="8"/>
  <c r="AL73" i="8"/>
  <c r="AL74" i="8"/>
  <c r="AL75" i="8"/>
  <c r="AM93" i="8" l="1"/>
  <c r="N79" i="8"/>
  <c r="B9" i="8" l="1"/>
  <c r="AQ4" i="8"/>
  <c r="Z103" i="8"/>
  <c r="AL108" i="8" l="1"/>
  <c r="AL79" i="8" l="1"/>
  <c r="AQ45" i="8" l="1"/>
  <c r="AQ2" i="8"/>
  <c r="AK16" i="8" l="1"/>
</calcChain>
</file>

<file path=xl/sharedStrings.xml><?xml version="1.0" encoding="utf-8"?>
<sst xmlns="http://schemas.openxmlformats.org/spreadsheetml/2006/main" count="239" uniqueCount="155">
  <si>
    <t>空調設備</t>
    <rPh sb="0" eb="2">
      <t>クウチョウ</t>
    </rPh>
    <rPh sb="2" eb="4">
      <t>セツビ</t>
    </rPh>
    <phoneticPr fontId="5"/>
  </si>
  <si>
    <t>設置場所</t>
    <rPh sb="0" eb="2">
      <t>セッチ</t>
    </rPh>
    <rPh sb="2" eb="4">
      <t>バショ</t>
    </rPh>
    <phoneticPr fontId="5"/>
  </si>
  <si>
    <t>台数</t>
    <rPh sb="0" eb="2">
      <t>ダイスウ</t>
    </rPh>
    <phoneticPr fontId="5"/>
  </si>
  <si>
    <t>Ⅱ．ヒートポンプ式セントラル空調システム</t>
    <rPh sb="8" eb="9">
      <t>シキ</t>
    </rPh>
    <rPh sb="14" eb="16">
      <t>クウチョウ</t>
    </rPh>
    <phoneticPr fontId="5"/>
  </si>
  <si>
    <t>暖房</t>
    <rPh sb="0" eb="2">
      <t>ダンボウ</t>
    </rPh>
    <phoneticPr fontId="5"/>
  </si>
  <si>
    <t>冷房</t>
    <rPh sb="0" eb="2">
      <t>レイボウ</t>
    </rPh>
    <phoneticPr fontId="5"/>
  </si>
  <si>
    <t>Ⅲ．温水式暖房（床暖房、パネルラジエーター等）　暖房専用熱源機か兼用熱源機かを選択すること</t>
    <rPh sb="2" eb="4">
      <t>オンスイ</t>
    </rPh>
    <rPh sb="4" eb="5">
      <t>シキ</t>
    </rPh>
    <rPh sb="5" eb="7">
      <t>ダンボウ</t>
    </rPh>
    <rPh sb="8" eb="9">
      <t>ユカ</t>
    </rPh>
    <rPh sb="9" eb="11">
      <t>ダンボウ</t>
    </rPh>
    <rPh sb="21" eb="22">
      <t>ナド</t>
    </rPh>
    <rPh sb="24" eb="26">
      <t>ダンボウ</t>
    </rPh>
    <rPh sb="26" eb="28">
      <t>センヨウ</t>
    </rPh>
    <rPh sb="28" eb="31">
      <t>ネツゲンキ</t>
    </rPh>
    <rPh sb="32" eb="34">
      <t>ケンヨウ</t>
    </rPh>
    <rPh sb="34" eb="36">
      <t>ネツゲン</t>
    </rPh>
    <rPh sb="36" eb="37">
      <t>キ</t>
    </rPh>
    <rPh sb="39" eb="41">
      <t>センタク</t>
    </rPh>
    <phoneticPr fontId="5"/>
  </si>
  <si>
    <t>設置
場所</t>
    <rPh sb="0" eb="2">
      <t>セッチ</t>
    </rPh>
    <rPh sb="3" eb="5">
      <t>バショ</t>
    </rPh>
    <phoneticPr fontId="5"/>
  </si>
  <si>
    <t>放熱機の種類</t>
    <rPh sb="0" eb="2">
      <t>ホウネツ</t>
    </rPh>
    <rPh sb="2" eb="3">
      <t>キ</t>
    </rPh>
    <rPh sb="4" eb="6">
      <t>シュルイ</t>
    </rPh>
    <phoneticPr fontId="5"/>
  </si>
  <si>
    <t>熱源機の種類</t>
    <rPh sb="0" eb="3">
      <t>ネツゲンキ</t>
    </rPh>
    <rPh sb="4" eb="6">
      <t>シュルイ</t>
    </rPh>
    <phoneticPr fontId="5"/>
  </si>
  <si>
    <t>専用
兼用</t>
    <rPh sb="0" eb="2">
      <t>センヨウ</t>
    </rPh>
    <rPh sb="3" eb="5">
      <t>ケンヨウ</t>
    </rPh>
    <phoneticPr fontId="5"/>
  </si>
  <si>
    <t>暖房
COP</t>
    <rPh sb="0" eb="2">
      <t>ダンボウ</t>
    </rPh>
    <phoneticPr fontId="5"/>
  </si>
  <si>
    <t>暖房部
熱効率
(%)</t>
    <rPh sb="0" eb="2">
      <t>ダンボウ</t>
    </rPh>
    <rPh sb="2" eb="3">
      <t>ブ</t>
    </rPh>
    <rPh sb="4" eb="5">
      <t>ネツ</t>
    </rPh>
    <rPh sb="5" eb="7">
      <t>コウリツ</t>
    </rPh>
    <phoneticPr fontId="5"/>
  </si>
  <si>
    <t>種類</t>
    <rPh sb="0" eb="2">
      <t>シュルイ</t>
    </rPh>
    <phoneticPr fontId="5"/>
  </si>
  <si>
    <t>給湯設備</t>
    <rPh sb="0" eb="2">
      <t>キュウトウ</t>
    </rPh>
    <rPh sb="2" eb="4">
      <t>セツビ</t>
    </rPh>
    <phoneticPr fontId="5"/>
  </si>
  <si>
    <t>効率</t>
    <rPh sb="0" eb="2">
      <t>コウリツ</t>
    </rPh>
    <phoneticPr fontId="5"/>
  </si>
  <si>
    <t>電気</t>
    <rPh sb="0" eb="2">
      <t>デンキ</t>
    </rPh>
    <phoneticPr fontId="5"/>
  </si>
  <si>
    <t>年間給湯
（保温）効率</t>
    <rPh sb="0" eb="2">
      <t>ネンカン</t>
    </rPh>
    <rPh sb="2" eb="4">
      <t>キュウトウ</t>
    </rPh>
    <rPh sb="6" eb="8">
      <t>ホオン</t>
    </rPh>
    <rPh sb="9" eb="11">
      <t>コウリツ</t>
    </rPh>
    <phoneticPr fontId="5"/>
  </si>
  <si>
    <t>エネルギー
消費効率(%)</t>
    <rPh sb="6" eb="8">
      <t>ショウヒ</t>
    </rPh>
    <rPh sb="8" eb="10">
      <t>コウリツ</t>
    </rPh>
    <phoneticPr fontId="5"/>
  </si>
  <si>
    <t>太陽光発電システム</t>
    <rPh sb="0" eb="3">
      <t>タイヨウコウ</t>
    </rPh>
    <rPh sb="3" eb="5">
      <t>ハツデン</t>
    </rPh>
    <phoneticPr fontId="5"/>
  </si>
  <si>
    <t>□</t>
  </si>
  <si>
    <t>交付申請者氏名</t>
    <rPh sb="0" eb="2">
      <t>コウフ</t>
    </rPh>
    <rPh sb="2" eb="4">
      <t>シンセイ</t>
    </rPh>
    <rPh sb="4" eb="5">
      <t>シャ</t>
    </rPh>
    <rPh sb="5" eb="7">
      <t>シメイ</t>
    </rPh>
    <phoneticPr fontId="5"/>
  </si>
  <si>
    <t>建築区分</t>
    <rPh sb="0" eb="2">
      <t>ケンチク</t>
    </rPh>
    <rPh sb="2" eb="4">
      <t>クブン</t>
    </rPh>
    <phoneticPr fontId="5"/>
  </si>
  <si>
    <t>地域区分</t>
    <rPh sb="0" eb="2">
      <t>チイキ</t>
    </rPh>
    <rPh sb="2" eb="4">
      <t>クブン</t>
    </rPh>
    <phoneticPr fontId="5"/>
  </si>
  <si>
    <t>年間日射
地域区分</t>
    <rPh sb="0" eb="2">
      <t>ネンカン</t>
    </rPh>
    <rPh sb="2" eb="4">
      <t>ニッシャ</t>
    </rPh>
    <rPh sb="5" eb="7">
      <t>チイキ</t>
    </rPh>
    <rPh sb="7" eb="9">
      <t>クブン</t>
    </rPh>
    <phoneticPr fontId="5"/>
  </si>
  <si>
    <t>多雪地域</t>
    <rPh sb="0" eb="2">
      <t>タセツ</t>
    </rPh>
    <rPh sb="2" eb="4">
      <t>チイキ</t>
    </rPh>
    <phoneticPr fontId="5"/>
  </si>
  <si>
    <t>ＺＥＨの種別</t>
    <rPh sb="4" eb="6">
      <t>シュベツ</t>
    </rPh>
    <phoneticPr fontId="5"/>
  </si>
  <si>
    <t>工法　該当工法に■をつける</t>
    <rPh sb="0" eb="2">
      <t>コウホウ</t>
    </rPh>
    <rPh sb="3" eb="5">
      <t>ガイトウ</t>
    </rPh>
    <rPh sb="5" eb="7">
      <t>コウホウ</t>
    </rPh>
    <phoneticPr fontId="5"/>
  </si>
  <si>
    <t>木造
（軸組構法）</t>
    <rPh sb="6" eb="7">
      <t>カマ</t>
    </rPh>
    <rPh sb="7" eb="8">
      <t>ホウ</t>
    </rPh>
    <phoneticPr fontId="5"/>
  </si>
  <si>
    <t>木造
（枠組壁工法）</t>
    <rPh sb="4" eb="5">
      <t>ワク</t>
    </rPh>
    <rPh sb="6" eb="7">
      <t>カベ</t>
    </rPh>
    <rPh sb="7" eb="8">
      <t>コウ</t>
    </rPh>
    <rPh sb="8" eb="9">
      <t>ホウ</t>
    </rPh>
    <phoneticPr fontId="5"/>
  </si>
  <si>
    <t>階数</t>
    <rPh sb="0" eb="2">
      <t>カイスウ</t>
    </rPh>
    <phoneticPr fontId="5"/>
  </si>
  <si>
    <t>合計（㎡）</t>
    <rPh sb="0" eb="2">
      <t>ゴウケイ</t>
    </rPh>
    <phoneticPr fontId="5"/>
  </si>
  <si>
    <t>床面積（㎡）</t>
    <rPh sb="0" eb="3">
      <t>ユカメンセキ</t>
    </rPh>
    <phoneticPr fontId="5"/>
  </si>
  <si>
    <t>３.断熱性能</t>
    <rPh sb="2" eb="4">
      <t>ダンネツ</t>
    </rPh>
    <rPh sb="4" eb="6">
      <t>セイノウ</t>
    </rPh>
    <phoneticPr fontId="5"/>
  </si>
  <si>
    <t>外皮平均熱貫流率（ＵＡ）
（小数点第二位まで、三位以下切上げ）</t>
    <rPh sb="0" eb="2">
      <t>ガイヒ</t>
    </rPh>
    <rPh sb="2" eb="4">
      <t>ヘイキン</t>
    </rPh>
    <rPh sb="4" eb="5">
      <t>ネツ</t>
    </rPh>
    <rPh sb="5" eb="7">
      <t>カンリュウ</t>
    </rPh>
    <rPh sb="7" eb="8">
      <t>リツ</t>
    </rPh>
    <phoneticPr fontId="5"/>
  </si>
  <si>
    <r>
      <t>冷房期平均日射熱取得率（η</t>
    </r>
    <r>
      <rPr>
        <vertAlign val="subscript"/>
        <sz val="10"/>
        <rFont val="ＭＳ Ｐ明朝"/>
        <family val="1"/>
        <charset val="128"/>
      </rPr>
      <t xml:space="preserve">AC </t>
    </r>
    <r>
      <rPr>
        <sz val="10"/>
        <rFont val="ＭＳ Ｐ明朝"/>
        <family val="1"/>
        <charset val="128"/>
      </rPr>
      <t>）
（小数点第一位まで、二位以下切上げ）</t>
    </r>
    <rPh sb="0" eb="2">
      <t>レイボウ</t>
    </rPh>
    <rPh sb="2" eb="3">
      <t>キ</t>
    </rPh>
    <rPh sb="3" eb="5">
      <t>ヘイキン</t>
    </rPh>
    <rPh sb="5" eb="7">
      <t>ニッシャ</t>
    </rPh>
    <rPh sb="7" eb="8">
      <t>ネツ</t>
    </rPh>
    <rPh sb="8" eb="10">
      <t>シュトク</t>
    </rPh>
    <rPh sb="10" eb="11">
      <t>リツ</t>
    </rPh>
    <phoneticPr fontId="5"/>
  </si>
  <si>
    <t>エネルギー消費効率の区分</t>
    <rPh sb="5" eb="7">
      <t>ショウヒ</t>
    </rPh>
    <rPh sb="7" eb="9">
      <t>コウリツ</t>
    </rPh>
    <rPh sb="10" eb="12">
      <t>クブン</t>
    </rPh>
    <phoneticPr fontId="5"/>
  </si>
  <si>
    <t>エネルギー計測装置（HEMS本体）</t>
    <rPh sb="5" eb="7">
      <t>ケイソク</t>
    </rPh>
    <rPh sb="7" eb="9">
      <t>ソウチ</t>
    </rPh>
    <rPh sb="14" eb="16">
      <t>ホンタイ</t>
    </rPh>
    <phoneticPr fontId="5"/>
  </si>
  <si>
    <t>ビルダー/プランナー
登録番号</t>
    <rPh sb="11" eb="13">
      <t>トウロク</t>
    </rPh>
    <rPh sb="13" eb="15">
      <t>バンゴウ</t>
    </rPh>
    <phoneticPr fontId="5"/>
  </si>
  <si>
    <t>グループ番号</t>
    <rPh sb="4" eb="6">
      <t>バンゴウ</t>
    </rPh>
    <phoneticPr fontId="5"/>
  </si>
  <si>
    <t>ビルダー/プランナー
登録名称</t>
    <rPh sb="11" eb="13">
      <t>トウロク</t>
    </rPh>
    <rPh sb="13" eb="15">
      <t>メイショウ</t>
    </rPh>
    <phoneticPr fontId="5"/>
  </si>
  <si>
    <t>手続代行担当者は申請内容に関する問合せ等で確実に対応できる実務担当者の連絡先を記入すること。</t>
    <rPh sb="8" eb="10">
      <t>シンセイ</t>
    </rPh>
    <rPh sb="10" eb="12">
      <t>ナイヨウ</t>
    </rPh>
    <rPh sb="13" eb="14">
      <t>カン</t>
    </rPh>
    <phoneticPr fontId="5"/>
  </si>
  <si>
    <t>手続代行会社名</t>
    <rPh sb="0" eb="2">
      <t>テツヅ</t>
    </rPh>
    <rPh sb="2" eb="4">
      <t>ダイコウ</t>
    </rPh>
    <rPh sb="4" eb="6">
      <t>カイシャ</t>
    </rPh>
    <rPh sb="6" eb="7">
      <t>メイ</t>
    </rPh>
    <phoneticPr fontId="5"/>
  </si>
  <si>
    <t>支店名</t>
    <rPh sb="0" eb="3">
      <t>シテンメイ</t>
    </rPh>
    <phoneticPr fontId="5"/>
  </si>
  <si>
    <t>所　属</t>
    <rPh sb="0" eb="1">
      <t>ショ</t>
    </rPh>
    <rPh sb="2" eb="3">
      <t>ゾク</t>
    </rPh>
    <phoneticPr fontId="5"/>
  </si>
  <si>
    <t>担当者氏名</t>
    <rPh sb="0" eb="3">
      <t>タントウシャ</t>
    </rPh>
    <rPh sb="3" eb="5">
      <t>シメイ</t>
    </rPh>
    <phoneticPr fontId="5"/>
  </si>
  <si>
    <t>住　所</t>
    <rPh sb="0" eb="1">
      <t>スミ</t>
    </rPh>
    <rPh sb="2" eb="3">
      <t>ショ</t>
    </rPh>
    <phoneticPr fontId="5"/>
  </si>
  <si>
    <t>電話番号</t>
    <rPh sb="0" eb="2">
      <t>デンワ</t>
    </rPh>
    <rPh sb="2" eb="4">
      <t>バンゴウ</t>
    </rPh>
    <phoneticPr fontId="5"/>
  </si>
  <si>
    <t>ＦＡＸ番号</t>
    <rPh sb="3" eb="5">
      <t>バンゴウ</t>
    </rPh>
    <phoneticPr fontId="5"/>
  </si>
  <si>
    <t>携帯電話番号</t>
    <rPh sb="0" eb="2">
      <t>ケイタイ</t>
    </rPh>
    <rPh sb="2" eb="4">
      <t>デンワ</t>
    </rPh>
    <rPh sb="4" eb="6">
      <t>バンゴウ</t>
    </rPh>
    <phoneticPr fontId="5"/>
  </si>
  <si>
    <t>メーカー名</t>
    <rPh sb="4" eb="5">
      <t>メイ</t>
    </rPh>
    <phoneticPr fontId="1"/>
  </si>
  <si>
    <t>５.ＺＥＨビルダー/プランナー情報</t>
    <rPh sb="15" eb="17">
      <t>ジョウホウ</t>
    </rPh>
    <phoneticPr fontId="5"/>
  </si>
  <si>
    <t>６.手続代行者情報</t>
    <rPh sb="2" eb="4">
      <t>テツヅ</t>
    </rPh>
    <rPh sb="4" eb="7">
      <t>ダイコウシャ</t>
    </rPh>
    <rPh sb="7" eb="9">
      <t>ジョウホウ</t>
    </rPh>
    <phoneticPr fontId="5"/>
  </si>
  <si>
    <t>他の補助金等に申請している、または申請予定の場合はその補助金等の名称を必ず記入すること</t>
    <rPh sb="5" eb="6">
      <t>ナド</t>
    </rPh>
    <rPh sb="17" eb="19">
      <t>シンセイ</t>
    </rPh>
    <rPh sb="19" eb="21">
      <t>ヨテイ</t>
    </rPh>
    <rPh sb="30" eb="31">
      <t>ナド</t>
    </rPh>
    <phoneticPr fontId="5"/>
  </si>
  <si>
    <t>その他</t>
    <rPh sb="2" eb="3">
      <t>タ</t>
    </rPh>
    <phoneticPr fontId="5"/>
  </si>
  <si>
    <t>型番</t>
    <rPh sb="0" eb="2">
      <t>カタバン</t>
    </rPh>
    <phoneticPr fontId="1"/>
  </si>
  <si>
    <t>設置枚数</t>
    <rPh sb="0" eb="2">
      <t>セッチ</t>
    </rPh>
    <rPh sb="2" eb="4">
      <t>マイスウ</t>
    </rPh>
    <phoneticPr fontId="1"/>
  </si>
  <si>
    <t>合計(kW)</t>
    <rPh sb="0" eb="2">
      <t>ゴウケイ</t>
    </rPh>
    <phoneticPr fontId="1"/>
  </si>
  <si>
    <t>効率</t>
    <rPh sb="0" eb="2">
      <t>コウリツ</t>
    </rPh>
    <phoneticPr fontId="1"/>
  </si>
  <si>
    <t>交付申請時</t>
    <rPh sb="0" eb="2">
      <t>コウフ</t>
    </rPh>
    <rPh sb="2" eb="5">
      <t>シンセイジ</t>
    </rPh>
    <phoneticPr fontId="1"/>
  </si>
  <si>
    <t>冷房</t>
    <rPh sb="0" eb="2">
      <t>レイボウ</t>
    </rPh>
    <phoneticPr fontId="1"/>
  </si>
  <si>
    <t>暖房</t>
    <rPh sb="0" eb="2">
      <t>ダンボウ</t>
    </rPh>
    <phoneticPr fontId="1"/>
  </si>
  <si>
    <t>要件を満たす機種の設置有り　</t>
    <rPh sb="0" eb="2">
      <t>ヨウケン</t>
    </rPh>
    <rPh sb="3" eb="4">
      <t>ミ</t>
    </rPh>
    <rPh sb="6" eb="8">
      <t>キシュ</t>
    </rPh>
    <rPh sb="9" eb="11">
      <t>セッチ</t>
    </rPh>
    <rPh sb="11" eb="12">
      <t>ア</t>
    </rPh>
    <phoneticPr fontId="3"/>
  </si>
  <si>
    <t>１.補助対象住宅の概要</t>
    <phoneticPr fontId="5"/>
  </si>
  <si>
    <t>〒</t>
    <phoneticPr fontId="5"/>
  </si>
  <si>
    <t>－</t>
    <phoneticPr fontId="5"/>
  </si>
  <si>
    <t>Ｓ造</t>
    <phoneticPr fontId="5"/>
  </si>
  <si>
    <t>ＲＣ造</t>
    <phoneticPr fontId="5"/>
  </si>
  <si>
    <t>１Ｆ</t>
    <phoneticPr fontId="5"/>
  </si>
  <si>
    <t>２Ｆ</t>
    <phoneticPr fontId="5"/>
  </si>
  <si>
    <t>３Ｆ</t>
    <phoneticPr fontId="5"/>
  </si>
  <si>
    <t>４.他の補助金の申請状況</t>
    <phoneticPr fontId="5"/>
  </si>
  <si>
    <t>〒</t>
    <phoneticPr fontId="5"/>
  </si>
  <si>
    <t>－</t>
    <phoneticPr fontId="5"/>
  </si>
  <si>
    <t>(</t>
    <phoneticPr fontId="5"/>
  </si>
  <si>
    <t>)</t>
    <phoneticPr fontId="5"/>
  </si>
  <si>
    <t>Ｅ-ＭＡＩＬ</t>
    <phoneticPr fontId="5"/>
  </si>
  <si>
    <t>@</t>
    <phoneticPr fontId="5"/>
  </si>
  <si>
    <t>①</t>
    <phoneticPr fontId="5"/>
  </si>
  <si>
    <t>COP</t>
    <phoneticPr fontId="5"/>
  </si>
  <si>
    <t>COP</t>
    <phoneticPr fontId="1"/>
  </si>
  <si>
    <t>②</t>
    <phoneticPr fontId="5"/>
  </si>
  <si>
    <t>温度（顕熱）
交換効率(%)</t>
    <phoneticPr fontId="5"/>
  </si>
  <si>
    <t>比消費電力
[W/(㎥/h)]</t>
    <phoneticPr fontId="5"/>
  </si>
  <si>
    <t>③</t>
    <phoneticPr fontId="5"/>
  </si>
  <si>
    <t>ハイブリッド</t>
    <phoneticPr fontId="5"/>
  </si>
  <si>
    <t>④</t>
    <phoneticPr fontId="5"/>
  </si>
  <si>
    <t>公称最大出力の合計(kW)</t>
    <phoneticPr fontId="5"/>
  </si>
  <si>
    <t>ＨＥＭＳ</t>
    <phoneticPr fontId="5"/>
  </si>
  <si>
    <t>⑥</t>
    <phoneticPr fontId="5"/>
  </si>
  <si>
    <t>選択要件
導入する要件に■をつける</t>
    <phoneticPr fontId="5"/>
  </si>
  <si>
    <t>外皮性能の更なる強化</t>
    <rPh sb="0" eb="2">
      <t>ガイヒ</t>
    </rPh>
    <rPh sb="2" eb="4">
      <t>セイノウ</t>
    </rPh>
    <rPh sb="5" eb="6">
      <t>サラ</t>
    </rPh>
    <rPh sb="8" eb="10">
      <t>キョウカ</t>
    </rPh>
    <phoneticPr fontId="5"/>
  </si>
  <si>
    <t>高度エネルギーマネジメント</t>
    <rPh sb="0" eb="2">
      <t>コウド</t>
    </rPh>
    <phoneticPr fontId="5"/>
  </si>
  <si>
    <t>電気自動車を活用した充電設備</t>
    <rPh sb="0" eb="2">
      <t>デンキ</t>
    </rPh>
    <rPh sb="2" eb="5">
      <t>ジドウシャ</t>
    </rPh>
    <rPh sb="6" eb="8">
      <t>カツヨウ</t>
    </rPh>
    <rPh sb="10" eb="12">
      <t>ジュウデン</t>
    </rPh>
    <rPh sb="12" eb="14">
      <t>セツビ</t>
    </rPh>
    <phoneticPr fontId="5"/>
  </si>
  <si>
    <t>公称最大出力(W)</t>
    <rPh sb="0" eb="2">
      <t>コウショウ</t>
    </rPh>
    <rPh sb="2" eb="4">
      <t>サイダイ</t>
    </rPh>
    <rPh sb="4" eb="6">
      <t>シュツリョク</t>
    </rPh>
    <phoneticPr fontId="1"/>
  </si>
  <si>
    <t>換気風量
(㎥/h)</t>
    <rPh sb="0" eb="2">
      <t>カンキ</t>
    </rPh>
    <rPh sb="2" eb="4">
      <t>フウリョウ</t>
    </rPh>
    <phoneticPr fontId="1"/>
  </si>
  <si>
    <t>消費電力
(W)</t>
    <rPh sb="0" eb="2">
      <t>ショウヒ</t>
    </rPh>
    <rPh sb="2" eb="4">
      <t>デンリョク</t>
    </rPh>
    <phoneticPr fontId="1"/>
  </si>
  <si>
    <t>SII
チェック欄</t>
    <rPh sb="8" eb="9">
      <t>ラン</t>
    </rPh>
    <phoneticPr fontId="1"/>
  </si>
  <si>
    <t>AIF認証番号</t>
    <rPh sb="3" eb="5">
      <t>ニンショウ</t>
    </rPh>
    <rPh sb="5" eb="7">
      <t>バンゴウ</t>
    </rPh>
    <phoneticPr fontId="1"/>
  </si>
  <si>
    <t>比消費電力合計W/(㎥/ｈ）</t>
    <rPh sb="0" eb="1">
      <t>ヒ</t>
    </rPh>
    <rPh sb="1" eb="3">
      <t>ショウヒ</t>
    </rPh>
    <rPh sb="3" eb="5">
      <t>デンリョク</t>
    </rPh>
    <rPh sb="5" eb="7">
      <t>ゴウケイ</t>
    </rPh>
    <phoneticPr fontId="1"/>
  </si>
  <si>
    <t>蓄電システム</t>
    <rPh sb="0" eb="2">
      <t>チクデン</t>
    </rPh>
    <phoneticPr fontId="1"/>
  </si>
  <si>
    <t>停電時に、
主たる居室で電源を確保する方法</t>
    <rPh sb="0" eb="2">
      <t>テイデン</t>
    </rPh>
    <rPh sb="2" eb="3">
      <t>ジ</t>
    </rPh>
    <rPh sb="6" eb="7">
      <t>シュ</t>
    </rPh>
    <rPh sb="9" eb="11">
      <t>キョシツ</t>
    </rPh>
    <rPh sb="12" eb="14">
      <t>デンゲン</t>
    </rPh>
    <rPh sb="15" eb="17">
      <t>カクホ</t>
    </rPh>
    <rPh sb="19" eb="21">
      <t>ホウホウ</t>
    </rPh>
    <phoneticPr fontId="1"/>
  </si>
  <si>
    <t>レジリエンス強化のために
導入する設備</t>
    <rPh sb="6" eb="8">
      <t>キョウカ</t>
    </rPh>
    <rPh sb="13" eb="15">
      <t>ドウニュウ</t>
    </rPh>
    <rPh sb="17" eb="19">
      <t>セツビ</t>
    </rPh>
    <phoneticPr fontId="1"/>
  </si>
  <si>
    <t>自立制御電源を確保した
太陽熱利用温水システム</t>
    <rPh sb="0" eb="2">
      <t>ジリツ</t>
    </rPh>
    <rPh sb="2" eb="4">
      <t>セイギョ</t>
    </rPh>
    <rPh sb="4" eb="6">
      <t>デンゲン</t>
    </rPh>
    <rPh sb="7" eb="9">
      <t>カクホ</t>
    </rPh>
    <rPh sb="12" eb="15">
      <t>タイヨウネツ</t>
    </rPh>
    <rPh sb="15" eb="17">
      <t>リヨウ</t>
    </rPh>
    <rPh sb="17" eb="19">
      <t>オンスイ</t>
    </rPh>
    <phoneticPr fontId="1"/>
  </si>
  <si>
    <t>％削減</t>
    <rPh sb="1" eb="3">
      <t>サクゲン</t>
    </rPh>
    <phoneticPr fontId="5"/>
  </si>
  <si>
    <t>AIF認証</t>
    <rPh sb="3" eb="5">
      <t>ニンショウ</t>
    </rPh>
    <phoneticPr fontId="1"/>
  </si>
  <si>
    <t>非常用コンセント
3か所以上</t>
    <rPh sb="0" eb="3">
      <t>ヒジョウヨウ</t>
    </rPh>
    <rPh sb="11" eb="12">
      <t>ショ</t>
    </rPh>
    <rPh sb="12" eb="14">
      <t>イジョウ</t>
    </rPh>
    <phoneticPr fontId="1"/>
  </si>
  <si>
    <t>住宅内の通常回路に
電力供給が可能な計画</t>
    <rPh sb="0" eb="2">
      <t>ジュウタク</t>
    </rPh>
    <rPh sb="2" eb="3">
      <t>ナイ</t>
    </rPh>
    <rPh sb="4" eb="6">
      <t>ツウジョウ</t>
    </rPh>
    <rPh sb="6" eb="8">
      <t>カイロ</t>
    </rPh>
    <rPh sb="10" eb="12">
      <t>デンリョク</t>
    </rPh>
    <rPh sb="12" eb="14">
      <t>キョウキュウ</t>
    </rPh>
    <rPh sb="15" eb="17">
      <t>カノウ</t>
    </rPh>
    <rPh sb="18" eb="20">
      <t>ケイカク</t>
    </rPh>
    <phoneticPr fontId="1"/>
  </si>
  <si>
    <t>（セット型番があるものは、セット型番を記入すること）</t>
    <phoneticPr fontId="1"/>
  </si>
  <si>
    <t>換気設備（24時間換気に使用する全ての換気設備を記入すること）　　</t>
    <rPh sb="0" eb="2">
      <t>カンキ</t>
    </rPh>
    <rPh sb="2" eb="4">
      <t>セツビ</t>
    </rPh>
    <phoneticPr fontId="5"/>
  </si>
  <si>
    <t>（</t>
    <phoneticPr fontId="5"/>
  </si>
  <si>
    <t>）</t>
    <phoneticPr fontId="5"/>
  </si>
  <si>
    <t>すまい給付金</t>
    <rPh sb="3" eb="6">
      <t>キュウフキン</t>
    </rPh>
    <phoneticPr fontId="1"/>
  </si>
  <si>
    <t>交付番号</t>
    <rPh sb="0" eb="2">
      <t>コウフ</t>
    </rPh>
    <rPh sb="2" eb="4">
      <t>バンゴウ</t>
    </rPh>
    <phoneticPr fontId="1"/>
  </si>
  <si>
    <t>⑤</t>
    <phoneticPr fontId="5"/>
  </si>
  <si>
    <t>蓄電システム</t>
    <rPh sb="0" eb="2">
      <t>チクデン</t>
    </rPh>
    <phoneticPr fontId="5"/>
  </si>
  <si>
    <t>太陽熱利用温水システム</t>
    <rPh sb="0" eb="3">
      <t>タイヨウネツ</t>
    </rPh>
    <rPh sb="3" eb="5">
      <t>リヨウ</t>
    </rPh>
    <rPh sb="5" eb="7">
      <t>オンスイ</t>
    </rPh>
    <phoneticPr fontId="5"/>
  </si>
  <si>
    <t>ハイブリッド</t>
    <phoneticPr fontId="5"/>
  </si>
  <si>
    <t>年間給湯
（保温）
効率</t>
    <rPh sb="0" eb="2">
      <t>ネンカン</t>
    </rPh>
    <rPh sb="2" eb="4">
      <t>キュウトウ</t>
    </rPh>
    <rPh sb="6" eb="8">
      <t>ホオン</t>
    </rPh>
    <rPh sb="10" eb="12">
      <t>コウリツ</t>
    </rPh>
    <phoneticPr fontId="5"/>
  </si>
  <si>
    <t>⑦</t>
    <phoneticPr fontId="5"/>
  </si>
  <si>
    <t>蓄電システム</t>
    <phoneticPr fontId="5"/>
  </si>
  <si>
    <t>太陽熱利用温水システム</t>
    <phoneticPr fontId="5"/>
  </si>
  <si>
    <t>設置有り　</t>
    <rPh sb="0" eb="2">
      <t>セッチ</t>
    </rPh>
    <rPh sb="2" eb="3">
      <t>ア</t>
    </rPh>
    <phoneticPr fontId="3"/>
  </si>
  <si>
    <t>平成３１年度　「燃料電池の利用拡大に向けたエネファーム等導入支援事業費補助金」</t>
    <rPh sb="0" eb="2">
      <t>ヘイセイ</t>
    </rPh>
    <rPh sb="4" eb="6">
      <t>ネンド</t>
    </rPh>
    <rPh sb="8" eb="10">
      <t>ネンリョウ</t>
    </rPh>
    <rPh sb="10" eb="12">
      <t>デンチ</t>
    </rPh>
    <rPh sb="13" eb="15">
      <t>リヨウ</t>
    </rPh>
    <rPh sb="15" eb="17">
      <t>カクダイ</t>
    </rPh>
    <rPh sb="18" eb="19">
      <t>ム</t>
    </rPh>
    <rPh sb="27" eb="28">
      <t>トウ</t>
    </rPh>
    <rPh sb="28" eb="30">
      <t>ドウニュウ</t>
    </rPh>
    <rPh sb="30" eb="32">
      <t>シエン</t>
    </rPh>
    <rPh sb="32" eb="35">
      <t>ジギョウヒ</t>
    </rPh>
    <rPh sb="35" eb="38">
      <t>ホジョキン</t>
    </rPh>
    <phoneticPr fontId="1"/>
  </si>
  <si>
    <t>Ⅰ．個別エアコン（事業完了時に住宅に設置するエネルギー消費効率の区分「い」の機器のみを記入すること</t>
    <rPh sb="9" eb="11">
      <t>ジギョウ</t>
    </rPh>
    <rPh sb="11" eb="13">
      <t>カンリョウ</t>
    </rPh>
    <rPh sb="13" eb="14">
      <t>ジ</t>
    </rPh>
    <rPh sb="15" eb="17">
      <t>ジュウタク</t>
    </rPh>
    <rPh sb="18" eb="20">
      <t>セッチ</t>
    </rPh>
    <rPh sb="27" eb="29">
      <t>ショウヒ</t>
    </rPh>
    <rPh sb="29" eb="31">
      <t>コウリツ</t>
    </rPh>
    <rPh sb="32" eb="34">
      <t>クブン</t>
    </rPh>
    <rPh sb="38" eb="40">
      <t>キキ</t>
    </rPh>
    <rPh sb="43" eb="45">
      <t>キニュウ</t>
    </rPh>
    <phoneticPr fontId="5"/>
  </si>
  <si>
    <t>実績報告時</t>
    <rPh sb="0" eb="2">
      <t>ジッセキ</t>
    </rPh>
    <rPh sb="2" eb="4">
      <t>ホウコク</t>
    </rPh>
    <rPh sb="4" eb="5">
      <t>ジ</t>
    </rPh>
    <phoneticPr fontId="1"/>
  </si>
  <si>
    <t>（申請建物の建築基準法上の面積）</t>
    <phoneticPr fontId="1"/>
  </si>
  <si>
    <t>２.床面積</t>
    <rPh sb="2" eb="5">
      <t>ユカメンセキ</t>
    </rPh>
    <phoneticPr fontId="5"/>
  </si>
  <si>
    <t>アダプター型番</t>
    <rPh sb="5" eb="7">
      <t>カタバン</t>
    </rPh>
    <phoneticPr fontId="1"/>
  </si>
  <si>
    <t>APPENDIX ECHONET機器オブジェクト詳細規定Release H以降に準拠している</t>
    <rPh sb="16" eb="18">
      <t>キキ</t>
    </rPh>
    <rPh sb="24" eb="26">
      <t>ショウサイ</t>
    </rPh>
    <rPh sb="26" eb="28">
      <t>キテイ</t>
    </rPh>
    <rPh sb="37" eb="39">
      <t>イコウ</t>
    </rPh>
    <rPh sb="40" eb="42">
      <t>ジュンキョ</t>
    </rPh>
    <phoneticPr fontId="1"/>
  </si>
  <si>
    <t>都道
府県</t>
    <rPh sb="0" eb="2">
      <t>トドウ</t>
    </rPh>
    <rPh sb="3" eb="5">
      <t>フケン</t>
    </rPh>
    <phoneticPr fontId="1"/>
  </si>
  <si>
    <t>市区
町村</t>
    <rPh sb="0" eb="2">
      <t>シク</t>
    </rPh>
    <rPh sb="3" eb="5">
      <t>チョウソン</t>
    </rPh>
    <phoneticPr fontId="1"/>
  </si>
  <si>
    <t>本人申請の場合も、問合せ等に確実に応じることができるよう申請者本人の連絡先を必ず記入すること</t>
    <rPh sb="0" eb="2">
      <t>ホンニン</t>
    </rPh>
    <rPh sb="2" eb="4">
      <t>シンセイ</t>
    </rPh>
    <rPh sb="5" eb="7">
      <t>バアイ</t>
    </rPh>
    <rPh sb="28" eb="30">
      <t>シンセイ</t>
    </rPh>
    <rPh sb="30" eb="31">
      <t>シャ</t>
    </rPh>
    <phoneticPr fontId="5"/>
  </si>
  <si>
    <t>定型様式４－１（２／２）</t>
    <phoneticPr fontId="1"/>
  </si>
  <si>
    <t>定型様式４－１（１／２）</t>
    <phoneticPr fontId="1"/>
  </si>
  <si>
    <t>-</t>
  </si>
  <si>
    <t>２）</t>
    <phoneticPr fontId="1"/>
  </si>
  <si>
    <t>７.住宅の設備仕様（設置する設備機器は全て記入すること）</t>
    <phoneticPr fontId="5"/>
  </si>
  <si>
    <t>SII-ZR-</t>
    <phoneticPr fontId="1"/>
  </si>
  <si>
    <t>-d-</t>
    <phoneticPr fontId="1"/>
  </si>
  <si>
    <t>平成３１年度　需要家側エネルギーリソースを活用したバーチャルパワープラント構築実証事業費補助金</t>
    <phoneticPr fontId="5"/>
  </si>
  <si>
    <t>平成３1年度　災害時に活用可能な家庭用蓄電システム導入促進事業費補助金</t>
    <phoneticPr fontId="5"/>
  </si>
  <si>
    <t>平成３０年度　補正予算　災害時にも再生可能エネルギーを供給力として稼動可能とするための蓄電池等補助金</t>
    <phoneticPr fontId="5"/>
  </si>
  <si>
    <t>１）</t>
    <phoneticPr fontId="1"/>
  </si>
  <si>
    <t>※記入し
ないで下
さい</t>
    <rPh sb="1" eb="3">
      <t>キニュウ</t>
    </rPh>
    <rPh sb="8" eb="9">
      <t>クダ</t>
    </rPh>
    <phoneticPr fontId="1"/>
  </si>
  <si>
    <t>都道
府県</t>
    <rPh sb="0" eb="2">
      <t>トドウ</t>
    </rPh>
    <rPh sb="3" eb="5">
      <t>フケン</t>
    </rPh>
    <phoneticPr fontId="1"/>
  </si>
  <si>
    <t>市区
町村</t>
    <rPh sb="0" eb="2">
      <t>シク</t>
    </rPh>
    <rPh sb="3" eb="5">
      <t>チョウソン</t>
    </rPh>
    <phoneticPr fontId="1"/>
  </si>
  <si>
    <r>
      <t>再生可能エネルギー等を</t>
    </r>
    <r>
      <rPr>
        <b/>
        <sz val="10"/>
        <rFont val="ＭＳ Ｐ明朝"/>
        <family val="1"/>
        <charset val="128"/>
      </rPr>
      <t>除いた</t>
    </r>
    <r>
      <rPr>
        <sz val="10"/>
        <rFont val="ＭＳ Ｐ明朝"/>
        <family val="1"/>
        <charset val="128"/>
      </rPr>
      <t>、基準一次エネルギー消費量からの
一次エネルギー消費量削減率（小数点以下切捨て）</t>
    </r>
    <rPh sb="0" eb="2">
      <t>サイセイ</t>
    </rPh>
    <rPh sb="2" eb="4">
      <t>カノウ</t>
    </rPh>
    <rPh sb="9" eb="10">
      <t>ナド</t>
    </rPh>
    <rPh sb="11" eb="12">
      <t>ノゾ</t>
    </rPh>
    <rPh sb="15" eb="17">
      <t>キジュン</t>
    </rPh>
    <rPh sb="17" eb="19">
      <t>イチジ</t>
    </rPh>
    <rPh sb="24" eb="27">
      <t>ショウヒリョウ</t>
    </rPh>
    <rPh sb="31" eb="33">
      <t>イチジ</t>
    </rPh>
    <rPh sb="38" eb="41">
      <t>ショウヒリョウ</t>
    </rPh>
    <rPh sb="41" eb="43">
      <t>サクゲン</t>
    </rPh>
    <rPh sb="43" eb="44">
      <t>リツ</t>
    </rPh>
    <phoneticPr fontId="5"/>
  </si>
  <si>
    <r>
      <t>再生可能エネルギー等を</t>
    </r>
    <r>
      <rPr>
        <b/>
        <sz val="10"/>
        <rFont val="ＭＳ Ｐ明朝"/>
        <family val="1"/>
        <charset val="128"/>
      </rPr>
      <t>加えた、</t>
    </r>
    <r>
      <rPr>
        <sz val="10"/>
        <rFont val="ＭＳ Ｐ明朝"/>
        <family val="1"/>
        <charset val="128"/>
      </rPr>
      <t>基準一次エネルギー消費量からの
一次エネルギー消費量削減率（小数点以下切捨て）</t>
    </r>
    <rPh sb="0" eb="2">
      <t>サイセイ</t>
    </rPh>
    <rPh sb="2" eb="4">
      <t>カノウ</t>
    </rPh>
    <rPh sb="9" eb="10">
      <t>ナド</t>
    </rPh>
    <rPh sb="11" eb="12">
      <t>クワ</t>
    </rPh>
    <rPh sb="15" eb="17">
      <t>キジュン</t>
    </rPh>
    <rPh sb="17" eb="19">
      <t>イチジ</t>
    </rPh>
    <rPh sb="24" eb="27">
      <t>ショウヒリョウ</t>
    </rPh>
    <rPh sb="31" eb="33">
      <t>イチジ</t>
    </rPh>
    <rPh sb="38" eb="41">
      <t>ショウヒリョウ</t>
    </rPh>
    <rPh sb="41" eb="43">
      <t>サクゲン</t>
    </rPh>
    <rPh sb="43" eb="44">
      <t>リツ</t>
    </rPh>
    <phoneticPr fontId="5"/>
  </si>
  <si>
    <t>年間給湯効率(%)</t>
    <rPh sb="0" eb="2">
      <t>ネンカン</t>
    </rPh>
    <rPh sb="2" eb="4">
      <t>キュウトウ</t>
    </rPh>
    <rPh sb="4" eb="6">
      <t>コウリツ</t>
    </rPh>
    <phoneticPr fontId="1"/>
  </si>
  <si>
    <t>年間給湯
効率(%)</t>
    <rPh sb="0" eb="2">
      <t>ネンカン</t>
    </rPh>
    <rPh sb="2" eb="4">
      <t>キュウトウ</t>
    </rPh>
    <rPh sb="5" eb="7">
      <t>コウリツ</t>
    </rPh>
    <phoneticPr fontId="1"/>
  </si>
  <si>
    <t>設置有り（（算出表別紙２）参照）　</t>
    <phoneticPr fontId="3"/>
  </si>
  <si>
    <t>設置有り（（算出表別紙２）参照）　</t>
    <rPh sb="0" eb="2">
      <t>セッチ</t>
    </rPh>
    <rPh sb="2" eb="3">
      <t>ア</t>
    </rPh>
    <phoneticPr fontId="3"/>
  </si>
  <si>
    <t>（二次公募）ＺＥＨ＋Ｒ強化事業　実施計画書</t>
    <phoneticPr fontId="1"/>
  </si>
  <si>
    <t>ふりがな</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</si>
</sst>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
    <numFmt numFmtId="177" formatCode="0_ "/>
    <numFmt numFmtId="178" formatCode="0_);[Red]\(0\)"/>
    <numFmt numFmtId="179" formatCode="0.000"/>
    <numFmt numFmtId="180" formatCode="0.0_);[Red]\(0.0\)"/>
    <numFmt numFmtId="181" formatCode="0.00_);[Red]\(0.00\)"/>
  </numFmts>
  <fonts count="51">
    <font>
      <sz val="10"/>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6"/>
      <name val="ＭＳ Ｐゴシック"/>
      <family val="3"/>
      <charset val="128"/>
      <scheme val="minor"/>
    </font>
    <font>
      <sz val="12"/>
      <name val="ＭＳ Ｐ明朝"/>
      <family val="1"/>
      <charset val="128"/>
    </font>
    <font>
      <sz val="6"/>
      <name val="ＭＳ Ｐゴシック"/>
      <family val="3"/>
      <charset val="128"/>
    </font>
    <font>
      <sz val="14"/>
      <name val="ＭＳ Ｐ明朝"/>
      <family val="1"/>
      <charset val="128"/>
    </font>
    <font>
      <sz val="11"/>
      <name val="ＭＳ Ｐ明朝"/>
      <family val="1"/>
      <charset val="128"/>
    </font>
    <font>
      <sz val="13"/>
      <name val="ＭＳ Ｐ明朝"/>
      <family val="1"/>
      <charset val="128"/>
    </font>
    <font>
      <sz val="13"/>
      <color rgb="FFFF0000"/>
      <name val="ＭＳ Ｐ明朝"/>
      <family val="1"/>
      <charset val="128"/>
    </font>
    <font>
      <sz val="10"/>
      <name val="ＭＳ Ｐ明朝"/>
      <family val="1"/>
      <charset val="128"/>
    </font>
    <font>
      <sz val="11"/>
      <color theme="1"/>
      <name val="ＭＳ Ｐ明朝"/>
      <family val="1"/>
      <charset val="128"/>
    </font>
    <font>
      <sz val="8"/>
      <name val="ＭＳ Ｐ明朝"/>
      <family val="1"/>
      <charset val="128"/>
    </font>
    <font>
      <sz val="10.5"/>
      <name val="ＭＳ Ｐ明朝"/>
      <family val="1"/>
      <charset val="128"/>
    </font>
    <font>
      <sz val="9"/>
      <name val="ＭＳ Ｐ明朝"/>
      <family val="1"/>
      <charset val="128"/>
    </font>
    <font>
      <sz val="11"/>
      <color theme="1"/>
      <name val="ＭＳ Ｐゴシック"/>
      <family val="3"/>
      <charset val="128"/>
      <scheme val="minor"/>
    </font>
    <font>
      <sz val="11"/>
      <name val="ＭＳ Ｐゴシック"/>
      <family val="3"/>
      <charset val="128"/>
    </font>
    <font>
      <u/>
      <sz val="11"/>
      <color indexed="12"/>
      <name val="ＭＳ Ｐゴシック"/>
      <family val="3"/>
      <charset val="128"/>
    </font>
    <font>
      <b/>
      <sz val="16"/>
      <name val="ＭＳ Ｐ明朝"/>
      <family val="1"/>
      <charset val="128"/>
    </font>
    <font>
      <sz val="10"/>
      <color indexed="8"/>
      <name val="ＭＳ Ｐ明朝"/>
      <family val="1"/>
      <charset val="128"/>
    </font>
    <font>
      <sz val="15"/>
      <name val="ＭＳ Ｐ明朝"/>
      <family val="1"/>
      <charset val="128"/>
    </font>
    <font>
      <sz val="15"/>
      <color indexed="8"/>
      <name val="ＭＳ Ｐ明朝"/>
      <family val="1"/>
      <charset val="128"/>
    </font>
    <font>
      <b/>
      <sz val="14"/>
      <name val="ＭＳ Ｐ明朝"/>
      <family val="1"/>
      <charset val="128"/>
    </font>
    <font>
      <b/>
      <sz val="15"/>
      <name val="ＭＳ Ｐ明朝"/>
      <family val="1"/>
      <charset val="128"/>
    </font>
    <font>
      <sz val="11"/>
      <color indexed="8"/>
      <name val="ＭＳ Ｐ明朝"/>
      <family val="1"/>
      <charset val="128"/>
    </font>
    <font>
      <sz val="14"/>
      <color indexed="8"/>
      <name val="ＭＳ Ｐ明朝"/>
      <family val="1"/>
      <charset val="128"/>
    </font>
    <font>
      <b/>
      <sz val="12"/>
      <name val="ＭＳ Ｐ明朝"/>
      <family val="1"/>
      <charset val="128"/>
    </font>
    <font>
      <sz val="14"/>
      <color rgb="FFFF0000"/>
      <name val="ＭＳ Ｐ明朝"/>
      <family val="1"/>
      <charset val="128"/>
    </font>
    <font>
      <sz val="16"/>
      <name val="ＭＳ Ｐ明朝"/>
      <family val="1"/>
      <charset val="128"/>
    </font>
    <font>
      <sz val="15"/>
      <color rgb="FFFF0000"/>
      <name val="ＭＳ Ｐ明朝"/>
      <family val="1"/>
      <charset val="128"/>
    </font>
    <font>
      <b/>
      <sz val="14"/>
      <color rgb="FFFF0000"/>
      <name val="ＭＳ Ｐ明朝"/>
      <family val="1"/>
      <charset val="128"/>
    </font>
    <font>
      <b/>
      <sz val="10"/>
      <name val="ＭＳ Ｐ明朝"/>
      <family val="1"/>
      <charset val="128"/>
    </font>
    <font>
      <vertAlign val="subscript"/>
      <sz val="10"/>
      <name val="ＭＳ Ｐ明朝"/>
      <family val="1"/>
      <charset val="128"/>
    </font>
    <font>
      <sz val="16"/>
      <color theme="1"/>
      <name val="ＭＳ Ｐ明朝"/>
      <family val="1"/>
      <charset val="128"/>
    </font>
    <font>
      <sz val="12"/>
      <color theme="1"/>
      <name val="ＭＳ Ｐ明朝"/>
      <family val="1"/>
      <charset val="128"/>
    </font>
    <font>
      <b/>
      <sz val="18"/>
      <name val="ＭＳ Ｐ明朝"/>
      <family val="1"/>
      <charset val="128"/>
    </font>
    <font>
      <sz val="12"/>
      <color indexed="8"/>
      <name val="ＭＳ Ｐ明朝"/>
      <family val="1"/>
      <charset val="128"/>
    </font>
    <font>
      <sz val="8"/>
      <color theme="1"/>
      <name val="ＭＳ Ｐ明朝"/>
      <family val="1"/>
      <charset val="128"/>
    </font>
    <font>
      <sz val="7"/>
      <name val="ＭＳ Ｐ明朝"/>
      <family val="1"/>
      <charset val="128"/>
    </font>
    <font>
      <sz val="10"/>
      <color theme="1"/>
      <name val="ＭＳ Ｐ明朝"/>
      <family val="1"/>
      <charset val="128"/>
    </font>
    <font>
      <sz val="9"/>
      <color theme="1"/>
      <name val="ＭＳ Ｐ明朝"/>
      <family val="1"/>
      <charset val="128"/>
    </font>
    <font>
      <sz val="13"/>
      <color theme="1"/>
      <name val="ＭＳ Ｐ明朝"/>
      <family val="1"/>
      <charset val="128"/>
    </font>
    <font>
      <sz val="10"/>
      <color theme="1"/>
      <name val="ＭＳ Ｐゴシック"/>
      <family val="3"/>
      <charset val="128"/>
    </font>
    <font>
      <sz val="6"/>
      <name val="ＭＳ Ｐ明朝"/>
      <family val="1"/>
      <charset val="128"/>
    </font>
    <font>
      <sz val="12.5"/>
      <name val="ＭＳ Ｐ明朝"/>
      <family val="1"/>
      <charset val="128"/>
    </font>
    <font>
      <sz val="17"/>
      <color theme="0"/>
      <name val="ＭＳ Ｐ明朝"/>
      <family val="1"/>
      <charset val="128"/>
    </font>
    <font>
      <sz val="8"/>
      <color theme="0"/>
      <name val="ＭＳ Ｐゴシック"/>
      <family val="3"/>
      <charset val="128"/>
    </font>
    <font>
      <sz val="11"/>
      <color theme="1"/>
      <name val="ＭＳ Ｐゴシック"/>
      <family val="3"/>
      <charset val="128"/>
    </font>
    <font>
      <sz val="12"/>
      <name val="ＭＳ Ｐゴシック"/>
      <family val="3"/>
      <charset val="128"/>
    </font>
    <font>
      <sz val="15"/>
      <name val="Meiryo UI"/>
      <family val="3"/>
      <charset val="128"/>
    </font>
    <font>
      <sz val="7.5"/>
      <color theme="1"/>
      <name val="ＭＳ Ｐ明朝"/>
      <family val="1"/>
      <charset val="128"/>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1"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right style="double">
        <color indexed="64"/>
      </right>
      <top style="thin">
        <color indexed="64"/>
      </top>
      <bottom/>
      <diagonal/>
    </border>
    <border>
      <left/>
      <right style="double">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43">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9" fontId="2" fillId="0" borderId="0" applyFont="0" applyFill="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16"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6" fillId="0" borderId="0"/>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2" fillId="0" borderId="0">
      <alignment vertical="center"/>
    </xf>
    <xf numFmtId="0" fontId="15" fillId="0" borderId="0">
      <alignment vertical="center"/>
    </xf>
    <xf numFmtId="0" fontId="16" fillId="0" borderId="0"/>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xf numFmtId="0" fontId="16" fillId="0" borderId="0">
      <alignment vertical="center"/>
    </xf>
    <xf numFmtId="0" fontId="15" fillId="0" borderId="0">
      <alignment vertical="center"/>
    </xf>
    <xf numFmtId="38" fontId="15" fillId="0" borderId="0" applyFont="0" applyFill="0" applyBorder="0" applyAlignment="0" applyProtection="0">
      <alignment vertical="center"/>
    </xf>
    <xf numFmtId="6" fontId="15" fillId="0" borderId="0" applyFont="0" applyFill="0" applyBorder="0" applyAlignment="0" applyProtection="0">
      <alignment vertical="center"/>
    </xf>
  </cellStyleXfs>
  <cellXfs count="438">
    <xf numFmtId="0" fontId="0" fillId="0" borderId="0" xfId="0">
      <alignment vertical="center"/>
    </xf>
    <xf numFmtId="0" fontId="7" fillId="3" borderId="0" xfId="2" applyFont="1" applyFill="1" applyBorder="1" applyAlignment="1" applyProtection="1">
      <alignment horizontal="center" vertical="center"/>
      <protection hidden="1"/>
    </xf>
    <xf numFmtId="0" fontId="8" fillId="3" borderId="0" xfId="2" applyFont="1" applyFill="1" applyBorder="1" applyAlignment="1" applyProtection="1">
      <alignment horizontal="left" vertical="center"/>
      <protection hidden="1"/>
    </xf>
    <xf numFmtId="0" fontId="7" fillId="0" borderId="0" xfId="4" applyFont="1" applyFill="1" applyBorder="1" applyProtection="1">
      <alignment vertical="center"/>
      <protection hidden="1"/>
    </xf>
    <xf numFmtId="0" fontId="7" fillId="0" borderId="0" xfId="4" applyFont="1" applyFill="1" applyProtection="1">
      <alignment vertical="center"/>
      <protection hidden="1"/>
    </xf>
    <xf numFmtId="0" fontId="7" fillId="3" borderId="0" xfId="4" applyFont="1" applyFill="1" applyProtection="1">
      <alignment vertical="center"/>
      <protection hidden="1"/>
    </xf>
    <xf numFmtId="0" fontId="7" fillId="3" borderId="0" xfId="4" applyFont="1" applyFill="1" applyBorder="1" applyAlignment="1" applyProtection="1">
      <alignment vertical="center"/>
      <protection hidden="1"/>
    </xf>
    <xf numFmtId="0" fontId="7" fillId="3" borderId="0" xfId="4" applyFont="1" applyFill="1" applyBorder="1" applyAlignment="1" applyProtection="1">
      <alignment horizontal="center" vertical="center"/>
      <protection hidden="1"/>
    </xf>
    <xf numFmtId="0" fontId="7" fillId="3" borderId="0" xfId="4" applyFont="1" applyFill="1" applyBorder="1" applyProtection="1">
      <alignment vertical="center"/>
      <protection hidden="1"/>
    </xf>
    <xf numFmtId="0" fontId="8" fillId="3" borderId="0" xfId="4" applyFont="1" applyFill="1" applyBorder="1" applyAlignment="1" applyProtection="1">
      <alignment horizontal="left" vertical="center"/>
      <protection hidden="1"/>
    </xf>
    <xf numFmtId="49" fontId="6" fillId="3" borderId="0" xfId="4" applyNumberFormat="1" applyFont="1" applyFill="1" applyBorder="1" applyAlignment="1" applyProtection="1">
      <alignment horizontal="left" vertical="center"/>
      <protection hidden="1"/>
    </xf>
    <xf numFmtId="0" fontId="8" fillId="3" borderId="0" xfId="4" applyFont="1" applyFill="1" applyBorder="1" applyProtection="1">
      <alignment vertical="center"/>
      <protection hidden="1"/>
    </xf>
    <xf numFmtId="0" fontId="7" fillId="4" borderId="0" xfId="4" applyFont="1" applyFill="1" applyProtection="1">
      <alignment vertical="center"/>
      <protection hidden="1"/>
    </xf>
    <xf numFmtId="0" fontId="9" fillId="3" borderId="0" xfId="4" applyFont="1" applyFill="1" applyBorder="1" applyAlignment="1" applyProtection="1">
      <alignment horizontal="left" vertical="center"/>
      <protection hidden="1"/>
    </xf>
    <xf numFmtId="0" fontId="7" fillId="0" borderId="0" xfId="4" applyFont="1" applyAlignment="1" applyProtection="1">
      <protection hidden="1"/>
    </xf>
    <xf numFmtId="0" fontId="7" fillId="3" borderId="0" xfId="4" applyFont="1" applyFill="1" applyAlignment="1" applyProtection="1">
      <protection hidden="1"/>
    </xf>
    <xf numFmtId="0" fontId="8" fillId="3" borderId="0" xfId="4" applyFont="1" applyFill="1" applyProtection="1">
      <alignment vertical="center"/>
      <protection hidden="1"/>
    </xf>
    <xf numFmtId="0" fontId="18" fillId="0" borderId="0" xfId="4" applyFont="1" applyFill="1" applyBorder="1" applyAlignment="1" applyProtection="1">
      <alignment vertical="center"/>
      <protection hidden="1"/>
    </xf>
    <xf numFmtId="49" fontId="6" fillId="3" borderId="0" xfId="4" applyNumberFormat="1" applyFont="1" applyFill="1" applyBorder="1" applyAlignment="1" applyProtection="1">
      <alignment vertical="center"/>
      <protection hidden="1"/>
    </xf>
    <xf numFmtId="0" fontId="19" fillId="0" borderId="0" xfId="1" applyFont="1" applyFill="1" applyBorder="1" applyAlignment="1" applyProtection="1">
      <alignment vertical="center"/>
      <protection hidden="1"/>
    </xf>
    <xf numFmtId="0" fontId="4" fillId="0" borderId="0" xfId="1" applyFont="1" applyFill="1" applyBorder="1" applyAlignment="1" applyProtection="1">
      <alignment horizontal="center" vertical="center" wrapText="1" shrinkToFit="1"/>
      <protection hidden="1"/>
    </xf>
    <xf numFmtId="0" fontId="20" fillId="0" borderId="0" xfId="1" applyFont="1" applyFill="1" applyBorder="1" applyAlignment="1" applyProtection="1">
      <alignment horizontal="left" vertical="center" indent="1" shrinkToFit="1"/>
      <protection hidden="1"/>
    </xf>
    <xf numFmtId="0" fontId="21" fillId="0" borderId="0" xfId="4" applyFont="1" applyFill="1" applyBorder="1" applyAlignment="1" applyProtection="1">
      <alignment horizontal="left" vertical="center" indent="1" shrinkToFit="1"/>
      <protection hidden="1"/>
    </xf>
    <xf numFmtId="0" fontId="22" fillId="3" borderId="0" xfId="4" applyFont="1" applyFill="1" applyBorder="1" applyAlignment="1" applyProtection="1">
      <alignment vertical="center"/>
      <protection hidden="1"/>
    </xf>
    <xf numFmtId="0" fontId="8" fillId="0" borderId="8" xfId="1" applyFont="1" applyFill="1" applyBorder="1" applyAlignment="1" applyProtection="1">
      <alignment vertical="center" shrinkToFit="1"/>
      <protection hidden="1"/>
    </xf>
    <xf numFmtId="0" fontId="4" fillId="3" borderId="9" xfId="1" applyFont="1" applyFill="1" applyBorder="1" applyAlignment="1" applyProtection="1">
      <alignment horizontal="center" vertical="center" shrinkToFit="1"/>
      <protection hidden="1"/>
    </xf>
    <xf numFmtId="0" fontId="19" fillId="0" borderId="2" xfId="1" applyFont="1" applyFill="1" applyBorder="1" applyAlignment="1" applyProtection="1">
      <alignment vertical="center"/>
      <protection hidden="1"/>
    </xf>
    <xf numFmtId="0" fontId="10" fillId="0" borderId="0" xfId="1" applyFont="1" applyFill="1" applyBorder="1" applyAlignment="1" applyProtection="1">
      <alignment vertical="center"/>
      <protection hidden="1"/>
    </xf>
    <xf numFmtId="0" fontId="19" fillId="0" borderId="0" xfId="1" applyFont="1" applyFill="1" applyAlignment="1" applyProtection="1">
      <alignment vertical="center"/>
      <protection hidden="1"/>
    </xf>
    <xf numFmtId="2" fontId="6" fillId="0" borderId="0" xfId="1" applyNumberFormat="1" applyFont="1" applyFill="1" applyBorder="1" applyAlignment="1" applyProtection="1">
      <alignment vertical="center"/>
      <protection hidden="1"/>
    </xf>
    <xf numFmtId="49" fontId="7" fillId="3" borderId="9" xfId="4" applyNumberFormat="1" applyFont="1" applyFill="1" applyBorder="1" applyAlignment="1" applyProtection="1">
      <alignment horizontal="center" vertical="center"/>
      <protection locked="0"/>
    </xf>
    <xf numFmtId="0" fontId="13" fillId="3" borderId="0" xfId="4" applyFont="1" applyFill="1" applyBorder="1" applyAlignment="1" applyProtection="1">
      <alignment vertical="top"/>
      <protection hidden="1"/>
    </xf>
    <xf numFmtId="0" fontId="26" fillId="3" borderId="0" xfId="4" applyFont="1" applyFill="1" applyBorder="1" applyAlignment="1" applyProtection="1">
      <alignment vertical="top"/>
      <protection hidden="1"/>
    </xf>
    <xf numFmtId="0" fontId="8" fillId="3" borderId="0" xfId="4" applyFont="1" applyFill="1" applyBorder="1" applyAlignment="1" applyProtection="1">
      <alignment vertical="center"/>
      <protection hidden="1"/>
    </xf>
    <xf numFmtId="0" fontId="6" fillId="3" borderId="0" xfId="4" applyFont="1" applyFill="1" applyBorder="1" applyAlignment="1" applyProtection="1">
      <alignment vertical="center"/>
      <protection hidden="1"/>
    </xf>
    <xf numFmtId="0" fontId="7" fillId="0" borderId="7" xfId="4" applyFont="1" applyFill="1" applyBorder="1" applyProtection="1">
      <alignment vertical="center"/>
      <protection hidden="1"/>
    </xf>
    <xf numFmtId="49" fontId="6" fillId="3" borderId="0" xfId="4" applyNumberFormat="1" applyFont="1" applyFill="1" applyBorder="1" applyAlignment="1" applyProtection="1">
      <alignment horizontal="center" vertical="center"/>
      <protection hidden="1"/>
    </xf>
    <xf numFmtId="0" fontId="27" fillId="0" borderId="0" xfId="39" applyFont="1" applyFill="1" applyBorder="1" applyAlignment="1" applyProtection="1">
      <alignment horizontal="center" vertical="center" wrapText="1"/>
      <protection hidden="1"/>
    </xf>
    <xf numFmtId="0" fontId="30" fillId="0" borderId="0" xfId="39" applyFont="1" applyFill="1" applyBorder="1" applyAlignment="1" applyProtection="1">
      <alignment vertical="center" wrapText="1"/>
      <protection hidden="1"/>
    </xf>
    <xf numFmtId="0" fontId="4" fillId="3" borderId="0" xfId="4" applyFont="1" applyFill="1" applyProtection="1">
      <alignment vertical="center"/>
      <protection hidden="1"/>
    </xf>
    <xf numFmtId="0" fontId="10" fillId="0" borderId="0" xfId="39" applyFont="1" applyFill="1" applyBorder="1" applyAlignment="1" applyProtection="1">
      <alignment horizontal="center" vertical="center" wrapText="1"/>
      <protection hidden="1"/>
    </xf>
    <xf numFmtId="0" fontId="18" fillId="0" borderId="0" xfId="4" applyFont="1" applyFill="1" applyBorder="1" applyAlignment="1" applyProtection="1">
      <alignment horizontal="center" vertical="center"/>
      <protection hidden="1"/>
    </xf>
    <xf numFmtId="0" fontId="7" fillId="0" borderId="0" xfId="1" applyFont="1" applyFill="1" applyBorder="1" applyAlignment="1" applyProtection="1">
      <alignment horizontal="center" vertical="center" wrapText="1" shrinkToFit="1"/>
      <protection hidden="1"/>
    </xf>
    <xf numFmtId="49" fontId="20" fillId="0" borderId="0" xfId="1" applyNumberFormat="1" applyFont="1" applyFill="1" applyBorder="1" applyAlignment="1" applyProtection="1">
      <alignment vertical="center"/>
      <protection hidden="1"/>
    </xf>
    <xf numFmtId="0" fontId="24" fillId="0" borderId="0" xfId="1" applyFont="1" applyFill="1" applyBorder="1" applyAlignment="1" applyProtection="1">
      <alignment vertical="center" textRotation="255"/>
      <protection hidden="1"/>
    </xf>
    <xf numFmtId="0" fontId="4" fillId="3" borderId="8" xfId="1" applyFont="1" applyFill="1" applyBorder="1" applyAlignment="1" applyProtection="1">
      <alignment horizontal="left" vertical="center"/>
      <protection hidden="1"/>
    </xf>
    <xf numFmtId="0" fontId="4" fillId="3" borderId="9" xfId="1" applyFont="1" applyFill="1" applyBorder="1" applyAlignment="1" applyProtection="1">
      <alignment horizontal="right" vertical="center" shrinkToFit="1"/>
      <protection hidden="1"/>
    </xf>
    <xf numFmtId="0" fontId="4" fillId="3" borderId="9" xfId="1" applyFont="1" applyFill="1" applyBorder="1" applyAlignment="1" applyProtection="1">
      <alignment vertical="center" shrinkToFit="1"/>
      <protection hidden="1"/>
    </xf>
    <xf numFmtId="0" fontId="4" fillId="3" borderId="9" xfId="1" applyFont="1" applyFill="1" applyBorder="1" applyAlignment="1" applyProtection="1">
      <alignment vertical="center"/>
      <protection hidden="1"/>
    </xf>
    <xf numFmtId="49" fontId="20" fillId="3" borderId="9" xfId="1" applyNumberFormat="1" applyFont="1" applyFill="1" applyBorder="1" applyAlignment="1" applyProtection="1">
      <alignment vertical="center" shrinkToFit="1"/>
      <protection hidden="1"/>
    </xf>
    <xf numFmtId="49" fontId="20" fillId="3" borderId="10" xfId="1" applyNumberFormat="1" applyFont="1" applyFill="1" applyBorder="1" applyAlignment="1" applyProtection="1">
      <alignment vertical="center" shrinkToFit="1"/>
      <protection hidden="1"/>
    </xf>
    <xf numFmtId="0" fontId="4" fillId="3" borderId="9" xfId="1" applyFont="1" applyFill="1" applyBorder="1" applyAlignment="1" applyProtection="1">
      <alignment horizontal="left" vertical="center"/>
      <protection hidden="1"/>
    </xf>
    <xf numFmtId="0" fontId="20" fillId="3" borderId="9" xfId="1" applyFont="1" applyFill="1" applyBorder="1" applyAlignment="1" applyProtection="1">
      <alignment vertical="center"/>
      <protection hidden="1"/>
    </xf>
    <xf numFmtId="0" fontId="20" fillId="0" borderId="9" xfId="1" applyFont="1" applyFill="1" applyBorder="1" applyAlignment="1" applyProtection="1">
      <alignment vertical="center" shrinkToFit="1"/>
      <protection hidden="1"/>
    </xf>
    <xf numFmtId="0" fontId="20" fillId="3" borderId="10" xfId="1" applyFont="1" applyFill="1" applyBorder="1" applyAlignment="1" applyProtection="1">
      <alignment vertical="center"/>
      <protection hidden="1"/>
    </xf>
    <xf numFmtId="49" fontId="6" fillId="3" borderId="0" xfId="0" applyNumberFormat="1" applyFont="1" applyFill="1" applyBorder="1" applyAlignment="1" applyProtection="1">
      <alignment vertical="center"/>
      <protection hidden="1"/>
    </xf>
    <xf numFmtId="0" fontId="7" fillId="0" borderId="0" xfId="0" applyFont="1" applyFill="1" applyProtection="1">
      <alignment vertical="center"/>
      <protection hidden="1"/>
    </xf>
    <xf numFmtId="0" fontId="6" fillId="3" borderId="0" xfId="0" applyFont="1" applyFill="1" applyBorder="1" applyAlignment="1" applyProtection="1">
      <alignment vertical="center"/>
      <protection hidden="1"/>
    </xf>
    <xf numFmtId="0" fontId="7" fillId="3" borderId="0" xfId="0" applyFont="1" applyFill="1" applyBorder="1" applyAlignment="1" applyProtection="1">
      <alignment vertical="center"/>
      <protection hidden="1"/>
    </xf>
    <xf numFmtId="0" fontId="7" fillId="3" borderId="0" xfId="0" applyFont="1" applyFill="1" applyBorder="1" applyProtection="1">
      <alignment vertical="center"/>
      <protection hidden="1"/>
    </xf>
    <xf numFmtId="0" fontId="10" fillId="3" borderId="0" xfId="39" applyFont="1" applyFill="1" applyBorder="1" applyAlignment="1" applyProtection="1">
      <alignment horizontal="left" vertical="center"/>
      <protection hidden="1"/>
    </xf>
    <xf numFmtId="49" fontId="6" fillId="3" borderId="0"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vertical="center"/>
      <protection hidden="1"/>
    </xf>
    <xf numFmtId="0" fontId="7" fillId="3" borderId="0" xfId="0" applyFont="1" applyFill="1" applyProtection="1">
      <alignment vertical="center"/>
      <protection hidden="1"/>
    </xf>
    <xf numFmtId="0" fontId="4" fillId="3" borderId="0" xfId="0" applyFont="1" applyFill="1" applyBorder="1" applyProtection="1">
      <alignment vertical="center"/>
      <protection hidden="1"/>
    </xf>
    <xf numFmtId="0" fontId="7" fillId="3" borderId="0" xfId="0" applyFont="1" applyFill="1" applyBorder="1" applyAlignment="1" applyProtection="1">
      <alignment horizontal="left" vertical="center"/>
      <protection hidden="1"/>
    </xf>
    <xf numFmtId="0" fontId="7" fillId="0" borderId="7" xfId="0" applyFont="1" applyFill="1" applyBorder="1" applyProtection="1">
      <alignment vertical="center"/>
      <protection hidden="1"/>
    </xf>
    <xf numFmtId="0" fontId="4" fillId="3" borderId="7" xfId="0" applyFont="1" applyFill="1" applyBorder="1" applyAlignment="1" applyProtection="1">
      <alignment vertical="center"/>
      <protection hidden="1"/>
    </xf>
    <xf numFmtId="0" fontId="7" fillId="3" borderId="7" xfId="0" applyFont="1" applyFill="1" applyBorder="1" applyProtection="1">
      <alignment vertical="center"/>
      <protection hidden="1"/>
    </xf>
    <xf numFmtId="0" fontId="33" fillId="0" borderId="0" xfId="4" applyFont="1" applyBorder="1" applyAlignment="1" applyProtection="1">
      <alignment horizontal="center" vertical="center"/>
      <protection hidden="1"/>
    </xf>
    <xf numFmtId="0" fontId="11" fillId="0" borderId="0" xfId="4" applyFont="1" applyProtection="1">
      <alignment vertical="center"/>
      <protection hidden="1"/>
    </xf>
    <xf numFmtId="0" fontId="18" fillId="3" borderId="0" xfId="4" applyFont="1" applyFill="1" applyBorder="1" applyAlignment="1" applyProtection="1">
      <alignment horizontal="center" vertical="center"/>
      <protection hidden="1"/>
    </xf>
    <xf numFmtId="0" fontId="7" fillId="0" borderId="1" xfId="4" applyFont="1" applyFill="1" applyBorder="1" applyProtection="1">
      <alignment vertical="center"/>
      <protection hidden="1"/>
    </xf>
    <xf numFmtId="0" fontId="36" fillId="0" borderId="9" xfId="1" applyFont="1" applyFill="1" applyBorder="1" applyAlignment="1" applyProtection="1">
      <alignment vertical="center"/>
      <protection hidden="1"/>
    </xf>
    <xf numFmtId="0" fontId="19" fillId="0" borderId="9" xfId="1" applyFont="1" applyFill="1" applyBorder="1" applyAlignment="1" applyProtection="1">
      <alignment vertical="center"/>
      <protection hidden="1"/>
    </xf>
    <xf numFmtId="0" fontId="36" fillId="0" borderId="10" xfId="1" applyFont="1" applyFill="1" applyBorder="1" applyAlignment="1" applyProtection="1">
      <alignment vertical="center"/>
      <protection hidden="1"/>
    </xf>
    <xf numFmtId="0" fontId="41" fillId="0" borderId="0" xfId="4" applyFont="1" applyAlignment="1" applyProtection="1">
      <alignment vertical="center"/>
      <protection hidden="1"/>
    </xf>
    <xf numFmtId="0" fontId="7" fillId="0" borderId="6" xfId="4" applyFont="1" applyFill="1" applyBorder="1" applyProtection="1">
      <alignment vertical="center"/>
      <protection hidden="1"/>
    </xf>
    <xf numFmtId="0" fontId="7" fillId="3" borderId="0" xfId="0" applyFont="1" applyFill="1" applyBorder="1" applyAlignment="1" applyProtection="1">
      <alignment vertical="top"/>
      <protection hidden="1"/>
    </xf>
    <xf numFmtId="0" fontId="44" fillId="3" borderId="0" xfId="1" applyFont="1" applyFill="1" applyBorder="1" applyAlignment="1" applyProtection="1">
      <alignment vertical="center" shrinkToFit="1"/>
      <protection hidden="1"/>
    </xf>
    <xf numFmtId="0" fontId="10" fillId="0" borderId="0" xfId="1" applyFont="1" applyFill="1" applyAlignment="1" applyProtection="1">
      <alignment vertical="center"/>
      <protection hidden="1"/>
    </xf>
    <xf numFmtId="0" fontId="39" fillId="0" borderId="0" xfId="0" applyFont="1">
      <alignment vertical="center"/>
    </xf>
    <xf numFmtId="0" fontId="11" fillId="0" borderId="0" xfId="4" applyFont="1" applyFill="1" applyProtection="1">
      <alignment vertical="center"/>
      <protection hidden="1"/>
    </xf>
    <xf numFmtId="0" fontId="11" fillId="0" borderId="17" xfId="4" applyFont="1" applyBorder="1" applyProtection="1">
      <alignment vertical="center"/>
      <protection hidden="1"/>
    </xf>
    <xf numFmtId="0" fontId="11" fillId="0" borderId="18" xfId="4" applyFont="1" applyBorder="1" applyProtection="1">
      <alignment vertical="center"/>
      <protection hidden="1"/>
    </xf>
    <xf numFmtId="0" fontId="4" fillId="3" borderId="0" xfId="4" applyFont="1" applyFill="1" applyBorder="1" applyAlignment="1" applyProtection="1">
      <alignment horizontal="left" vertical="top"/>
      <protection hidden="1"/>
    </xf>
    <xf numFmtId="0" fontId="12" fillId="3" borderId="0" xfId="4" applyFont="1" applyFill="1" applyBorder="1" applyAlignment="1" applyProtection="1">
      <alignment vertical="top" wrapText="1"/>
      <protection hidden="1"/>
    </xf>
    <xf numFmtId="0" fontId="15" fillId="0" borderId="0" xfId="4" applyProtection="1">
      <alignment vertical="center"/>
      <protection hidden="1"/>
    </xf>
    <xf numFmtId="0" fontId="15" fillId="0" borderId="0" xfId="4" applyFill="1" applyProtection="1">
      <alignment vertical="center"/>
      <protection hidden="1"/>
    </xf>
    <xf numFmtId="0" fontId="47" fillId="0" borderId="0" xfId="4" applyFont="1" applyProtection="1">
      <alignment vertical="center"/>
      <protection hidden="1"/>
    </xf>
    <xf numFmtId="0" fontId="47" fillId="0" borderId="0" xfId="4" applyFont="1" applyFill="1" applyProtection="1">
      <alignment vertical="center"/>
      <protection hidden="1"/>
    </xf>
    <xf numFmtId="0" fontId="45" fillId="0" borderId="0" xfId="1" applyFont="1" applyFill="1" applyBorder="1" applyAlignment="1" applyProtection="1">
      <alignment vertical="center" shrinkToFit="1"/>
      <protection hidden="1"/>
    </xf>
    <xf numFmtId="0" fontId="4" fillId="0" borderId="0" xfId="1" applyFont="1" applyFill="1" applyBorder="1" applyAlignment="1" applyProtection="1">
      <alignment horizontal="right" vertical="center"/>
      <protection hidden="1"/>
    </xf>
    <xf numFmtId="0" fontId="10" fillId="0" borderId="0" xfId="39" applyFont="1" applyFill="1" applyBorder="1" applyAlignment="1" applyProtection="1">
      <alignment horizontal="center" vertical="center"/>
      <protection hidden="1"/>
    </xf>
    <xf numFmtId="0" fontId="27" fillId="0" borderId="0" xfId="39" applyFont="1" applyFill="1" applyBorder="1" applyAlignment="1" applyProtection="1">
      <alignment horizontal="center" vertical="center"/>
      <protection hidden="1"/>
    </xf>
    <xf numFmtId="0" fontId="7" fillId="0" borderId="0" xfId="4" applyFont="1" applyFill="1" applyAlignment="1" applyProtection="1">
      <alignment vertical="center"/>
      <protection hidden="1"/>
    </xf>
    <xf numFmtId="0" fontId="7" fillId="0" borderId="0" xfId="4" applyFont="1" applyFill="1" applyBorder="1" applyAlignment="1" applyProtection="1">
      <alignment vertical="center"/>
      <protection hidden="1"/>
    </xf>
    <xf numFmtId="0" fontId="44" fillId="0" borderId="0" xfId="1" applyFont="1" applyFill="1" applyBorder="1" applyAlignment="1" applyProtection="1">
      <alignment vertical="center" shrinkToFit="1"/>
      <protection hidden="1"/>
    </xf>
    <xf numFmtId="0" fontId="7" fillId="0" borderId="0" xfId="4" applyFont="1" applyFill="1" applyAlignment="1" applyProtection="1">
      <protection hidden="1"/>
    </xf>
    <xf numFmtId="0" fontId="6" fillId="0" borderId="0" xfId="2" applyFont="1" applyFill="1" applyBorder="1" applyAlignment="1" applyProtection="1">
      <alignment horizontal="left" vertical="center"/>
      <protection hidden="1"/>
    </xf>
    <xf numFmtId="0" fontId="6" fillId="0" borderId="0" xfId="4" applyFont="1" applyFill="1" applyAlignment="1" applyProtection="1">
      <alignment vertical="center"/>
      <protection hidden="1"/>
    </xf>
    <xf numFmtId="0" fontId="6" fillId="0" borderId="0" xfId="2" applyFont="1" applyFill="1" applyBorder="1" applyAlignment="1" applyProtection="1">
      <alignment horizontal="center" vertical="center"/>
      <protection hidden="1"/>
    </xf>
    <xf numFmtId="0" fontId="6" fillId="0" borderId="0" xfId="4" applyFont="1" applyFill="1" applyBorder="1" applyAlignment="1" applyProtection="1">
      <alignment horizontal="center" vertical="center"/>
      <protection hidden="1"/>
    </xf>
    <xf numFmtId="0" fontId="39" fillId="0" borderId="0" xfId="0" applyFont="1" applyProtection="1">
      <alignment vertical="center"/>
      <protection hidden="1"/>
    </xf>
    <xf numFmtId="0" fontId="39" fillId="0" borderId="0" xfId="0" applyFont="1" applyAlignment="1" applyProtection="1">
      <alignment horizontal="right" vertical="center"/>
      <protection hidden="1"/>
    </xf>
    <xf numFmtId="0" fontId="39" fillId="0" borderId="7" xfId="0" applyFont="1" applyBorder="1" applyAlignment="1" applyProtection="1">
      <alignment horizontal="right" vertical="center"/>
      <protection hidden="1"/>
    </xf>
    <xf numFmtId="0" fontId="39" fillId="0" borderId="10" xfId="0" applyFont="1" applyBorder="1" applyProtection="1">
      <alignment vertical="center"/>
      <protection hidden="1"/>
    </xf>
    <xf numFmtId="0" fontId="39" fillId="0" borderId="9" xfId="0" applyFont="1" applyBorder="1" applyProtection="1">
      <alignment vertical="center"/>
      <protection hidden="1"/>
    </xf>
    <xf numFmtId="0" fontId="39" fillId="0" borderId="0" xfId="0" applyFont="1" applyBorder="1" applyProtection="1">
      <alignment vertical="center"/>
      <protection hidden="1"/>
    </xf>
    <xf numFmtId="0" fontId="39" fillId="0" borderId="12" xfId="0" applyFont="1" applyBorder="1" applyProtection="1">
      <alignment vertical="center"/>
      <protection hidden="1"/>
    </xf>
    <xf numFmtId="0" fontId="39" fillId="0" borderId="7" xfId="0" applyFont="1" applyBorder="1" applyProtection="1">
      <alignment vertical="center"/>
      <protection hidden="1"/>
    </xf>
    <xf numFmtId="49" fontId="20" fillId="0" borderId="0" xfId="1" applyNumberFormat="1" applyFont="1" applyFill="1" applyBorder="1" applyAlignment="1" applyProtection="1">
      <alignment vertical="center" shrinkToFit="1"/>
      <protection hidden="1"/>
    </xf>
    <xf numFmtId="49" fontId="4" fillId="3" borderId="0" xfId="4" applyNumberFormat="1" applyFont="1" applyFill="1" applyBorder="1" applyAlignment="1" applyProtection="1">
      <alignment horizontal="center" vertical="center" shrinkToFit="1"/>
      <protection hidden="1"/>
    </xf>
    <xf numFmtId="0" fontId="42" fillId="0" borderId="0" xfId="0" applyFont="1" applyProtection="1">
      <alignment vertical="center"/>
      <protection hidden="1"/>
    </xf>
    <xf numFmtId="2" fontId="29" fillId="0" borderId="0" xfId="39" applyNumberFormat="1" applyFont="1" applyFill="1" applyBorder="1" applyAlignment="1" applyProtection="1">
      <alignment horizontal="center" vertical="center" shrinkToFit="1"/>
      <protection hidden="1"/>
    </xf>
    <xf numFmtId="0" fontId="39" fillId="0" borderId="17" xfId="0" applyFont="1" applyBorder="1" applyProtection="1">
      <alignment vertical="center"/>
      <protection hidden="1"/>
    </xf>
    <xf numFmtId="0" fontId="4" fillId="3" borderId="0" xfId="4" applyFont="1" applyFill="1" applyBorder="1" applyAlignment="1" applyProtection="1">
      <alignment horizontal="center" vertical="center" shrinkToFit="1"/>
      <protection hidden="1"/>
    </xf>
    <xf numFmtId="0" fontId="4" fillId="3" borderId="0" xfId="4" applyFont="1" applyFill="1" applyBorder="1" applyAlignment="1" applyProtection="1">
      <alignment vertical="center" shrinkToFit="1"/>
      <protection hidden="1"/>
    </xf>
    <xf numFmtId="0" fontId="48" fillId="3" borderId="0" xfId="4" applyFont="1" applyFill="1" applyBorder="1" applyAlignment="1" applyProtection="1">
      <alignment horizontal="center" vertical="center" shrinkToFit="1"/>
      <protection hidden="1"/>
    </xf>
    <xf numFmtId="49" fontId="4" fillId="3" borderId="9" xfId="0" applyNumberFormat="1" applyFont="1" applyFill="1" applyBorder="1" applyAlignment="1" applyProtection="1">
      <alignment horizontal="center" vertical="center"/>
      <protection locked="0"/>
    </xf>
    <xf numFmtId="49" fontId="4" fillId="3" borderId="2" xfId="0" applyNumberFormat="1" applyFont="1" applyFill="1" applyBorder="1" applyAlignment="1" applyProtection="1">
      <alignment vertical="center"/>
      <protection locked="0"/>
    </xf>
    <xf numFmtId="49" fontId="4" fillId="3" borderId="5" xfId="0" applyNumberFormat="1" applyFont="1" applyFill="1" applyBorder="1" applyAlignment="1" applyProtection="1">
      <alignment vertical="center"/>
      <protection locked="0"/>
    </xf>
    <xf numFmtId="0" fontId="9" fillId="3" borderId="0" xfId="4" applyFont="1" applyFill="1" applyBorder="1" applyAlignment="1" applyProtection="1">
      <alignment vertical="center"/>
      <protection hidden="1"/>
    </xf>
    <xf numFmtId="49" fontId="11" fillId="0" borderId="0" xfId="4" applyNumberFormat="1" applyFont="1" applyProtection="1">
      <alignment vertical="center"/>
      <protection hidden="1"/>
    </xf>
    <xf numFmtId="0" fontId="11" fillId="3" borderId="0" xfId="4" applyFont="1" applyFill="1" applyProtection="1">
      <alignment vertical="center"/>
      <protection hidden="1"/>
    </xf>
    <xf numFmtId="49" fontId="11" fillId="3" borderId="0" xfId="4" applyNumberFormat="1" applyFont="1" applyFill="1" applyProtection="1">
      <alignment vertical="center"/>
      <protection hidden="1"/>
    </xf>
    <xf numFmtId="0" fontId="4" fillId="3" borderId="11" xfId="0" applyFont="1" applyFill="1" applyBorder="1" applyAlignment="1" applyProtection="1">
      <alignment vertical="center"/>
      <protection hidden="1"/>
    </xf>
    <xf numFmtId="0" fontId="4" fillId="3" borderId="11" xfId="0" applyFont="1" applyFill="1" applyBorder="1" applyProtection="1">
      <alignment vertical="center"/>
      <protection hidden="1"/>
    </xf>
    <xf numFmtId="0" fontId="7" fillId="3" borderId="11" xfId="0" applyFont="1" applyFill="1" applyBorder="1" applyAlignment="1" applyProtection="1">
      <alignment vertical="center"/>
      <protection hidden="1"/>
    </xf>
    <xf numFmtId="0" fontId="7" fillId="3" borderId="11" xfId="0" applyFont="1" applyFill="1" applyBorder="1" applyProtection="1">
      <alignment vertical="center"/>
      <protection hidden="1"/>
    </xf>
    <xf numFmtId="49" fontId="6" fillId="3" borderId="11" xfId="0" applyNumberFormat="1" applyFont="1" applyFill="1" applyBorder="1" applyAlignment="1" applyProtection="1">
      <alignment horizontal="center" vertical="center"/>
      <protection hidden="1"/>
    </xf>
    <xf numFmtId="0" fontId="7" fillId="0" borderId="11" xfId="0" applyFont="1" applyFill="1" applyBorder="1" applyAlignment="1" applyProtection="1">
      <alignment vertical="center"/>
      <protection hidden="1"/>
    </xf>
    <xf numFmtId="0" fontId="7" fillId="0" borderId="4" xfId="0" applyFont="1" applyFill="1" applyBorder="1" applyProtection="1">
      <alignment vertical="center"/>
      <protection hidden="1"/>
    </xf>
    <xf numFmtId="0" fontId="4" fillId="3" borderId="0" xfId="0" applyFont="1" applyFill="1" applyBorder="1" applyAlignment="1" applyProtection="1">
      <alignment vertical="center"/>
      <protection hidden="1"/>
    </xf>
    <xf numFmtId="0" fontId="7" fillId="0" borderId="12" xfId="0" applyFont="1" applyFill="1" applyBorder="1" applyProtection="1">
      <alignment vertical="center"/>
      <protection hidden="1"/>
    </xf>
    <xf numFmtId="0" fontId="4" fillId="3" borderId="7" xfId="0" applyFont="1" applyFill="1" applyBorder="1" applyAlignment="1" applyProtection="1">
      <alignment horizontal="left" vertical="center"/>
      <protection hidden="1"/>
    </xf>
    <xf numFmtId="0" fontId="4" fillId="3" borderId="3" xfId="0" applyFont="1" applyFill="1" applyBorder="1" applyAlignment="1" applyProtection="1">
      <alignment vertical="center"/>
      <protection locked="0"/>
    </xf>
    <xf numFmtId="0" fontId="4" fillId="3" borderId="2" xfId="0" applyFont="1" applyFill="1" applyBorder="1" applyAlignment="1" applyProtection="1">
      <alignment vertical="center"/>
      <protection locked="0"/>
    </xf>
    <xf numFmtId="0" fontId="4" fillId="0" borderId="8" xfId="4" applyFont="1" applyFill="1" applyBorder="1" applyAlignment="1" applyProtection="1">
      <alignment horizontal="center" vertical="center"/>
      <protection hidden="1"/>
    </xf>
    <xf numFmtId="0" fontId="4" fillId="0" borderId="9" xfId="4" applyFont="1" applyFill="1" applyBorder="1" applyAlignment="1" applyProtection="1">
      <alignment horizontal="center" vertical="center"/>
      <protection hidden="1"/>
    </xf>
    <xf numFmtId="49" fontId="4" fillId="0" borderId="8" xfId="4" applyNumberFormat="1" applyFont="1" applyFill="1" applyBorder="1" applyAlignment="1" applyProtection="1">
      <alignment horizontal="center" vertical="center"/>
      <protection locked="0"/>
    </xf>
    <xf numFmtId="49" fontId="4" fillId="0" borderId="9" xfId="4" applyNumberFormat="1" applyFont="1" applyFill="1" applyBorder="1" applyAlignment="1" applyProtection="1">
      <alignment horizontal="center" vertical="center"/>
      <protection locked="0"/>
    </xf>
    <xf numFmtId="49" fontId="4" fillId="0" borderId="15" xfId="4" applyNumberFormat="1" applyFont="1" applyFill="1" applyBorder="1" applyAlignment="1" applyProtection="1">
      <alignment horizontal="center" vertical="center"/>
      <protection locked="0"/>
    </xf>
    <xf numFmtId="180" fontId="34" fillId="0" borderId="8" xfId="0" applyNumberFormat="1" applyFont="1" applyFill="1" applyBorder="1" applyAlignment="1" applyProtection="1">
      <alignment horizontal="center" vertical="center" shrinkToFit="1"/>
      <protection locked="0"/>
    </xf>
    <xf numFmtId="180" fontId="34" fillId="0" borderId="10" xfId="0" applyNumberFormat="1" applyFont="1" applyFill="1" applyBorder="1" applyAlignment="1" applyProtection="1">
      <alignment horizontal="center" vertical="center" shrinkToFit="1"/>
      <protection locked="0"/>
    </xf>
    <xf numFmtId="49" fontId="4" fillId="3" borderId="1" xfId="4" applyNumberFormat="1" applyFont="1" applyFill="1" applyBorder="1" applyAlignment="1" applyProtection="1">
      <alignment horizontal="center" vertical="center" shrinkToFit="1"/>
      <protection locked="0"/>
    </xf>
    <xf numFmtId="49" fontId="4" fillId="3" borderId="8" xfId="4" applyNumberFormat="1" applyFont="1" applyFill="1" applyBorder="1" applyAlignment="1" applyProtection="1">
      <alignment horizontal="center" vertical="center" shrinkToFit="1"/>
      <protection locked="0"/>
    </xf>
    <xf numFmtId="49" fontId="34" fillId="0" borderId="8" xfId="4" applyNumberFormat="1" applyFont="1" applyFill="1" applyBorder="1" applyAlignment="1" applyProtection="1">
      <alignment horizontal="center" vertical="center" shrinkToFit="1"/>
      <protection locked="0"/>
    </xf>
    <xf numFmtId="49" fontId="34" fillId="0" borderId="9" xfId="4" applyNumberFormat="1" applyFont="1" applyFill="1" applyBorder="1" applyAlignment="1" applyProtection="1">
      <alignment horizontal="center" vertical="center" shrinkToFit="1"/>
      <protection locked="0"/>
    </xf>
    <xf numFmtId="49" fontId="34" fillId="0" borderId="10" xfId="4" applyNumberFormat="1" applyFont="1" applyFill="1" applyBorder="1" applyAlignment="1" applyProtection="1">
      <alignment horizontal="center" vertical="center" shrinkToFit="1"/>
      <protection locked="0"/>
    </xf>
    <xf numFmtId="178" fontId="34" fillId="0" borderId="8" xfId="4" applyNumberFormat="1" applyFont="1" applyFill="1" applyBorder="1" applyAlignment="1" applyProtection="1">
      <alignment horizontal="center" vertical="center" shrinkToFit="1"/>
      <protection locked="0"/>
    </xf>
    <xf numFmtId="178" fontId="34" fillId="0" borderId="10" xfId="4" applyNumberFormat="1" applyFont="1" applyFill="1" applyBorder="1" applyAlignment="1" applyProtection="1">
      <alignment horizontal="center" vertical="center" shrinkToFit="1"/>
      <protection locked="0"/>
    </xf>
    <xf numFmtId="49" fontId="4" fillId="0" borderId="10" xfId="4" applyNumberFormat="1" applyFont="1" applyFill="1" applyBorder="1" applyAlignment="1" applyProtection="1">
      <alignment horizontal="center" vertical="center" shrinkToFit="1"/>
      <protection locked="0"/>
    </xf>
    <xf numFmtId="49" fontId="4" fillId="0" borderId="1" xfId="4" applyNumberFormat="1" applyFont="1" applyFill="1" applyBorder="1" applyAlignment="1" applyProtection="1">
      <alignment horizontal="center" vertical="center" shrinkToFit="1"/>
      <protection locked="0"/>
    </xf>
    <xf numFmtId="178" fontId="34" fillId="0" borderId="1" xfId="0" applyNumberFormat="1" applyFont="1" applyBorder="1" applyAlignment="1" applyProtection="1">
      <alignment horizontal="center" vertical="center" shrinkToFit="1"/>
      <protection locked="0"/>
    </xf>
    <xf numFmtId="178" fontId="34" fillId="0" borderId="14" xfId="0" applyNumberFormat="1" applyFont="1" applyBorder="1" applyAlignment="1" applyProtection="1">
      <alignment horizontal="center" vertical="center" shrinkToFit="1"/>
      <protection locked="0"/>
    </xf>
    <xf numFmtId="49" fontId="4" fillId="3" borderId="9" xfId="4" applyNumberFormat="1" applyFont="1" applyFill="1" applyBorder="1" applyAlignment="1" applyProtection="1">
      <alignment horizontal="center" vertical="center" shrinkToFit="1"/>
      <protection locked="0"/>
    </xf>
    <xf numFmtId="49" fontId="4" fillId="3" borderId="10" xfId="4" applyNumberFormat="1" applyFont="1" applyFill="1" applyBorder="1" applyAlignment="1" applyProtection="1">
      <alignment horizontal="center" vertical="center" shrinkToFit="1"/>
      <protection locked="0"/>
    </xf>
    <xf numFmtId="49" fontId="34" fillId="0" borderId="8" xfId="0" applyNumberFormat="1" applyFont="1" applyBorder="1" applyAlignment="1" applyProtection="1">
      <alignment horizontal="center" vertical="center" shrinkToFit="1"/>
      <protection locked="0"/>
    </xf>
    <xf numFmtId="49" fontId="34" fillId="0" borderId="9" xfId="0" applyNumberFormat="1" applyFont="1" applyBorder="1" applyAlignment="1" applyProtection="1">
      <alignment horizontal="center" vertical="center" shrinkToFit="1"/>
      <protection locked="0"/>
    </xf>
    <xf numFmtId="49" fontId="34" fillId="0" borderId="10" xfId="0" applyNumberFormat="1" applyFont="1" applyBorder="1" applyAlignment="1" applyProtection="1">
      <alignment horizontal="center" vertical="center" shrinkToFit="1"/>
      <protection locked="0"/>
    </xf>
    <xf numFmtId="0" fontId="4" fillId="5" borderId="8" xfId="4" applyFont="1" applyFill="1" applyBorder="1" applyAlignment="1" applyProtection="1">
      <alignment horizontal="center" vertical="center" wrapText="1"/>
      <protection hidden="1"/>
    </xf>
    <xf numFmtId="0" fontId="4" fillId="5" borderId="9" xfId="4" applyFont="1" applyFill="1" applyBorder="1" applyAlignment="1" applyProtection="1">
      <alignment horizontal="center" vertical="center" wrapText="1"/>
      <protection hidden="1"/>
    </xf>
    <xf numFmtId="0" fontId="34" fillId="2" borderId="8" xfId="0" applyFont="1" applyFill="1" applyBorder="1" applyAlignment="1" applyProtection="1">
      <alignment horizontal="center" vertical="center" wrapText="1"/>
      <protection hidden="1"/>
    </xf>
    <xf numFmtId="0" fontId="34" fillId="2" borderId="9" xfId="0" applyFont="1" applyFill="1" applyBorder="1" applyAlignment="1" applyProtection="1">
      <alignment horizontal="center" vertical="center" wrapText="1"/>
      <protection hidden="1"/>
    </xf>
    <xf numFmtId="0" fontId="34" fillId="2" borderId="10" xfId="0" applyFont="1" applyFill="1" applyBorder="1" applyAlignment="1" applyProtection="1">
      <alignment horizontal="center" vertical="center" wrapText="1"/>
      <protection hidden="1"/>
    </xf>
    <xf numFmtId="0" fontId="4" fillId="2" borderId="8" xfId="2" applyFont="1" applyFill="1" applyBorder="1" applyAlignment="1" applyProtection="1">
      <alignment horizontal="center" vertical="center"/>
      <protection hidden="1"/>
    </xf>
    <xf numFmtId="0" fontId="4" fillId="2" borderId="9" xfId="2" applyFont="1" applyFill="1" applyBorder="1" applyAlignment="1" applyProtection="1">
      <alignment horizontal="center" vertical="center"/>
      <protection hidden="1"/>
    </xf>
    <xf numFmtId="0" fontId="4" fillId="2" borderId="10" xfId="2" applyFont="1" applyFill="1" applyBorder="1" applyAlignment="1" applyProtection="1">
      <alignment horizontal="center" vertical="center"/>
      <protection hidden="1"/>
    </xf>
    <xf numFmtId="49" fontId="4" fillId="0" borderId="8" xfId="2" applyNumberFormat="1" applyFont="1" applyFill="1" applyBorder="1" applyAlignment="1" applyProtection="1">
      <alignment horizontal="center" vertical="center" shrinkToFit="1"/>
      <protection locked="0"/>
    </xf>
    <xf numFmtId="49" fontId="4" fillId="0" borderId="9" xfId="2" applyNumberFormat="1" applyFont="1" applyFill="1" applyBorder="1" applyAlignment="1" applyProtection="1">
      <alignment horizontal="center" vertical="center" shrinkToFit="1"/>
      <protection locked="0"/>
    </xf>
    <xf numFmtId="49" fontId="4" fillId="0" borderId="10" xfId="2" applyNumberFormat="1" applyFont="1" applyFill="1" applyBorder="1" applyAlignment="1" applyProtection="1">
      <alignment horizontal="center" vertical="center" shrinkToFit="1"/>
      <protection locked="0"/>
    </xf>
    <xf numFmtId="49" fontId="4" fillId="0" borderId="19" xfId="4" applyNumberFormat="1" applyFont="1" applyFill="1" applyBorder="1" applyAlignment="1" applyProtection="1">
      <alignment horizontal="center" vertical="center" shrinkToFit="1"/>
      <protection locked="0"/>
    </xf>
    <xf numFmtId="49" fontId="4" fillId="0" borderId="11" xfId="4" applyNumberFormat="1" applyFont="1" applyFill="1" applyBorder="1" applyAlignment="1" applyProtection="1">
      <alignment horizontal="center" vertical="center" shrinkToFit="1"/>
      <protection locked="0"/>
    </xf>
    <xf numFmtId="49" fontId="4" fillId="0" borderId="4" xfId="4" applyNumberFormat="1" applyFont="1" applyFill="1" applyBorder="1" applyAlignment="1" applyProtection="1">
      <alignment horizontal="center" vertical="center" shrinkToFit="1"/>
      <protection locked="0"/>
    </xf>
    <xf numFmtId="49" fontId="4" fillId="0" borderId="20" xfId="4" applyNumberFormat="1" applyFont="1" applyFill="1" applyBorder="1" applyAlignment="1" applyProtection="1">
      <alignment horizontal="center" vertical="center" shrinkToFit="1"/>
      <protection locked="0"/>
    </xf>
    <xf numFmtId="49" fontId="4" fillId="0" borderId="7" xfId="4" applyNumberFormat="1" applyFont="1" applyFill="1" applyBorder="1" applyAlignment="1" applyProtection="1">
      <alignment horizontal="center" vertical="center" shrinkToFit="1"/>
      <protection locked="0"/>
    </xf>
    <xf numFmtId="49" fontId="4" fillId="0" borderId="6" xfId="4" applyNumberFormat="1" applyFont="1" applyFill="1" applyBorder="1" applyAlignment="1" applyProtection="1">
      <alignment horizontal="center" vertical="center" shrinkToFit="1"/>
      <protection locked="0"/>
    </xf>
    <xf numFmtId="49" fontId="4" fillId="3" borderId="14" xfId="4" applyNumberFormat="1" applyFont="1" applyFill="1" applyBorder="1" applyAlignment="1" applyProtection="1">
      <alignment horizontal="center" vertical="center" shrinkToFit="1"/>
      <protection locked="0"/>
    </xf>
    <xf numFmtId="0" fontId="4" fillId="5" borderId="1" xfId="4" applyFont="1" applyFill="1" applyBorder="1" applyAlignment="1" applyProtection="1">
      <alignment horizontal="center" vertical="center"/>
      <protection hidden="1"/>
    </xf>
    <xf numFmtId="0" fontId="7" fillId="5" borderId="8" xfId="4" applyFont="1" applyFill="1" applyBorder="1" applyAlignment="1" applyProtection="1">
      <alignment horizontal="center" vertical="center" wrapText="1"/>
      <protection hidden="1"/>
    </xf>
    <xf numFmtId="0" fontId="7" fillId="5" borderId="9" xfId="4" applyFont="1" applyFill="1" applyBorder="1" applyAlignment="1" applyProtection="1">
      <alignment horizontal="center" vertical="center" wrapText="1"/>
      <protection hidden="1"/>
    </xf>
    <xf numFmtId="0" fontId="7" fillId="5" borderId="15" xfId="4" applyFont="1" applyFill="1" applyBorder="1" applyAlignment="1" applyProtection="1">
      <alignment horizontal="center" vertical="center" wrapText="1"/>
      <protection hidden="1"/>
    </xf>
    <xf numFmtId="0" fontId="4" fillId="2" borderId="19" xfId="4" applyFont="1" applyFill="1" applyBorder="1" applyAlignment="1" applyProtection="1">
      <alignment horizontal="center" vertical="center" wrapText="1"/>
      <protection hidden="1"/>
    </xf>
    <xf numFmtId="0" fontId="4" fillId="2" borderId="11" xfId="4" applyFont="1" applyFill="1" applyBorder="1" applyAlignment="1" applyProtection="1">
      <alignment horizontal="center" vertical="center" wrapText="1"/>
      <protection hidden="1"/>
    </xf>
    <xf numFmtId="0" fontId="4" fillId="2" borderId="4" xfId="4" applyFont="1" applyFill="1" applyBorder="1" applyAlignment="1" applyProtection="1">
      <alignment horizontal="center" vertical="center" wrapText="1"/>
      <protection hidden="1"/>
    </xf>
    <xf numFmtId="0" fontId="4" fillId="2" borderId="16" xfId="4" applyFont="1" applyFill="1" applyBorder="1" applyAlignment="1" applyProtection="1">
      <alignment horizontal="center" vertical="center" wrapText="1"/>
      <protection hidden="1"/>
    </xf>
    <xf numFmtId="0" fontId="4" fillId="2" borderId="0" xfId="4" applyFont="1" applyFill="1" applyBorder="1" applyAlignment="1" applyProtection="1">
      <alignment horizontal="center" vertical="center" wrapText="1"/>
      <protection hidden="1"/>
    </xf>
    <xf numFmtId="0" fontId="4" fillId="2" borderId="12" xfId="4" applyFont="1" applyFill="1" applyBorder="1" applyAlignment="1" applyProtection="1">
      <alignment horizontal="center" vertical="center" wrapText="1"/>
      <protection hidden="1"/>
    </xf>
    <xf numFmtId="0" fontId="4" fillId="2" borderId="20" xfId="4" applyFont="1" applyFill="1" applyBorder="1" applyAlignment="1" applyProtection="1">
      <alignment horizontal="center" vertical="center" wrapText="1"/>
      <protection hidden="1"/>
    </xf>
    <xf numFmtId="0" fontId="4" fillId="2" borderId="7" xfId="4" applyFont="1" applyFill="1" applyBorder="1" applyAlignment="1" applyProtection="1">
      <alignment horizontal="center" vertical="center" wrapText="1"/>
      <protection hidden="1"/>
    </xf>
    <xf numFmtId="0" fontId="4" fillId="2" borderId="6" xfId="4" applyFont="1" applyFill="1" applyBorder="1" applyAlignment="1" applyProtection="1">
      <alignment horizontal="center" vertical="center" wrapText="1"/>
      <protection hidden="1"/>
    </xf>
    <xf numFmtId="49" fontId="34" fillId="0" borderId="15" xfId="0" applyNumberFormat="1" applyFont="1" applyBorder="1" applyAlignment="1" applyProtection="1">
      <alignment horizontal="center" vertical="center" shrinkToFit="1"/>
      <protection locked="0"/>
    </xf>
    <xf numFmtId="49" fontId="4" fillId="0" borderId="27" xfId="4" applyNumberFormat="1" applyFont="1" applyFill="1" applyBorder="1" applyAlignment="1" applyProtection="1">
      <alignment horizontal="center" vertical="center" shrinkToFit="1"/>
      <protection locked="0"/>
    </xf>
    <xf numFmtId="49" fontId="4" fillId="0" borderId="9" xfId="4" applyNumberFormat="1" applyFont="1" applyFill="1" applyBorder="1" applyAlignment="1" applyProtection="1">
      <alignment horizontal="center" vertical="center" shrinkToFit="1"/>
      <protection locked="0"/>
    </xf>
    <xf numFmtId="49" fontId="4" fillId="3" borderId="15" xfId="4" applyNumberFormat="1" applyFont="1" applyFill="1" applyBorder="1" applyAlignment="1" applyProtection="1">
      <alignment horizontal="center" vertical="center" shrinkToFit="1"/>
      <protection locked="0"/>
    </xf>
    <xf numFmtId="0" fontId="39" fillId="2" borderId="27" xfId="0" applyFont="1" applyFill="1" applyBorder="1" applyAlignment="1" applyProtection="1">
      <alignment horizontal="center" vertical="center"/>
      <protection hidden="1"/>
    </xf>
    <xf numFmtId="0" fontId="39" fillId="2" borderId="9" xfId="0" applyFont="1" applyFill="1" applyBorder="1" applyAlignment="1" applyProtection="1">
      <alignment horizontal="center" vertical="center"/>
      <protection hidden="1"/>
    </xf>
    <xf numFmtId="0" fontId="39" fillId="2" borderId="10" xfId="0" applyFont="1" applyFill="1" applyBorder="1" applyAlignment="1" applyProtection="1">
      <alignment horizontal="center" vertical="center"/>
      <protection hidden="1"/>
    </xf>
    <xf numFmtId="181" fontId="4" fillId="4" borderId="1" xfId="4" applyNumberFormat="1" applyFont="1" applyFill="1" applyBorder="1" applyAlignment="1" applyProtection="1">
      <alignment horizontal="center" vertical="center" shrinkToFit="1"/>
      <protection locked="0"/>
    </xf>
    <xf numFmtId="181" fontId="4" fillId="4" borderId="14" xfId="4" applyNumberFormat="1" applyFont="1" applyFill="1" applyBorder="1" applyAlignment="1" applyProtection="1">
      <alignment horizontal="center" vertical="center" shrinkToFit="1"/>
      <protection locked="0"/>
    </xf>
    <xf numFmtId="0" fontId="4" fillId="5" borderId="1" xfId="4" applyFont="1" applyFill="1" applyBorder="1" applyAlignment="1" applyProtection="1">
      <alignment horizontal="center" vertical="center" wrapText="1"/>
      <protection hidden="1"/>
    </xf>
    <xf numFmtId="0" fontId="4" fillId="5" borderId="14" xfId="4" applyFont="1" applyFill="1" applyBorder="1" applyAlignment="1" applyProtection="1">
      <alignment horizontal="center" vertical="center" wrapText="1"/>
      <protection hidden="1"/>
    </xf>
    <xf numFmtId="0" fontId="12" fillId="5" borderId="8" xfId="4" applyFont="1" applyFill="1" applyBorder="1" applyAlignment="1" applyProtection="1">
      <alignment horizontal="center" vertical="center" wrapText="1"/>
      <protection hidden="1"/>
    </xf>
    <xf numFmtId="0" fontId="12" fillId="5" borderId="9" xfId="4" applyFont="1" applyFill="1" applyBorder="1" applyAlignment="1" applyProtection="1">
      <alignment horizontal="center" vertical="center" wrapText="1"/>
      <protection hidden="1"/>
    </xf>
    <xf numFmtId="0" fontId="12" fillId="5" borderId="10" xfId="4" applyFont="1" applyFill="1" applyBorder="1" applyAlignment="1" applyProtection="1">
      <alignment horizontal="center" vertical="center" wrapText="1"/>
      <protection hidden="1"/>
    </xf>
    <xf numFmtId="0" fontId="12" fillId="5" borderId="1" xfId="4" applyFont="1" applyFill="1" applyBorder="1" applyAlignment="1" applyProtection="1">
      <alignment horizontal="center" vertical="center" wrapText="1"/>
      <protection hidden="1"/>
    </xf>
    <xf numFmtId="0" fontId="12" fillId="5" borderId="14" xfId="4" applyFont="1" applyFill="1" applyBorder="1" applyAlignment="1" applyProtection="1">
      <alignment horizontal="center" vertical="center" wrapText="1"/>
      <protection hidden="1"/>
    </xf>
    <xf numFmtId="49" fontId="34" fillId="0" borderId="1" xfId="0" applyNumberFormat="1" applyFont="1" applyBorder="1" applyAlignment="1" applyProtection="1">
      <alignment horizontal="center" vertical="center" shrinkToFit="1"/>
      <protection locked="0"/>
    </xf>
    <xf numFmtId="0" fontId="11" fillId="2" borderId="27" xfId="0" applyFont="1" applyFill="1" applyBorder="1" applyAlignment="1" applyProtection="1">
      <alignment horizontal="center" vertical="center"/>
      <protection hidden="1"/>
    </xf>
    <xf numFmtId="0" fontId="11" fillId="2" borderId="9" xfId="0" applyFont="1" applyFill="1" applyBorder="1" applyAlignment="1" applyProtection="1">
      <alignment horizontal="center" vertical="center"/>
      <protection hidden="1"/>
    </xf>
    <xf numFmtId="0" fontId="11" fillId="2" borderId="10" xfId="0" applyFont="1" applyFill="1" applyBorder="1" applyAlignment="1" applyProtection="1">
      <alignment horizontal="center" vertical="center"/>
      <protection hidden="1"/>
    </xf>
    <xf numFmtId="178" fontId="4" fillId="3" borderId="1" xfId="4" applyNumberFormat="1" applyFont="1" applyFill="1" applyBorder="1" applyAlignment="1" applyProtection="1">
      <alignment horizontal="center" vertical="center" shrinkToFit="1"/>
      <protection locked="0"/>
    </xf>
    <xf numFmtId="178" fontId="4" fillId="3" borderId="14" xfId="4" applyNumberFormat="1" applyFont="1" applyFill="1" applyBorder="1" applyAlignment="1" applyProtection="1">
      <alignment horizontal="center" vertical="center" shrinkToFit="1"/>
      <protection locked="0"/>
    </xf>
    <xf numFmtId="178" fontId="4" fillId="3" borderId="13" xfId="4" applyNumberFormat="1" applyFont="1" applyFill="1" applyBorder="1" applyAlignment="1" applyProtection="1">
      <alignment horizontal="center" vertical="center" shrinkToFit="1"/>
      <protection locked="0"/>
    </xf>
    <xf numFmtId="178" fontId="4" fillId="3" borderId="29" xfId="4" applyNumberFormat="1" applyFont="1" applyFill="1" applyBorder="1" applyAlignment="1" applyProtection="1">
      <alignment horizontal="center" vertical="center" shrinkToFit="1"/>
      <protection locked="0"/>
    </xf>
    <xf numFmtId="49" fontId="4" fillId="4" borderId="1" xfId="4" applyNumberFormat="1" applyFont="1" applyFill="1" applyBorder="1" applyAlignment="1" applyProtection="1">
      <alignment horizontal="center" vertical="center" shrinkToFit="1"/>
      <protection locked="0"/>
    </xf>
    <xf numFmtId="181" fontId="4" fillId="0" borderId="1" xfId="4" applyNumberFormat="1" applyFont="1" applyFill="1" applyBorder="1" applyAlignment="1" applyProtection="1">
      <alignment horizontal="center" vertical="center" shrinkToFit="1"/>
      <protection locked="0"/>
    </xf>
    <xf numFmtId="0" fontId="4" fillId="2" borderId="9" xfId="4" applyFont="1" applyFill="1" applyBorder="1" applyAlignment="1" applyProtection="1">
      <alignment horizontal="center" vertical="center" wrapText="1"/>
      <protection hidden="1"/>
    </xf>
    <xf numFmtId="0" fontId="4" fillId="2" borderId="10" xfId="4" applyFont="1" applyFill="1" applyBorder="1" applyAlignment="1" applyProtection="1">
      <alignment horizontal="center" vertical="center" wrapText="1"/>
      <protection hidden="1"/>
    </xf>
    <xf numFmtId="0" fontId="34" fillId="2" borderId="8" xfId="4" applyFont="1" applyFill="1" applyBorder="1" applyAlignment="1" applyProtection="1">
      <alignment horizontal="center" vertical="center"/>
      <protection hidden="1"/>
    </xf>
    <xf numFmtId="0" fontId="34" fillId="2" borderId="9" xfId="4" applyFont="1" applyFill="1" applyBorder="1" applyAlignment="1" applyProtection="1">
      <alignment horizontal="center" vertical="center"/>
      <protection hidden="1"/>
    </xf>
    <xf numFmtId="0" fontId="34" fillId="2" borderId="10" xfId="4" applyFont="1" applyFill="1" applyBorder="1" applyAlignment="1" applyProtection="1">
      <alignment horizontal="center" vertical="center"/>
      <protection hidden="1"/>
    </xf>
    <xf numFmtId="181" fontId="4" fillId="3" borderId="1" xfId="4" applyNumberFormat="1" applyFont="1" applyFill="1" applyBorder="1" applyAlignment="1" applyProtection="1">
      <alignment horizontal="center" vertical="center" shrinkToFit="1"/>
      <protection locked="0"/>
    </xf>
    <xf numFmtId="0" fontId="13" fillId="2" borderId="1" xfId="4" applyFont="1" applyFill="1" applyBorder="1" applyAlignment="1" applyProtection="1">
      <alignment horizontal="center" vertical="center"/>
      <protection hidden="1"/>
    </xf>
    <xf numFmtId="0" fontId="7" fillId="2" borderId="1" xfId="4" applyFont="1" applyFill="1" applyBorder="1" applyAlignment="1" applyProtection="1">
      <alignment horizontal="center" vertical="center"/>
      <protection hidden="1"/>
    </xf>
    <xf numFmtId="0" fontId="14" fillId="2" borderId="1" xfId="4" applyFont="1" applyFill="1" applyBorder="1" applyAlignment="1" applyProtection="1">
      <alignment horizontal="center" vertical="center" wrapText="1"/>
      <protection hidden="1"/>
    </xf>
    <xf numFmtId="0" fontId="10" fillId="5" borderId="8" xfId="4" applyFont="1" applyFill="1" applyBorder="1" applyAlignment="1" applyProtection="1">
      <alignment horizontal="center" vertical="center" wrapText="1"/>
      <protection hidden="1"/>
    </xf>
    <xf numFmtId="0" fontId="10" fillId="5" borderId="10" xfId="4" applyFont="1" applyFill="1" applyBorder="1" applyAlignment="1" applyProtection="1">
      <alignment horizontal="center" vertical="center" wrapText="1"/>
      <protection hidden="1"/>
    </xf>
    <xf numFmtId="0" fontId="12" fillId="5" borderId="15" xfId="4" applyFont="1" applyFill="1" applyBorder="1" applyAlignment="1" applyProtection="1">
      <alignment horizontal="center" vertical="center" wrapText="1"/>
      <protection hidden="1"/>
    </xf>
    <xf numFmtId="49" fontId="4" fillId="0" borderId="28" xfId="4" applyNumberFormat="1" applyFont="1" applyFill="1" applyBorder="1" applyAlignment="1" applyProtection="1">
      <alignment horizontal="center" vertical="center" shrinkToFit="1"/>
      <protection locked="0"/>
    </xf>
    <xf numFmtId="180" fontId="34" fillId="0" borderId="8" xfId="4" applyNumberFormat="1" applyFont="1" applyFill="1" applyBorder="1" applyAlignment="1" applyProtection="1">
      <alignment horizontal="center" vertical="center" shrinkToFit="1"/>
      <protection locked="0"/>
    </xf>
    <xf numFmtId="180" fontId="34" fillId="0" borderId="10" xfId="4" applyNumberFormat="1" applyFont="1" applyFill="1" applyBorder="1" applyAlignment="1" applyProtection="1">
      <alignment horizontal="center" vertical="center" shrinkToFit="1"/>
      <protection locked="0"/>
    </xf>
    <xf numFmtId="181" fontId="34" fillId="0" borderId="8" xfId="4" applyNumberFormat="1" applyFont="1" applyFill="1" applyBorder="1" applyAlignment="1" applyProtection="1">
      <alignment horizontal="center" vertical="center" shrinkToFit="1"/>
      <protection locked="0"/>
    </xf>
    <xf numFmtId="181" fontId="34" fillId="0" borderId="9" xfId="4" applyNumberFormat="1" applyFont="1" applyFill="1" applyBorder="1" applyAlignment="1" applyProtection="1">
      <alignment horizontal="center" vertical="center" shrinkToFit="1"/>
      <protection locked="0"/>
    </xf>
    <xf numFmtId="181" fontId="34" fillId="0" borderId="10" xfId="4" applyNumberFormat="1" applyFont="1" applyFill="1" applyBorder="1" applyAlignment="1" applyProtection="1">
      <alignment horizontal="center" vertical="center" shrinkToFit="1"/>
      <protection locked="0"/>
    </xf>
    <xf numFmtId="49" fontId="4" fillId="0" borderId="14" xfId="4" applyNumberFormat="1" applyFont="1" applyFill="1" applyBorder="1" applyAlignment="1" applyProtection="1">
      <alignment horizontal="center" vertical="center" shrinkToFit="1"/>
      <protection locked="0"/>
    </xf>
    <xf numFmtId="178" fontId="4" fillId="3" borderId="8" xfId="4" applyNumberFormat="1" applyFont="1" applyFill="1" applyBorder="1" applyAlignment="1" applyProtection="1">
      <alignment horizontal="center" vertical="center" shrinkToFit="1"/>
      <protection locked="0"/>
    </xf>
    <xf numFmtId="178" fontId="4" fillId="3" borderId="9" xfId="4" applyNumberFormat="1" applyFont="1" applyFill="1" applyBorder="1" applyAlignment="1" applyProtection="1">
      <alignment horizontal="center" vertical="center" shrinkToFit="1"/>
      <protection locked="0"/>
    </xf>
    <xf numFmtId="178" fontId="4" fillId="3" borderId="15" xfId="4" applyNumberFormat="1" applyFont="1" applyFill="1" applyBorder="1" applyAlignment="1" applyProtection="1">
      <alignment horizontal="center" vertical="center" shrinkToFit="1"/>
      <protection locked="0"/>
    </xf>
    <xf numFmtId="0" fontId="4" fillId="2" borderId="1" xfId="4" applyFont="1" applyFill="1" applyBorder="1" applyAlignment="1" applyProtection="1">
      <alignment horizontal="center" vertical="center" wrapText="1"/>
      <protection hidden="1"/>
    </xf>
    <xf numFmtId="0" fontId="10" fillId="5" borderId="1" xfId="4" applyFont="1" applyFill="1" applyBorder="1" applyAlignment="1" applyProtection="1">
      <alignment horizontal="center" vertical="center" wrapText="1"/>
      <protection hidden="1"/>
    </xf>
    <xf numFmtId="0" fontId="10" fillId="5" borderId="14" xfId="4" applyFont="1" applyFill="1" applyBorder="1" applyAlignment="1" applyProtection="1">
      <alignment horizontal="center" vertical="center" wrapText="1"/>
      <protection hidden="1"/>
    </xf>
    <xf numFmtId="0" fontId="14" fillId="5" borderId="1" xfId="1" applyFont="1" applyFill="1" applyBorder="1" applyAlignment="1" applyProtection="1">
      <alignment horizontal="center" vertical="center" wrapText="1" shrinkToFit="1"/>
      <protection hidden="1"/>
    </xf>
    <xf numFmtId="49" fontId="20" fillId="0" borderId="8" xfId="1" applyNumberFormat="1" applyFont="1" applyFill="1" applyBorder="1" applyAlignment="1" applyProtection="1">
      <alignment vertical="center" shrinkToFit="1"/>
      <protection locked="0"/>
    </xf>
    <xf numFmtId="49" fontId="20" fillId="0" borderId="9" xfId="1" applyNumberFormat="1" applyFont="1" applyFill="1" applyBorder="1" applyAlignment="1" applyProtection="1">
      <alignment vertical="center" shrinkToFit="1"/>
      <protection locked="0"/>
    </xf>
    <xf numFmtId="49" fontId="20" fillId="0" borderId="10" xfId="1" applyNumberFormat="1" applyFont="1" applyFill="1" applyBorder="1" applyAlignment="1" applyProtection="1">
      <alignment vertical="center" shrinkToFit="1"/>
      <protection locked="0"/>
    </xf>
    <xf numFmtId="0" fontId="7" fillId="5" borderId="1" xfId="1" applyFont="1" applyFill="1" applyBorder="1" applyAlignment="1" applyProtection="1">
      <alignment horizontal="center" vertical="center"/>
      <protection hidden="1"/>
    </xf>
    <xf numFmtId="49" fontId="20" fillId="0" borderId="1" xfId="1" applyNumberFormat="1" applyFont="1" applyFill="1" applyBorder="1" applyAlignment="1" applyProtection="1">
      <alignment vertical="center" shrinkToFit="1"/>
      <protection locked="0"/>
    </xf>
    <xf numFmtId="0" fontId="10" fillId="2" borderId="1" xfId="39" applyFont="1" applyFill="1" applyBorder="1" applyAlignment="1" applyProtection="1">
      <alignment horizontal="center" vertical="center" wrapText="1"/>
      <protection hidden="1"/>
    </xf>
    <xf numFmtId="176" fontId="20" fillId="0" borderId="8" xfId="39" applyNumberFormat="1" applyFont="1" applyFill="1" applyBorder="1" applyAlignment="1" applyProtection="1">
      <alignment horizontal="center" vertical="center" shrinkToFit="1"/>
      <protection locked="0"/>
    </xf>
    <xf numFmtId="176" fontId="20" fillId="0" borderId="9" xfId="39" applyNumberFormat="1" applyFont="1" applyFill="1" applyBorder="1" applyAlignment="1" applyProtection="1">
      <alignment horizontal="center" vertical="center" shrinkToFit="1"/>
      <protection locked="0"/>
    </xf>
    <xf numFmtId="176" fontId="20" fillId="0" borderId="10" xfId="39" applyNumberFormat="1" applyFont="1" applyFill="1" applyBorder="1" applyAlignment="1" applyProtection="1">
      <alignment horizontal="center" vertical="center" shrinkToFit="1"/>
      <protection locked="0"/>
    </xf>
    <xf numFmtId="0" fontId="10" fillId="2" borderId="8" xfId="39" applyFont="1" applyFill="1" applyBorder="1" applyAlignment="1" applyProtection="1">
      <alignment horizontal="center" vertical="center" wrapText="1"/>
      <protection hidden="1"/>
    </xf>
    <xf numFmtId="0" fontId="10" fillId="2" borderId="9" xfId="39" applyFont="1" applyFill="1" applyBorder="1" applyAlignment="1" applyProtection="1">
      <alignment horizontal="center" vertical="center" wrapText="1"/>
      <protection hidden="1"/>
    </xf>
    <xf numFmtId="0" fontId="7" fillId="5" borderId="1" xfId="1" applyFont="1" applyFill="1" applyBorder="1" applyAlignment="1" applyProtection="1">
      <alignment horizontal="center" vertical="center" shrinkToFit="1"/>
      <protection hidden="1"/>
    </xf>
    <xf numFmtId="0" fontId="7" fillId="3" borderId="9" xfId="39" applyFont="1" applyFill="1" applyBorder="1" applyAlignment="1" applyProtection="1">
      <alignment horizontal="center" vertical="center" wrapText="1"/>
      <protection hidden="1"/>
    </xf>
    <xf numFmtId="0" fontId="7" fillId="3" borderId="10" xfId="39" applyFont="1" applyFill="1" applyBorder="1" applyAlignment="1" applyProtection="1">
      <alignment horizontal="center" vertical="center" wrapText="1"/>
      <protection hidden="1"/>
    </xf>
    <xf numFmtId="177" fontId="6" fillId="0" borderId="8" xfId="39" applyNumberFormat="1" applyFont="1" applyFill="1" applyBorder="1" applyAlignment="1" applyProtection="1">
      <alignment horizontal="center" vertical="center" shrinkToFit="1"/>
      <protection locked="0"/>
    </xf>
    <xf numFmtId="177" fontId="6" fillId="0" borderId="9" xfId="39" applyNumberFormat="1" applyFont="1" applyFill="1" applyBorder="1" applyAlignment="1" applyProtection="1">
      <alignment horizontal="center" vertical="center" shrinkToFit="1"/>
      <protection locked="0"/>
    </xf>
    <xf numFmtId="49" fontId="7" fillId="0" borderId="7" xfId="4" applyNumberFormat="1" applyFont="1" applyFill="1" applyBorder="1" applyAlignment="1" applyProtection="1">
      <alignment horizontal="center" vertical="center" shrinkToFit="1"/>
      <protection locked="0"/>
    </xf>
    <xf numFmtId="0" fontId="4" fillId="3" borderId="0" xfId="0" applyFont="1" applyFill="1" applyBorder="1" applyAlignment="1" applyProtection="1">
      <alignment horizontal="left" vertical="center" shrinkToFit="1"/>
      <protection hidden="1"/>
    </xf>
    <xf numFmtId="0" fontId="4" fillId="3" borderId="12" xfId="0" applyFont="1" applyFill="1" applyBorder="1" applyAlignment="1" applyProtection="1">
      <alignment horizontal="left" vertical="center" shrinkToFit="1"/>
      <protection hidden="1"/>
    </xf>
    <xf numFmtId="2" fontId="20" fillId="0" borderId="8" xfId="39" applyNumberFormat="1" applyFont="1" applyFill="1" applyBorder="1" applyAlignment="1" applyProtection="1">
      <alignment horizontal="center" vertical="center" shrinkToFit="1"/>
      <protection locked="0"/>
    </xf>
    <xf numFmtId="2" fontId="20" fillId="0" borderId="9" xfId="39" applyNumberFormat="1" applyFont="1" applyFill="1" applyBorder="1" applyAlignment="1" applyProtection="1">
      <alignment horizontal="center" vertical="center" shrinkToFit="1"/>
      <protection locked="0"/>
    </xf>
    <xf numFmtId="2" fontId="20" fillId="0" borderId="10" xfId="39" applyNumberFormat="1" applyFont="1" applyFill="1" applyBorder="1" applyAlignment="1" applyProtection="1">
      <alignment horizontal="center" vertical="center" shrinkToFit="1"/>
      <protection locked="0"/>
    </xf>
    <xf numFmtId="0" fontId="7" fillId="5" borderId="1" xfId="4" applyFont="1" applyFill="1" applyBorder="1" applyAlignment="1" applyProtection="1">
      <alignment horizontal="center" vertical="center"/>
      <protection hidden="1"/>
    </xf>
    <xf numFmtId="2" fontId="28" fillId="3" borderId="1" xfId="4" applyNumberFormat="1" applyFont="1" applyFill="1" applyBorder="1" applyAlignment="1" applyProtection="1">
      <alignment vertical="center" shrinkToFit="1"/>
      <protection locked="0"/>
    </xf>
    <xf numFmtId="2" fontId="28" fillId="3" borderId="1" xfId="4" applyNumberFormat="1" applyFont="1" applyFill="1" applyBorder="1" applyAlignment="1" applyProtection="1">
      <alignment vertical="center" shrinkToFit="1"/>
      <protection hidden="1"/>
    </xf>
    <xf numFmtId="0" fontId="44" fillId="0" borderId="0" xfId="1" applyFont="1" applyFill="1" applyBorder="1" applyAlignment="1" applyProtection="1">
      <alignment vertical="center" shrinkToFit="1"/>
      <protection hidden="1"/>
    </xf>
    <xf numFmtId="0" fontId="35" fillId="3" borderId="8" xfId="4" applyFont="1" applyFill="1" applyBorder="1" applyAlignment="1" applyProtection="1">
      <alignment horizontal="center" vertical="center" shrinkToFit="1"/>
      <protection locked="0"/>
    </xf>
    <xf numFmtId="0" fontId="35" fillId="3" borderId="9" xfId="4" applyFont="1" applyFill="1" applyBorder="1" applyAlignment="1" applyProtection="1">
      <alignment horizontal="center" vertical="center" shrinkToFit="1"/>
      <protection locked="0"/>
    </xf>
    <xf numFmtId="0" fontId="35" fillId="3" borderId="10" xfId="4" applyFont="1" applyFill="1" applyBorder="1" applyAlignment="1" applyProtection="1">
      <alignment horizontal="center" vertical="center" shrinkToFit="1"/>
      <protection locked="0"/>
    </xf>
    <xf numFmtId="49" fontId="10" fillId="3" borderId="9" xfId="1" applyNumberFormat="1" applyFont="1" applyFill="1" applyBorder="1" applyAlignment="1" applyProtection="1">
      <alignment horizontal="center" vertical="center" wrapText="1" shrinkToFit="1"/>
      <protection locked="0"/>
    </xf>
    <xf numFmtId="49" fontId="20" fillId="3" borderId="9" xfId="1" applyNumberFormat="1" applyFont="1" applyFill="1" applyBorder="1" applyAlignment="1" applyProtection="1">
      <alignment vertical="center" shrinkToFit="1"/>
      <protection locked="0"/>
    </xf>
    <xf numFmtId="49" fontId="20" fillId="3" borderId="10" xfId="1" applyNumberFormat="1" applyFont="1" applyFill="1" applyBorder="1" applyAlignment="1" applyProtection="1">
      <alignment vertical="center" shrinkToFit="1"/>
      <protection locked="0"/>
    </xf>
    <xf numFmtId="49" fontId="20" fillId="3" borderId="9" xfId="1" applyNumberFormat="1" applyFont="1" applyFill="1" applyBorder="1" applyAlignment="1" applyProtection="1">
      <alignment horizontal="center" vertical="center" shrinkToFit="1"/>
      <protection locked="0"/>
    </xf>
    <xf numFmtId="177" fontId="6" fillId="0" borderId="1" xfId="1" applyNumberFormat="1" applyFont="1" applyFill="1" applyBorder="1" applyAlignment="1" applyProtection="1">
      <alignment horizontal="center" vertical="center" shrinkToFit="1"/>
      <protection locked="0"/>
    </xf>
    <xf numFmtId="177" fontId="6" fillId="0" borderId="8" xfId="1" applyNumberFormat="1" applyFont="1" applyFill="1" applyBorder="1" applyAlignment="1" applyProtection="1">
      <alignment horizontal="center" vertical="center" shrinkToFit="1"/>
      <protection locked="0"/>
    </xf>
    <xf numFmtId="0" fontId="10" fillId="5" borderId="1" xfId="1" applyFont="1" applyFill="1" applyBorder="1" applyAlignment="1" applyProtection="1">
      <alignment horizontal="center" vertical="center" wrapText="1" shrinkToFit="1"/>
      <protection hidden="1"/>
    </xf>
    <xf numFmtId="49" fontId="6" fillId="0" borderId="1" xfId="1" applyNumberFormat="1" applyFont="1" applyFill="1" applyBorder="1" applyAlignment="1" applyProtection="1">
      <alignment horizontal="center" vertical="center" shrinkToFit="1"/>
      <protection locked="0"/>
    </xf>
    <xf numFmtId="0" fontId="7" fillId="5" borderId="1" xfId="1" applyFont="1" applyFill="1" applyBorder="1" applyAlignment="1" applyProtection="1">
      <alignment horizontal="center" vertical="center" wrapText="1" shrinkToFit="1"/>
      <protection hidden="1"/>
    </xf>
    <xf numFmtId="49" fontId="6" fillId="3" borderId="8" xfId="4" applyNumberFormat="1" applyFont="1" applyFill="1" applyBorder="1" applyAlignment="1" applyProtection="1">
      <alignment horizontal="center" vertical="center" shrinkToFit="1"/>
      <protection locked="0"/>
    </xf>
    <xf numFmtId="49" fontId="6" fillId="3" borderId="9" xfId="4" applyNumberFormat="1" applyFont="1" applyFill="1" applyBorder="1" applyAlignment="1" applyProtection="1">
      <alignment horizontal="center" vertical="center" shrinkToFit="1"/>
      <protection locked="0"/>
    </xf>
    <xf numFmtId="49" fontId="6" fillId="3" borderId="10" xfId="4" applyNumberFormat="1" applyFont="1" applyFill="1" applyBorder="1" applyAlignment="1" applyProtection="1">
      <alignment horizontal="center" vertical="center" shrinkToFit="1"/>
      <protection locked="0"/>
    </xf>
    <xf numFmtId="0" fontId="4" fillId="5" borderId="1" xfId="1" applyFont="1" applyFill="1" applyBorder="1" applyAlignment="1" applyProtection="1">
      <alignment horizontal="center" vertical="center"/>
      <protection hidden="1"/>
    </xf>
    <xf numFmtId="0" fontId="10" fillId="5" borderId="8" xfId="1" applyFont="1" applyFill="1" applyBorder="1" applyAlignment="1" applyProtection="1">
      <alignment horizontal="center" vertical="center"/>
      <protection hidden="1"/>
    </xf>
    <xf numFmtId="0" fontId="10" fillId="5" borderId="9" xfId="1" applyFont="1" applyFill="1" applyBorder="1" applyAlignment="1" applyProtection="1">
      <alignment horizontal="center" vertical="center"/>
      <protection hidden="1"/>
    </xf>
    <xf numFmtId="0" fontId="10" fillId="5" borderId="10" xfId="1" applyFont="1" applyFill="1" applyBorder="1" applyAlignment="1" applyProtection="1">
      <alignment horizontal="center" vertical="center"/>
      <protection hidden="1"/>
    </xf>
    <xf numFmtId="49" fontId="21" fillId="0" borderId="8" xfId="1" applyNumberFormat="1" applyFont="1" applyFill="1" applyBorder="1" applyAlignment="1" applyProtection="1">
      <alignment horizontal="left" vertical="center" shrinkToFit="1"/>
      <protection locked="0"/>
    </xf>
    <xf numFmtId="49" fontId="21" fillId="0" borderId="9" xfId="1" applyNumberFormat="1" applyFont="1" applyFill="1" applyBorder="1" applyAlignment="1" applyProtection="1">
      <alignment horizontal="left" vertical="center" shrinkToFit="1"/>
      <protection locked="0"/>
    </xf>
    <xf numFmtId="49" fontId="21" fillId="0" borderId="10" xfId="1" applyNumberFormat="1" applyFont="1" applyFill="1" applyBorder="1" applyAlignment="1" applyProtection="1">
      <alignment horizontal="left" vertical="center" shrinkToFit="1"/>
      <protection locked="0"/>
    </xf>
    <xf numFmtId="0" fontId="4" fillId="2" borderId="8" xfId="4" applyFont="1" applyFill="1" applyBorder="1" applyAlignment="1" applyProtection="1">
      <alignment horizontal="center" vertical="center"/>
      <protection hidden="1"/>
    </xf>
    <xf numFmtId="0" fontId="4" fillId="2" borderId="9" xfId="4" applyFont="1" applyFill="1" applyBorder="1" applyAlignment="1" applyProtection="1">
      <alignment horizontal="center" vertical="center"/>
      <protection hidden="1"/>
    </xf>
    <xf numFmtId="0" fontId="4" fillId="2" borderId="10" xfId="4" applyFont="1" applyFill="1" applyBorder="1" applyAlignment="1" applyProtection="1">
      <alignment horizontal="center" vertical="center"/>
      <protection hidden="1"/>
    </xf>
    <xf numFmtId="49" fontId="23" fillId="3" borderId="8" xfId="4" applyNumberFormat="1" applyFont="1" applyFill="1" applyBorder="1" applyAlignment="1" applyProtection="1">
      <alignment horizontal="left" vertical="center" indent="1" shrinkToFit="1"/>
      <protection locked="0"/>
    </xf>
    <xf numFmtId="49" fontId="23" fillId="3" borderId="9" xfId="4" applyNumberFormat="1" applyFont="1" applyFill="1" applyBorder="1" applyAlignment="1" applyProtection="1">
      <alignment horizontal="left" vertical="center" indent="1" shrinkToFit="1"/>
      <protection locked="0"/>
    </xf>
    <xf numFmtId="0" fontId="4" fillId="2" borderId="1" xfId="4" applyFont="1" applyFill="1" applyBorder="1" applyAlignment="1" applyProtection="1">
      <alignment horizontal="center" vertical="center"/>
      <protection hidden="1"/>
    </xf>
    <xf numFmtId="49" fontId="23" fillId="3" borderId="1" xfId="4" applyNumberFormat="1" applyFont="1" applyFill="1" applyBorder="1" applyAlignment="1" applyProtection="1">
      <alignment horizontal="left" vertical="center" indent="1" shrinkToFit="1"/>
      <protection locked="0"/>
    </xf>
    <xf numFmtId="0" fontId="34" fillId="0" borderId="30" xfId="4" applyFont="1" applyFill="1" applyBorder="1" applyAlignment="1" applyProtection="1">
      <alignment horizontal="center" vertical="center"/>
      <protection hidden="1"/>
    </xf>
    <xf numFmtId="0" fontId="34" fillId="0" borderId="31" xfId="4" applyFont="1" applyFill="1" applyBorder="1" applyAlignment="1" applyProtection="1">
      <alignment horizontal="center" vertical="center"/>
      <protection hidden="1"/>
    </xf>
    <xf numFmtId="49" fontId="33" fillId="0" borderId="31" xfId="4" applyNumberFormat="1" applyFont="1" applyFill="1" applyBorder="1" applyAlignment="1" applyProtection="1">
      <alignment horizontal="center" vertical="center"/>
      <protection locked="0"/>
    </xf>
    <xf numFmtId="0" fontId="34" fillId="0" borderId="31" xfId="4" quotePrefix="1" applyFont="1" applyFill="1" applyBorder="1" applyAlignment="1" applyProtection="1">
      <alignment horizontal="center" vertical="center" shrinkToFit="1"/>
      <protection hidden="1"/>
    </xf>
    <xf numFmtId="0" fontId="33" fillId="0" borderId="21" xfId="4" applyFont="1" applyBorder="1" applyAlignment="1" applyProtection="1">
      <alignment horizontal="center" vertical="center"/>
      <protection hidden="1"/>
    </xf>
    <xf numFmtId="0" fontId="33" fillId="0" borderId="22" xfId="4" applyFont="1" applyBorder="1" applyAlignment="1" applyProtection="1">
      <alignment horizontal="center" vertical="center"/>
      <protection hidden="1"/>
    </xf>
    <xf numFmtId="0" fontId="33" fillId="0" borderId="23" xfId="4" applyFont="1" applyBorder="1" applyAlignment="1" applyProtection="1">
      <alignment horizontal="center" vertical="center"/>
      <protection hidden="1"/>
    </xf>
    <xf numFmtId="0" fontId="33" fillId="0" borderId="24" xfId="4" applyFont="1" applyBorder="1" applyAlignment="1" applyProtection="1">
      <alignment horizontal="center" vertical="center"/>
      <protection hidden="1"/>
    </xf>
    <xf numFmtId="0" fontId="33" fillId="0" borderId="25" xfId="4" applyFont="1" applyBorder="1" applyAlignment="1" applyProtection="1">
      <alignment horizontal="center" vertical="center"/>
      <protection hidden="1"/>
    </xf>
    <xf numFmtId="0" fontId="33" fillId="0" borderId="26" xfId="4" applyFont="1" applyBorder="1" applyAlignment="1" applyProtection="1">
      <alignment horizontal="center" vertical="center"/>
      <protection hidden="1"/>
    </xf>
    <xf numFmtId="0" fontId="50" fillId="3" borderId="0" xfId="4" applyFont="1" applyFill="1" applyBorder="1" applyAlignment="1" applyProtection="1">
      <alignment horizontal="center" wrapText="1"/>
      <protection hidden="1"/>
    </xf>
    <xf numFmtId="0" fontId="50" fillId="3" borderId="7" xfId="4" applyFont="1" applyFill="1" applyBorder="1" applyAlignment="1" applyProtection="1">
      <alignment horizontal="center" wrapText="1"/>
      <protection hidden="1"/>
    </xf>
    <xf numFmtId="49" fontId="33" fillId="0" borderId="32" xfId="4" applyNumberFormat="1" applyFont="1" applyFill="1" applyBorder="1" applyAlignment="1" applyProtection="1">
      <alignment horizontal="center" vertical="center"/>
      <protection locked="0"/>
    </xf>
    <xf numFmtId="49" fontId="25" fillId="0" borderId="11" xfId="1" applyNumberFormat="1" applyFont="1" applyFill="1" applyBorder="1" applyAlignment="1" applyProtection="1">
      <alignment horizontal="center" vertical="center" shrinkToFit="1"/>
      <protection locked="0"/>
    </xf>
    <xf numFmtId="0" fontId="4" fillId="5" borderId="8" xfId="1" applyFont="1" applyFill="1" applyBorder="1" applyAlignment="1" applyProtection="1">
      <alignment horizontal="center" vertical="center"/>
      <protection hidden="1"/>
    </xf>
    <xf numFmtId="0" fontId="4" fillId="5" borderId="9" xfId="1" applyFont="1" applyFill="1" applyBorder="1" applyAlignment="1" applyProtection="1">
      <alignment horizontal="center" vertical="center"/>
      <protection hidden="1"/>
    </xf>
    <xf numFmtId="0" fontId="4" fillId="5" borderId="10" xfId="1" applyFont="1" applyFill="1" applyBorder="1" applyAlignment="1" applyProtection="1">
      <alignment horizontal="center" vertical="center"/>
      <protection hidden="1"/>
    </xf>
    <xf numFmtId="49" fontId="4" fillId="0" borderId="8" xfId="1" applyNumberFormat="1" applyFont="1" applyFill="1" applyBorder="1" applyAlignment="1" applyProtection="1">
      <alignment horizontal="center" vertical="center" shrinkToFit="1"/>
      <protection locked="0"/>
    </xf>
    <xf numFmtId="49" fontId="4" fillId="0" borderId="9" xfId="1" applyNumberFormat="1" applyFont="1" applyFill="1" applyBorder="1" applyAlignment="1" applyProtection="1">
      <alignment horizontal="center" vertical="center" shrinkToFit="1"/>
      <protection locked="0"/>
    </xf>
    <xf numFmtId="49" fontId="4" fillId="0" borderId="10" xfId="1" applyNumberFormat="1" applyFont="1" applyFill="1" applyBorder="1" applyAlignment="1" applyProtection="1">
      <alignment horizontal="center" vertical="center" shrinkToFit="1"/>
      <protection locked="0"/>
    </xf>
    <xf numFmtId="0" fontId="7" fillId="5" borderId="9" xfId="1" applyFont="1" applyFill="1" applyBorder="1" applyAlignment="1" applyProtection="1">
      <alignment horizontal="center" vertical="center"/>
      <protection hidden="1"/>
    </xf>
    <xf numFmtId="0" fontId="10" fillId="2" borderId="8" xfId="1" applyFont="1" applyFill="1" applyBorder="1" applyAlignment="1" applyProtection="1">
      <alignment horizontal="center" vertical="center" wrapText="1"/>
      <protection hidden="1"/>
    </xf>
    <xf numFmtId="0" fontId="10" fillId="2" borderId="9" xfId="1" applyFont="1" applyFill="1" applyBorder="1" applyAlignment="1" applyProtection="1">
      <alignment horizontal="center" vertical="center"/>
      <protection hidden="1"/>
    </xf>
    <xf numFmtId="0" fontId="10" fillId="2" borderId="10" xfId="1" applyFont="1" applyFill="1" applyBorder="1" applyAlignment="1" applyProtection="1">
      <alignment horizontal="center" vertical="center"/>
      <protection hidden="1"/>
    </xf>
    <xf numFmtId="49" fontId="10" fillId="3" borderId="9" xfId="4" applyNumberFormat="1" applyFont="1" applyFill="1" applyBorder="1" applyAlignment="1" applyProtection="1">
      <alignment horizontal="left" vertical="center" wrapText="1" shrinkToFit="1"/>
      <protection hidden="1"/>
    </xf>
    <xf numFmtId="49" fontId="10" fillId="3" borderId="9" xfId="4" applyNumberFormat="1" applyFont="1" applyFill="1" applyBorder="1" applyAlignment="1" applyProtection="1">
      <alignment horizontal="left" vertical="center" shrinkToFit="1"/>
      <protection hidden="1"/>
    </xf>
    <xf numFmtId="0" fontId="10" fillId="3" borderId="9" xfId="4" applyFont="1" applyFill="1" applyBorder="1" applyAlignment="1" applyProtection="1">
      <alignment horizontal="left" vertical="center" wrapText="1" shrinkToFit="1"/>
      <protection hidden="1"/>
    </xf>
    <xf numFmtId="0" fontId="10" fillId="3" borderId="9" xfId="4" applyFont="1" applyFill="1" applyBorder="1" applyAlignment="1" applyProtection="1">
      <alignment horizontal="left" vertical="center" shrinkToFit="1"/>
      <protection hidden="1"/>
    </xf>
    <xf numFmtId="0" fontId="10" fillId="3" borderId="9" xfId="4" applyFont="1" applyFill="1" applyBorder="1" applyAlignment="1" applyProtection="1">
      <alignment horizontal="left" vertical="center"/>
      <protection hidden="1"/>
    </xf>
    <xf numFmtId="0" fontId="10" fillId="2" borderId="1" xfId="1" applyFont="1" applyFill="1" applyBorder="1" applyAlignment="1" applyProtection="1">
      <alignment horizontal="center" vertical="center" wrapText="1"/>
      <protection hidden="1"/>
    </xf>
    <xf numFmtId="0" fontId="7" fillId="0" borderId="7" xfId="4" applyFont="1" applyFill="1" applyBorder="1" applyAlignment="1" applyProtection="1">
      <alignment vertical="center"/>
      <protection hidden="1"/>
    </xf>
    <xf numFmtId="0" fontId="14" fillId="3" borderId="7" xfId="39" applyFont="1" applyFill="1" applyBorder="1" applyAlignment="1" applyProtection="1">
      <alignment vertical="center" wrapText="1"/>
      <protection hidden="1"/>
    </xf>
    <xf numFmtId="0" fontId="14" fillId="2" borderId="8" xfId="1" applyFont="1" applyFill="1" applyBorder="1" applyAlignment="1" applyProtection="1">
      <alignment horizontal="center" vertical="center" wrapText="1"/>
      <protection hidden="1"/>
    </xf>
    <xf numFmtId="0" fontId="14" fillId="2" borderId="9" xfId="1" applyFont="1" applyFill="1" applyBorder="1" applyAlignment="1" applyProtection="1">
      <alignment horizontal="center" vertical="center" wrapText="1"/>
      <protection hidden="1"/>
    </xf>
    <xf numFmtId="0" fontId="14" fillId="2" borderId="10" xfId="1" applyFont="1" applyFill="1" applyBorder="1" applyAlignment="1" applyProtection="1">
      <alignment horizontal="center" vertical="center" wrapText="1"/>
      <protection hidden="1"/>
    </xf>
    <xf numFmtId="0" fontId="10" fillId="2" borderId="9" xfId="1" applyFont="1" applyFill="1" applyBorder="1" applyAlignment="1" applyProtection="1">
      <alignment horizontal="center" vertical="center" wrapText="1"/>
      <protection hidden="1"/>
    </xf>
    <xf numFmtId="0" fontId="10" fillId="2" borderId="10" xfId="1" applyFont="1" applyFill="1" applyBorder="1" applyAlignment="1" applyProtection="1">
      <alignment horizontal="center" vertical="center" wrapText="1"/>
      <protection hidden="1"/>
    </xf>
    <xf numFmtId="0" fontId="39" fillId="0" borderId="9" xfId="0" applyFont="1" applyBorder="1" applyAlignment="1" applyProtection="1">
      <alignment horizontal="left" vertical="center" wrapText="1"/>
      <protection hidden="1"/>
    </xf>
    <xf numFmtId="0" fontId="39" fillId="0" borderId="10" xfId="0" applyFont="1" applyBorder="1" applyAlignment="1" applyProtection="1">
      <alignment horizontal="left" vertical="center" wrapText="1"/>
      <protection hidden="1"/>
    </xf>
    <xf numFmtId="0" fontId="7" fillId="5" borderId="8" xfId="1" applyFont="1" applyFill="1" applyBorder="1" applyAlignment="1" applyProtection="1">
      <alignment horizontal="center" vertical="center" shrinkToFit="1"/>
      <protection hidden="1"/>
    </xf>
    <xf numFmtId="0" fontId="7" fillId="5" borderId="9" xfId="1" applyFont="1" applyFill="1" applyBorder="1" applyAlignment="1" applyProtection="1">
      <alignment horizontal="center" vertical="center" shrinkToFit="1"/>
      <protection hidden="1"/>
    </xf>
    <xf numFmtId="0" fontId="7" fillId="5" borderId="10" xfId="1" applyFont="1" applyFill="1" applyBorder="1" applyAlignment="1" applyProtection="1">
      <alignment horizontal="center" vertical="center" shrinkToFit="1"/>
      <protection hidden="1"/>
    </xf>
    <xf numFmtId="49" fontId="20" fillId="3" borderId="9" xfId="1" applyNumberFormat="1" applyFont="1" applyFill="1" applyBorder="1" applyAlignment="1" applyProtection="1">
      <alignment horizontal="left" vertical="center" shrinkToFit="1"/>
      <protection locked="0"/>
    </xf>
    <xf numFmtId="49" fontId="20" fillId="3" borderId="10" xfId="1" applyNumberFormat="1" applyFont="1" applyFill="1" applyBorder="1" applyAlignment="1" applyProtection="1">
      <alignment horizontal="left" vertical="center" shrinkToFit="1"/>
      <protection locked="0"/>
    </xf>
    <xf numFmtId="0" fontId="7" fillId="5" borderId="3" xfId="1" applyFont="1" applyFill="1" applyBorder="1" applyAlignment="1" applyProtection="1">
      <alignment horizontal="center" vertical="center" shrinkToFit="1"/>
      <protection hidden="1"/>
    </xf>
    <xf numFmtId="0" fontId="7" fillId="5" borderId="11" xfId="1" applyFont="1" applyFill="1" applyBorder="1" applyAlignment="1" applyProtection="1">
      <alignment horizontal="center" vertical="center" shrinkToFit="1"/>
      <protection hidden="1"/>
    </xf>
    <xf numFmtId="0" fontId="7" fillId="5" borderId="4" xfId="1" applyFont="1" applyFill="1" applyBorder="1" applyAlignment="1" applyProtection="1">
      <alignment horizontal="center" vertical="center" shrinkToFit="1"/>
      <protection hidden="1"/>
    </xf>
    <xf numFmtId="49" fontId="25" fillId="0" borderId="9" xfId="1" applyNumberFormat="1" applyFont="1" applyFill="1" applyBorder="1" applyAlignment="1" applyProtection="1">
      <alignment horizontal="center" vertical="center" shrinkToFit="1"/>
      <protection locked="0"/>
    </xf>
    <xf numFmtId="0" fontId="11" fillId="2" borderId="8" xfId="4" applyFont="1" applyFill="1" applyBorder="1" applyAlignment="1" applyProtection="1">
      <alignment horizontal="center" vertical="center"/>
      <protection hidden="1"/>
    </xf>
    <xf numFmtId="0" fontId="11" fillId="2" borderId="10" xfId="4" applyFont="1" applyFill="1" applyBorder="1" applyAlignment="1" applyProtection="1">
      <alignment horizontal="center" vertical="center"/>
      <protection hidden="1"/>
    </xf>
    <xf numFmtId="49" fontId="49" fillId="3" borderId="8" xfId="1" applyNumberFormat="1" applyFont="1" applyFill="1" applyBorder="1" applyAlignment="1" applyProtection="1">
      <alignment horizontal="center" vertical="center" shrinkToFit="1"/>
      <protection locked="0"/>
    </xf>
    <xf numFmtId="49" fontId="49" fillId="3" borderId="9" xfId="1" applyNumberFormat="1" applyFont="1" applyFill="1" applyBorder="1" applyAlignment="1" applyProtection="1">
      <alignment horizontal="center" vertical="center" shrinkToFit="1"/>
      <protection locked="0"/>
    </xf>
    <xf numFmtId="0" fontId="49" fillId="3" borderId="9" xfId="1" applyFont="1" applyFill="1" applyBorder="1" applyAlignment="1" applyProtection="1">
      <alignment horizontal="center" vertical="center"/>
      <protection hidden="1"/>
    </xf>
    <xf numFmtId="49" fontId="49" fillId="3" borderId="10" xfId="1" applyNumberFormat="1" applyFont="1" applyFill="1" applyBorder="1" applyAlignment="1" applyProtection="1">
      <alignment horizontal="center" vertical="center" shrinkToFit="1"/>
      <protection locked="0"/>
    </xf>
    <xf numFmtId="0" fontId="46" fillId="6" borderId="8" xfId="4" applyFont="1" applyFill="1" applyBorder="1" applyAlignment="1" applyProtection="1">
      <alignment horizontal="center" vertical="center" wrapText="1"/>
      <protection hidden="1"/>
    </xf>
    <xf numFmtId="0" fontId="46" fillId="6" borderId="10" xfId="4" applyFont="1" applyFill="1" applyBorder="1" applyAlignment="1" applyProtection="1">
      <alignment horizontal="center" vertical="center" wrapText="1"/>
      <protection hidden="1"/>
    </xf>
    <xf numFmtId="0" fontId="4" fillId="5" borderId="3" xfId="4" applyFont="1" applyFill="1" applyBorder="1" applyAlignment="1" applyProtection="1">
      <alignment horizontal="center" vertical="center" wrapText="1"/>
      <protection hidden="1"/>
    </xf>
    <xf numFmtId="0" fontId="4" fillId="5" borderId="10" xfId="4" applyFont="1" applyFill="1" applyBorder="1" applyAlignment="1" applyProtection="1">
      <alignment horizontal="center" vertical="center" wrapText="1"/>
      <protection hidden="1"/>
    </xf>
    <xf numFmtId="0" fontId="4" fillId="5" borderId="15" xfId="4" applyFont="1" applyFill="1" applyBorder="1" applyAlignment="1" applyProtection="1">
      <alignment horizontal="center" vertical="center" wrapText="1"/>
      <protection hidden="1"/>
    </xf>
    <xf numFmtId="0" fontId="42" fillId="0" borderId="8" xfId="0" applyFont="1" applyFill="1" applyBorder="1" applyAlignment="1" applyProtection="1">
      <alignment horizontal="center" vertical="center"/>
      <protection hidden="1"/>
    </xf>
    <xf numFmtId="0" fontId="42" fillId="0" borderId="10" xfId="0" applyFont="1" applyFill="1" applyBorder="1" applyAlignment="1" applyProtection="1">
      <alignment horizontal="center" vertical="center"/>
      <protection hidden="1"/>
    </xf>
    <xf numFmtId="178" fontId="34" fillId="0" borderId="9" xfId="0" applyNumberFormat="1" applyFont="1" applyFill="1" applyBorder="1" applyAlignment="1" applyProtection="1">
      <alignment horizontal="center" vertical="center" shrinkToFit="1"/>
      <protection locked="0"/>
    </xf>
    <xf numFmtId="0" fontId="46" fillId="6" borderId="3" xfId="4" applyFont="1" applyFill="1" applyBorder="1" applyAlignment="1" applyProtection="1">
      <alignment horizontal="center" vertical="center" wrapText="1"/>
      <protection hidden="1"/>
    </xf>
    <xf numFmtId="0" fontId="46" fillId="6" borderId="4" xfId="4" applyFont="1" applyFill="1" applyBorder="1" applyAlignment="1" applyProtection="1">
      <alignment horizontal="center" vertical="center" wrapText="1"/>
      <protection hidden="1"/>
    </xf>
    <xf numFmtId="0" fontId="46" fillId="6" borderId="5" xfId="4" applyFont="1" applyFill="1" applyBorder="1" applyAlignment="1" applyProtection="1">
      <alignment horizontal="center" vertical="center" wrapText="1"/>
      <protection hidden="1"/>
    </xf>
    <xf numFmtId="0" fontId="46" fillId="6" borderId="6" xfId="4" applyFont="1" applyFill="1" applyBorder="1" applyAlignment="1" applyProtection="1">
      <alignment horizontal="center" vertical="center" wrapText="1"/>
      <protection hidden="1"/>
    </xf>
    <xf numFmtId="0" fontId="34" fillId="2" borderId="3" xfId="4" applyFont="1" applyFill="1" applyBorder="1" applyAlignment="1" applyProtection="1">
      <alignment horizontal="center" vertical="center"/>
      <protection hidden="1"/>
    </xf>
    <xf numFmtId="0" fontId="34" fillId="2" borderId="11" xfId="4" applyFont="1" applyFill="1" applyBorder="1" applyAlignment="1" applyProtection="1">
      <alignment horizontal="center" vertical="center"/>
      <protection hidden="1"/>
    </xf>
    <xf numFmtId="0" fontId="34" fillId="2" borderId="4" xfId="4" applyFont="1" applyFill="1" applyBorder="1" applyAlignment="1" applyProtection="1">
      <alignment horizontal="center" vertical="center"/>
      <protection hidden="1"/>
    </xf>
    <xf numFmtId="0" fontId="34" fillId="2" borderId="5" xfId="4" applyFont="1" applyFill="1" applyBorder="1" applyAlignment="1" applyProtection="1">
      <alignment horizontal="center" vertical="center"/>
      <protection hidden="1"/>
    </xf>
    <xf numFmtId="0" fontId="34" fillId="2" borderId="7" xfId="4" applyFont="1" applyFill="1" applyBorder="1" applyAlignment="1" applyProtection="1">
      <alignment horizontal="center" vertical="center"/>
      <protection hidden="1"/>
    </xf>
    <xf numFmtId="0" fontId="34" fillId="2" borderId="6" xfId="4" applyFont="1" applyFill="1" applyBorder="1" applyAlignment="1" applyProtection="1">
      <alignment horizontal="center" vertical="center"/>
      <protection hidden="1"/>
    </xf>
    <xf numFmtId="0" fontId="40" fillId="2" borderId="1" xfId="4" applyFont="1" applyFill="1" applyBorder="1" applyAlignment="1" applyProtection="1">
      <alignment horizontal="center" vertical="center"/>
      <protection hidden="1"/>
    </xf>
    <xf numFmtId="0" fontId="38" fillId="5" borderId="8" xfId="4" applyFont="1" applyFill="1" applyBorder="1" applyAlignment="1" applyProtection="1">
      <alignment horizontal="center" vertical="center" wrapText="1"/>
      <protection hidden="1"/>
    </xf>
    <xf numFmtId="0" fontId="38" fillId="5" borderId="10" xfId="4" applyFont="1" applyFill="1" applyBorder="1" applyAlignment="1" applyProtection="1">
      <alignment horizontal="center" vertical="center" wrapText="1"/>
      <protection hidden="1"/>
    </xf>
    <xf numFmtId="181" fontId="34" fillId="0" borderId="8" xfId="0" applyNumberFormat="1" applyFont="1" applyFill="1" applyBorder="1" applyAlignment="1" applyProtection="1">
      <alignment horizontal="center" vertical="center" shrinkToFit="1"/>
      <protection hidden="1"/>
    </xf>
    <xf numFmtId="181" fontId="34" fillId="0" borderId="10" xfId="0" applyNumberFormat="1" applyFont="1" applyFill="1" applyBorder="1" applyAlignment="1" applyProtection="1">
      <alignment horizontal="center" vertical="center" shrinkToFit="1"/>
      <protection hidden="1"/>
    </xf>
    <xf numFmtId="181" fontId="34" fillId="0" borderId="8" xfId="0" applyNumberFormat="1" applyFont="1" applyFill="1" applyBorder="1" applyAlignment="1" applyProtection="1">
      <alignment horizontal="center" vertical="center" shrinkToFit="1"/>
      <protection locked="0"/>
    </xf>
    <xf numFmtId="181" fontId="34" fillId="0" borderId="10" xfId="0" applyNumberFormat="1" applyFont="1" applyFill="1" applyBorder="1" applyAlignment="1" applyProtection="1">
      <alignment horizontal="center" vertical="center" shrinkToFit="1"/>
      <protection locked="0"/>
    </xf>
    <xf numFmtId="0" fontId="37" fillId="2" borderId="8" xfId="4" applyFont="1" applyFill="1" applyBorder="1" applyAlignment="1" applyProtection="1">
      <alignment horizontal="center" vertical="center" wrapText="1" shrinkToFit="1"/>
      <protection hidden="1"/>
    </xf>
    <xf numFmtId="0" fontId="37" fillId="2" borderId="10" xfId="4" applyFont="1" applyFill="1" applyBorder="1" applyAlignment="1" applyProtection="1">
      <alignment horizontal="center" vertical="center" shrinkToFit="1"/>
      <protection hidden="1"/>
    </xf>
    <xf numFmtId="0" fontId="10" fillId="5" borderId="9" xfId="4" applyFont="1" applyFill="1" applyBorder="1" applyAlignment="1" applyProtection="1">
      <alignment horizontal="center" vertical="center" wrapText="1"/>
      <protection hidden="1"/>
    </xf>
    <xf numFmtId="0" fontId="33" fillId="0" borderId="30" xfId="4" applyFont="1" applyBorder="1" applyAlignment="1" applyProtection="1">
      <alignment horizontal="center" vertical="center" shrinkToFit="1"/>
      <protection hidden="1"/>
    </xf>
    <xf numFmtId="0" fontId="33" fillId="0" borderId="31" xfId="4" applyFont="1" applyBorder="1" applyAlignment="1" applyProtection="1">
      <alignment horizontal="center" vertical="center" shrinkToFit="1"/>
      <protection hidden="1"/>
    </xf>
    <xf numFmtId="179" fontId="34" fillId="0" borderId="8" xfId="4" applyNumberFormat="1" applyFont="1" applyFill="1" applyBorder="1" applyAlignment="1" applyProtection="1">
      <alignment horizontal="center" vertical="center" shrinkToFit="1"/>
      <protection hidden="1"/>
    </xf>
    <xf numFmtId="179" fontId="34" fillId="0" borderId="9" xfId="4" applyNumberFormat="1" applyFont="1" applyFill="1" applyBorder="1" applyAlignment="1" applyProtection="1">
      <alignment horizontal="center" vertical="center" shrinkToFit="1"/>
      <protection hidden="1"/>
    </xf>
    <xf numFmtId="179" fontId="34" fillId="0" borderId="10" xfId="4" applyNumberFormat="1" applyFont="1" applyFill="1" applyBorder="1" applyAlignment="1" applyProtection="1">
      <alignment horizontal="center" vertical="center" shrinkToFit="1"/>
      <protection hidden="1"/>
    </xf>
    <xf numFmtId="0" fontId="42" fillId="0" borderId="8" xfId="0" applyFont="1" applyFill="1" applyBorder="1" applyAlignment="1" applyProtection="1">
      <alignment horizontal="center" vertical="center" shrinkToFit="1"/>
      <protection hidden="1"/>
    </xf>
    <xf numFmtId="0" fontId="42" fillId="0" borderId="10" xfId="0" applyFont="1" applyFill="1" applyBorder="1" applyAlignment="1" applyProtection="1">
      <alignment horizontal="center" vertical="center" shrinkToFit="1"/>
      <protection hidden="1"/>
    </xf>
    <xf numFmtId="49" fontId="34" fillId="0" borderId="3" xfId="4" applyNumberFormat="1" applyFont="1" applyFill="1" applyBorder="1" applyAlignment="1" applyProtection="1">
      <alignment horizontal="center" vertical="center" shrinkToFit="1"/>
      <protection locked="0"/>
    </xf>
    <xf numFmtId="49" fontId="34" fillId="0" borderId="11" xfId="4" applyNumberFormat="1" applyFont="1" applyFill="1" applyBorder="1" applyAlignment="1" applyProtection="1">
      <alignment horizontal="center" vertical="center" shrinkToFit="1"/>
      <protection locked="0"/>
    </xf>
    <xf numFmtId="49" fontId="34" fillId="0" borderId="4" xfId="4" applyNumberFormat="1" applyFont="1" applyFill="1" applyBorder="1" applyAlignment="1" applyProtection="1">
      <alignment horizontal="center" vertical="center" shrinkToFit="1"/>
      <protection locked="0"/>
    </xf>
    <xf numFmtId="49" fontId="34" fillId="0" borderId="5" xfId="4" applyNumberFormat="1" applyFont="1" applyFill="1" applyBorder="1" applyAlignment="1" applyProtection="1">
      <alignment horizontal="center" vertical="center" shrinkToFit="1"/>
      <protection locked="0"/>
    </xf>
    <xf numFmtId="49" fontId="34" fillId="0" borderId="7" xfId="4" applyNumberFormat="1" applyFont="1" applyFill="1" applyBorder="1" applyAlignment="1" applyProtection="1">
      <alignment horizontal="center" vertical="center" shrinkToFit="1"/>
      <protection locked="0"/>
    </xf>
    <xf numFmtId="49" fontId="34" fillId="0" borderId="6" xfId="4" applyNumberFormat="1" applyFont="1" applyFill="1" applyBorder="1" applyAlignment="1" applyProtection="1">
      <alignment horizontal="center" vertical="center" shrinkToFit="1"/>
      <protection locked="0"/>
    </xf>
    <xf numFmtId="0" fontId="46" fillId="6" borderId="2" xfId="4" applyFont="1" applyFill="1" applyBorder="1" applyAlignment="1" applyProtection="1">
      <alignment horizontal="center" vertical="center" wrapText="1"/>
      <protection hidden="1"/>
    </xf>
    <xf numFmtId="0" fontId="46" fillId="6" borderId="12" xfId="4" applyFont="1" applyFill="1" applyBorder="1" applyAlignment="1" applyProtection="1">
      <alignment horizontal="center" vertical="center" wrapText="1"/>
      <protection hidden="1"/>
    </xf>
    <xf numFmtId="0" fontId="42" fillId="0" borderId="3" xfId="0" applyFont="1" applyFill="1" applyBorder="1" applyAlignment="1" applyProtection="1">
      <alignment horizontal="center" vertical="center"/>
      <protection hidden="1"/>
    </xf>
    <xf numFmtId="0" fontId="42" fillId="0" borderId="4" xfId="0" applyFont="1" applyFill="1" applyBorder="1" applyAlignment="1" applyProtection="1">
      <alignment horizontal="center" vertical="center"/>
      <protection hidden="1"/>
    </xf>
    <xf numFmtId="0" fontId="42" fillId="0" borderId="5" xfId="0" applyFont="1" applyFill="1" applyBorder="1" applyAlignment="1" applyProtection="1">
      <alignment horizontal="center" vertical="center"/>
      <protection hidden="1"/>
    </xf>
    <xf numFmtId="0" fontId="42" fillId="0" borderId="6" xfId="0" applyFont="1" applyFill="1" applyBorder="1" applyAlignment="1" applyProtection="1">
      <alignment horizontal="center" vertical="center"/>
      <protection hidden="1"/>
    </xf>
    <xf numFmtId="0" fontId="34" fillId="2" borderId="8" xfId="4" applyFont="1" applyFill="1" applyBorder="1" applyAlignment="1" applyProtection="1">
      <alignment horizontal="center" vertical="center" shrinkToFit="1"/>
      <protection hidden="1"/>
    </xf>
    <xf numFmtId="0" fontId="34" fillId="2" borderId="9" xfId="4" applyFont="1" applyFill="1" applyBorder="1" applyAlignment="1" applyProtection="1">
      <alignment horizontal="center" vertical="center" shrinkToFit="1"/>
      <protection hidden="1"/>
    </xf>
    <xf numFmtId="0" fontId="34" fillId="2" borderId="10" xfId="4" applyFont="1" applyFill="1" applyBorder="1" applyAlignment="1" applyProtection="1">
      <alignment horizontal="center" vertical="center" shrinkToFit="1"/>
      <protection hidden="1"/>
    </xf>
    <xf numFmtId="49" fontId="4" fillId="2" borderId="27" xfId="4" applyNumberFormat="1" applyFont="1" applyFill="1" applyBorder="1" applyAlignment="1" applyProtection="1">
      <alignment horizontal="center" vertical="center" shrinkToFit="1"/>
      <protection hidden="1"/>
    </xf>
    <xf numFmtId="49" fontId="4" fillId="2" borderId="9" xfId="4" applyNumberFormat="1" applyFont="1" applyFill="1" applyBorder="1" applyAlignment="1" applyProtection="1">
      <alignment horizontal="center" vertical="center" shrinkToFit="1"/>
      <protection hidden="1"/>
    </xf>
    <xf numFmtId="0" fontId="7" fillId="5" borderId="1" xfId="4" applyFont="1" applyFill="1" applyBorder="1" applyAlignment="1" applyProtection="1">
      <alignment horizontal="center" vertical="center" wrapText="1"/>
      <protection hidden="1"/>
    </xf>
    <xf numFmtId="0" fontId="7" fillId="5" borderId="14" xfId="4" applyFont="1" applyFill="1" applyBorder="1" applyAlignment="1" applyProtection="1">
      <alignment horizontal="center" vertical="center" wrapText="1"/>
      <protection hidden="1"/>
    </xf>
    <xf numFmtId="179" fontId="34" fillId="0" borderId="1" xfId="4" applyNumberFormat="1" applyFont="1" applyFill="1" applyBorder="1" applyAlignment="1" applyProtection="1">
      <alignment horizontal="center" vertical="center" shrinkToFit="1"/>
      <protection hidden="1"/>
    </xf>
    <xf numFmtId="0" fontId="37" fillId="2" borderId="10" xfId="4" applyFont="1" applyFill="1" applyBorder="1" applyAlignment="1" applyProtection="1">
      <alignment horizontal="center" vertical="center" wrapText="1" shrinkToFit="1"/>
      <protection hidden="1"/>
    </xf>
    <xf numFmtId="180" fontId="4" fillId="0" borderId="1" xfId="4" applyNumberFormat="1" applyFont="1" applyFill="1" applyBorder="1" applyAlignment="1" applyProtection="1">
      <alignment horizontal="center" vertical="center" shrinkToFit="1"/>
      <protection locked="0"/>
    </xf>
    <xf numFmtId="180" fontId="4" fillId="0" borderId="8" xfId="4" applyNumberFormat="1" applyFont="1" applyFill="1" applyBorder="1" applyAlignment="1" applyProtection="1">
      <alignment horizontal="center" vertical="center" shrinkToFit="1"/>
      <protection locked="0"/>
    </xf>
    <xf numFmtId="180" fontId="4" fillId="0" borderId="10" xfId="4" applyNumberFormat="1" applyFont="1" applyFill="1" applyBorder="1" applyAlignment="1" applyProtection="1">
      <alignment horizontal="center" vertical="center" shrinkToFit="1"/>
      <protection locked="0"/>
    </xf>
    <xf numFmtId="0" fontId="4" fillId="5" borderId="14" xfId="4" applyFont="1" applyFill="1" applyBorder="1" applyAlignment="1" applyProtection="1">
      <alignment horizontal="center" vertical="center"/>
      <protection hidden="1"/>
    </xf>
    <xf numFmtId="0" fontId="43" fillId="5" borderId="8" xfId="4" applyFont="1" applyFill="1" applyBorder="1" applyAlignment="1" applyProtection="1">
      <alignment horizontal="center" vertical="center" wrapText="1"/>
      <protection hidden="1"/>
    </xf>
    <xf numFmtId="0" fontId="43" fillId="5" borderId="15" xfId="4" applyFont="1" applyFill="1" applyBorder="1" applyAlignment="1" applyProtection="1">
      <alignment horizontal="center" vertical="center" wrapText="1"/>
      <protection hidden="1"/>
    </xf>
    <xf numFmtId="0" fontId="43" fillId="5" borderId="10" xfId="4" applyFont="1" applyFill="1" applyBorder="1" applyAlignment="1" applyProtection="1">
      <alignment horizontal="center" vertical="center" wrapText="1"/>
      <protection hidden="1"/>
    </xf>
    <xf numFmtId="0" fontId="34" fillId="2" borderId="2" xfId="4" applyFont="1" applyFill="1" applyBorder="1" applyAlignment="1" applyProtection="1">
      <alignment horizontal="center" vertical="center"/>
      <protection hidden="1"/>
    </xf>
    <xf numFmtId="0" fontId="34" fillId="2" borderId="0" xfId="4" applyFont="1" applyFill="1" applyBorder="1" applyAlignment="1" applyProtection="1">
      <alignment horizontal="center" vertical="center"/>
      <protection hidden="1"/>
    </xf>
    <xf numFmtId="0" fontId="34" fillId="2" borderId="12" xfId="4" applyFont="1" applyFill="1" applyBorder="1" applyAlignment="1" applyProtection="1">
      <alignment horizontal="center" vertical="center"/>
      <protection hidden="1"/>
    </xf>
    <xf numFmtId="2" fontId="34" fillId="0" borderId="8" xfId="0" applyNumberFormat="1" applyFont="1" applyFill="1" applyBorder="1" applyAlignment="1" applyProtection="1">
      <alignment horizontal="center" vertical="center" shrinkToFit="1"/>
      <protection locked="0"/>
    </xf>
    <xf numFmtId="2" fontId="34" fillId="0" borderId="9" xfId="0" applyNumberFormat="1" applyFont="1" applyFill="1" applyBorder="1" applyAlignment="1" applyProtection="1">
      <alignment horizontal="center" vertical="center" shrinkToFit="1"/>
      <protection locked="0"/>
    </xf>
    <xf numFmtId="2" fontId="34" fillId="0" borderId="10" xfId="0" applyNumberFormat="1" applyFont="1" applyFill="1" applyBorder="1" applyAlignment="1" applyProtection="1">
      <alignment horizontal="center" vertical="center" shrinkToFit="1"/>
      <protection locked="0"/>
    </xf>
    <xf numFmtId="0" fontId="34" fillId="2" borderId="1" xfId="4" applyFont="1" applyFill="1" applyBorder="1" applyAlignment="1" applyProtection="1">
      <alignment horizontal="center" vertical="center"/>
      <protection hidden="1"/>
    </xf>
    <xf numFmtId="0" fontId="42" fillId="0" borderId="9" xfId="0" applyFont="1" applyFill="1" applyBorder="1" applyAlignment="1" applyProtection="1">
      <alignment horizontal="center" vertical="center"/>
      <protection hidden="1"/>
    </xf>
    <xf numFmtId="49" fontId="4" fillId="0" borderId="1" xfId="4" applyNumberFormat="1" applyFont="1" applyFill="1" applyBorder="1" applyAlignment="1" applyProtection="1">
      <alignment horizontal="center" vertical="center"/>
      <protection hidden="1"/>
    </xf>
    <xf numFmtId="0" fontId="4" fillId="0" borderId="8" xfId="4" applyFont="1" applyFill="1" applyBorder="1" applyAlignment="1" applyProtection="1">
      <alignment horizontal="center" vertical="center" shrinkToFit="1"/>
      <protection hidden="1"/>
    </xf>
    <xf numFmtId="0" fontId="4" fillId="0" borderId="9" xfId="4" applyFont="1" applyFill="1" applyBorder="1" applyAlignment="1" applyProtection="1">
      <alignment horizontal="center" vertical="center" shrinkToFit="1"/>
      <protection hidden="1"/>
    </xf>
    <xf numFmtId="0" fontId="4" fillId="0" borderId="10" xfId="4" applyFont="1" applyFill="1" applyBorder="1" applyAlignment="1" applyProtection="1">
      <alignment horizontal="center" vertical="center" shrinkToFit="1"/>
      <protection hidden="1"/>
    </xf>
    <xf numFmtId="49" fontId="4" fillId="0" borderId="1" xfId="4" applyNumberFormat="1" applyFont="1" applyFill="1" applyBorder="1" applyAlignment="1" applyProtection="1">
      <alignment horizontal="center" vertical="center"/>
      <protection locked="0"/>
    </xf>
    <xf numFmtId="49" fontId="4" fillId="0" borderId="14" xfId="4" applyNumberFormat="1" applyFont="1" applyFill="1" applyBorder="1" applyAlignment="1" applyProtection="1">
      <alignment horizontal="center" vertical="center"/>
      <protection locked="0"/>
    </xf>
    <xf numFmtId="0" fontId="4" fillId="5" borderId="10" xfId="4" applyFont="1" applyFill="1" applyBorder="1" applyAlignment="1" applyProtection="1">
      <alignment horizontal="center" vertical="center"/>
      <protection hidden="1"/>
    </xf>
    <xf numFmtId="0" fontId="4" fillId="0" borderId="1" xfId="4" applyFont="1" applyFill="1" applyBorder="1" applyAlignment="1" applyProtection="1">
      <alignment horizontal="center" vertical="center"/>
      <protection hidden="1"/>
    </xf>
    <xf numFmtId="0" fontId="34" fillId="2" borderId="1" xfId="0" applyFont="1" applyFill="1" applyBorder="1" applyAlignment="1" applyProtection="1">
      <alignment horizontal="center" vertical="center" wrapText="1"/>
      <protection hidden="1"/>
    </xf>
    <xf numFmtId="49" fontId="34" fillId="0" borderId="14" xfId="0" applyNumberFormat="1" applyFont="1" applyBorder="1" applyAlignment="1" applyProtection="1">
      <alignment horizontal="center" vertical="center" shrinkToFit="1"/>
      <protection locked="0"/>
    </xf>
    <xf numFmtId="0" fontId="4" fillId="0" borderId="10" xfId="4" applyFont="1" applyFill="1" applyBorder="1" applyAlignment="1" applyProtection="1">
      <alignment horizontal="center" vertical="center"/>
      <protection hidden="1"/>
    </xf>
    <xf numFmtId="0" fontId="39" fillId="2" borderId="1" xfId="0" applyFont="1" applyFill="1" applyBorder="1" applyAlignment="1" applyProtection="1">
      <alignment horizontal="center" vertical="center" wrapText="1"/>
      <protection hidden="1"/>
    </xf>
    <xf numFmtId="0" fontId="39" fillId="0" borderId="8" xfId="0" applyFont="1" applyFill="1" applyBorder="1" applyAlignment="1" applyProtection="1">
      <alignment horizontal="center" vertical="center"/>
      <protection hidden="1"/>
    </xf>
    <xf numFmtId="0" fontId="39" fillId="0" borderId="10" xfId="0" applyFont="1" applyFill="1" applyBorder="1" applyAlignment="1" applyProtection="1">
      <alignment horizontal="center" vertical="center"/>
      <protection hidden="1"/>
    </xf>
  </cellXfs>
  <cellStyles count="43">
    <cellStyle name="パーセント 2" xfId="6"/>
    <cellStyle name="パーセント 2 2" xfId="7"/>
    <cellStyle name="ハイパーリンク 2" xfId="8"/>
    <cellStyle name="桁区切り 2" xfId="5"/>
    <cellStyle name="桁区切り 2 2" xfId="3"/>
    <cellStyle name="桁区切り 2 3" xfId="9"/>
    <cellStyle name="桁区切り 3" xfId="10"/>
    <cellStyle name="桁区切り 3 2" xfId="11"/>
    <cellStyle name="桁区切り 4" xfId="41"/>
    <cellStyle name="通貨 2" xfId="42"/>
    <cellStyle name="標準" xfId="0" builtinId="0" customBuiltin="1"/>
    <cellStyle name="標準 2" xfId="4"/>
    <cellStyle name="標準 2 2" xfId="12"/>
    <cellStyle name="標準 2 2 2" xfId="13"/>
    <cellStyle name="標準 2 2 3" xfId="14"/>
    <cellStyle name="標準 2 2 3 2" xfId="15"/>
    <cellStyle name="標準 2 2 3 3" xfId="16"/>
    <cellStyle name="標準 2 2 3_【建材】申請書式（個人・戸建）_0729_1" xfId="17"/>
    <cellStyle name="標準 2 2_(見本)【ガラス】対象製品申請リスト_20130624" xfId="18"/>
    <cellStyle name="標準 2 3" xfId="19"/>
    <cellStyle name="標準 2 3 2" xfId="20"/>
    <cellStyle name="標準 2 3_【建材】申請書式（個人・戸建）_0729_1" xfId="21"/>
    <cellStyle name="標準 2 4" xfId="22"/>
    <cellStyle name="標準 2 5" xfId="23"/>
    <cellStyle name="標準 2 5 2" xfId="24"/>
    <cellStyle name="標準 2 5 2 2" xfId="25"/>
    <cellStyle name="標準 2 5 2 3" xfId="26"/>
    <cellStyle name="標準 2 5 2_【建材】申請書式（個人・戸建）_0729_1" xfId="27"/>
    <cellStyle name="標準 2_【建材】申請書式（個人・戸建）_0729_1" xfId="28"/>
    <cellStyle name="標準 3" xfId="29"/>
    <cellStyle name="標準 3 2" xfId="30"/>
    <cellStyle name="標準 3_【建材】申請書式（個人・戸建）_0729_1" xfId="31"/>
    <cellStyle name="標準 4" xfId="32"/>
    <cellStyle name="標準 4 2" xfId="33"/>
    <cellStyle name="標準 4_【建材】申請書式（個人・戸建）_0729_1" xfId="34"/>
    <cellStyle name="標準 5" xfId="35"/>
    <cellStyle name="標準 6" xfId="36"/>
    <cellStyle name="標準 7" xfId="37"/>
    <cellStyle name="標準 7 2" xfId="1"/>
    <cellStyle name="標準 8" xfId="38"/>
    <cellStyle name="標準 8 2" xfId="40"/>
    <cellStyle name="標準_Sheet1" xfId="2"/>
    <cellStyle name="標準_新築・既築" xfId="39"/>
  </cellStyles>
  <dxfs count="51">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patternType="none">
          <bgColor auto="1"/>
        </patternFill>
      </fill>
    </dxf>
    <dxf>
      <fill>
        <patternFill>
          <bgColor rgb="FFFF0000"/>
        </patternFill>
      </fill>
    </dxf>
    <dxf>
      <fill>
        <patternFill>
          <bgColor rgb="FFFFFF00"/>
        </patternFill>
      </fill>
    </dxf>
    <dxf>
      <fill>
        <patternFill>
          <bgColor rgb="FFFFFF00"/>
        </patternFill>
      </fill>
    </dxf>
    <dxf>
      <fill>
        <patternFill>
          <bgColor theme="1"/>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tint="-0.2499465926084170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theme="1" tint="0.34998626667073579"/>
        </patternFill>
      </fill>
    </dxf>
    <dxf>
      <fill>
        <patternFill>
          <bgColor theme="1" tint="0.34998626667073579"/>
        </patternFill>
      </fill>
    </dxf>
    <dxf>
      <fill>
        <patternFill>
          <bgColor theme="6" tint="0.3999450666829432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149680</xdr:colOff>
      <xdr:row>0</xdr:row>
      <xdr:rowOff>122465</xdr:rowOff>
    </xdr:from>
    <xdr:to>
      <xdr:col>32</xdr:col>
      <xdr:colOff>53871</xdr:colOff>
      <xdr:row>3</xdr:row>
      <xdr:rowOff>75000</xdr:rowOff>
    </xdr:to>
    <xdr:sp macro="" textlink="">
      <xdr:nvSpPr>
        <xdr:cNvPr id="3" name="正方形/長方形 2"/>
        <xdr:cNvSpPr/>
      </xdr:nvSpPr>
      <xdr:spPr>
        <a:xfrm>
          <a:off x="3143251" y="122465"/>
          <a:ext cx="4993263" cy="632892"/>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lstStyle/>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実績報告時に同じファイルを使って報告するため、</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入力したこのファイルは事業完了時まで必ず保存しておくこと</a:t>
          </a:r>
        </a:p>
      </xdr:txBody>
    </xdr:sp>
    <xdr:clientData fPrintsWithSheet="0"/>
  </xdr:twoCellAnchor>
  <xdr:twoCellAnchor>
    <xdr:from>
      <xdr:col>37</xdr:col>
      <xdr:colOff>112050</xdr:colOff>
      <xdr:row>42</xdr:row>
      <xdr:rowOff>33618</xdr:rowOff>
    </xdr:from>
    <xdr:to>
      <xdr:col>42</xdr:col>
      <xdr:colOff>235316</xdr:colOff>
      <xdr:row>42</xdr:row>
      <xdr:rowOff>448237</xdr:rowOff>
    </xdr:to>
    <xdr:sp macro="" textlink="">
      <xdr:nvSpPr>
        <xdr:cNvPr id="9" name="テキスト ボックス 8"/>
        <xdr:cNvSpPr txBox="1"/>
      </xdr:nvSpPr>
      <xdr:spPr>
        <a:xfrm>
          <a:off x="9300874" y="15217589"/>
          <a:ext cx="1299883"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ZEH+R003-2</a:t>
          </a:r>
          <a:endParaRPr kumimoji="1" lang="ja-JP" altLang="en-US" sz="1400">
            <a:latin typeface="+mn-ea"/>
            <a:ea typeface="+mn-ea"/>
          </a:endParaRPr>
        </a:p>
      </xdr:txBody>
    </xdr:sp>
    <xdr:clientData/>
  </xdr:twoCellAnchor>
  <xdr:twoCellAnchor>
    <xdr:from>
      <xdr:col>37</xdr:col>
      <xdr:colOff>120333</xdr:colOff>
      <xdr:row>107</xdr:row>
      <xdr:rowOff>153570</xdr:rowOff>
    </xdr:from>
    <xdr:to>
      <xdr:col>42</xdr:col>
      <xdr:colOff>243599</xdr:colOff>
      <xdr:row>108</xdr:row>
      <xdr:rowOff>294863</xdr:rowOff>
    </xdr:to>
    <xdr:sp macro="" textlink="">
      <xdr:nvSpPr>
        <xdr:cNvPr id="11" name="テキスト ボックス 10"/>
        <xdr:cNvSpPr txBox="1"/>
      </xdr:nvSpPr>
      <xdr:spPr>
        <a:xfrm>
          <a:off x="9380290" y="30782657"/>
          <a:ext cx="1324244"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ZEH+R003-2</a:t>
          </a:r>
          <a:endParaRPr kumimoji="1" lang="ja-JP" altLang="en-US" sz="1400">
            <a:latin typeface="+mn-ea"/>
            <a:ea typeface="+mn-ea"/>
          </a:endParaRPr>
        </a:p>
      </xdr:txBody>
    </xdr:sp>
    <xdr:clientData/>
  </xdr:twoCellAnchor>
  <xdr:twoCellAnchor editAs="oneCell">
    <xdr:from>
      <xdr:col>44</xdr:col>
      <xdr:colOff>0</xdr:colOff>
      <xdr:row>43</xdr:row>
      <xdr:rowOff>0</xdr:rowOff>
    </xdr:from>
    <xdr:to>
      <xdr:col>97</xdr:col>
      <xdr:colOff>161110</xdr:colOff>
      <xdr:row>108</xdr:row>
      <xdr:rowOff>69273</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45091" y="15638318"/>
          <a:ext cx="11314019" cy="15413182"/>
        </a:xfrm>
        <a:prstGeom prst="rect">
          <a:avLst/>
        </a:prstGeom>
        <a:solidFill>
          <a:schemeClr val="bg1"/>
        </a:solidFill>
      </xdr:spPr>
    </xdr:pic>
    <xdr:clientData/>
  </xdr:twoCellAnchor>
  <xdr:twoCellAnchor editAs="oneCell">
    <xdr:from>
      <xdr:col>44</xdr:col>
      <xdr:colOff>0</xdr:colOff>
      <xdr:row>0</xdr:row>
      <xdr:rowOff>0</xdr:rowOff>
    </xdr:from>
    <xdr:to>
      <xdr:col>97</xdr:col>
      <xdr:colOff>161110</xdr:colOff>
      <xdr:row>43</xdr:row>
      <xdr:rowOff>4431</xdr:rowOff>
    </xdr:to>
    <xdr:pic>
      <xdr:nvPicPr>
        <xdr:cNvPr id="8" name="図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58500" y="0"/>
          <a:ext cx="11030816" cy="15647843"/>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117"/>
  <sheetViews>
    <sheetView showGridLines="0" tabSelected="1" view="pageBreakPreview" zoomScale="85" zoomScaleNormal="55" zoomScaleSheetLayoutView="85" workbookViewId="0">
      <selection activeCell="A5" sqref="A5:AQ5"/>
    </sheetView>
  </sheetViews>
  <sheetFormatPr defaultColWidth="3" defaultRowHeight="13.5"/>
  <cols>
    <col min="1" max="1" width="4.5703125" style="70" customWidth="1"/>
    <col min="2" max="3" width="3.5703125" style="70" customWidth="1"/>
    <col min="4" max="4" width="3.7109375" style="70" customWidth="1"/>
    <col min="5" max="25" width="3.5703125" style="70" customWidth="1"/>
    <col min="26" max="37" width="4" style="70" customWidth="1"/>
    <col min="38" max="42" width="3.5703125" style="70" customWidth="1"/>
    <col min="43" max="43" width="3.7109375" style="70" customWidth="1"/>
    <col min="44" max="48" width="3.7109375" style="82" customWidth="1"/>
    <col min="49" max="51" width="3" style="82"/>
    <col min="52" max="52" width="3" style="82" customWidth="1"/>
    <col min="53" max="56" width="3" style="82"/>
    <col min="57" max="16384" width="3" style="70"/>
  </cols>
  <sheetData>
    <row r="1" spans="1:55" s="80" customFormat="1" ht="18" customHeight="1">
      <c r="A1" s="269"/>
      <c r="B1" s="269"/>
      <c r="C1" s="269"/>
      <c r="D1" s="269"/>
      <c r="E1" s="269"/>
      <c r="F1" s="269"/>
      <c r="G1" s="269"/>
      <c r="H1" s="269"/>
      <c r="I1" s="269"/>
      <c r="J1" s="269"/>
      <c r="K1" s="97"/>
      <c r="L1" s="97"/>
      <c r="M1" s="97"/>
      <c r="N1" s="97"/>
      <c r="O1" s="97"/>
      <c r="P1" s="97"/>
      <c r="Q1" s="97"/>
      <c r="R1" s="97"/>
      <c r="S1" s="97"/>
      <c r="T1" s="97"/>
      <c r="U1" s="97"/>
      <c r="V1" s="97"/>
      <c r="W1" s="97"/>
      <c r="X1" s="97"/>
      <c r="Y1" s="97"/>
      <c r="Z1" s="97"/>
      <c r="AA1" s="97"/>
      <c r="AB1" s="97"/>
      <c r="AC1" s="97"/>
      <c r="AD1" s="97"/>
      <c r="AE1" s="91"/>
      <c r="AF1" s="91"/>
      <c r="AG1" s="91"/>
      <c r="AH1" s="91"/>
      <c r="AI1" s="91"/>
      <c r="AJ1" s="91"/>
      <c r="AK1" s="91"/>
      <c r="AL1" s="91"/>
      <c r="AM1" s="91"/>
      <c r="AN1" s="91"/>
      <c r="AO1" s="91"/>
      <c r="AP1" s="91"/>
      <c r="AQ1" s="92" t="s">
        <v>134</v>
      </c>
    </row>
    <row r="2" spans="1:55" s="80" customFormat="1" ht="18" customHeight="1">
      <c r="A2" s="269"/>
      <c r="B2" s="269"/>
      <c r="C2" s="269"/>
      <c r="D2" s="269"/>
      <c r="E2" s="269"/>
      <c r="F2" s="269"/>
      <c r="G2" s="269"/>
      <c r="H2" s="269"/>
      <c r="I2" s="269"/>
      <c r="J2" s="269"/>
      <c r="K2" s="97"/>
      <c r="L2" s="97"/>
      <c r="M2" s="97"/>
      <c r="N2" s="97"/>
      <c r="O2" s="97"/>
      <c r="P2" s="97"/>
      <c r="Q2" s="97"/>
      <c r="R2" s="97"/>
      <c r="S2" s="97"/>
      <c r="T2" s="97"/>
      <c r="U2" s="97"/>
      <c r="V2" s="97"/>
      <c r="W2" s="97"/>
      <c r="X2" s="97"/>
      <c r="Y2" s="97"/>
      <c r="Z2" s="97"/>
      <c r="AA2" s="97"/>
      <c r="AB2" s="97"/>
      <c r="AC2" s="97"/>
      <c r="AD2" s="97"/>
      <c r="AE2" s="91"/>
      <c r="AF2" s="91"/>
      <c r="AG2" s="91"/>
      <c r="AH2" s="91"/>
      <c r="AI2" s="91"/>
      <c r="AJ2" s="91"/>
      <c r="AK2" s="91"/>
      <c r="AL2" s="91"/>
      <c r="AM2" s="91"/>
      <c r="AN2" s="91"/>
      <c r="AO2" s="91"/>
      <c r="AP2" s="91"/>
      <c r="AQ2" s="92" t="str">
        <f>IF($J$8="","",$J$8&amp;"邸"&amp;$H$9&amp;$K$9)</f>
        <v/>
      </c>
    </row>
    <row r="3" spans="1:55" s="80" customFormat="1" ht="17.25" customHeight="1">
      <c r="A3" s="79"/>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103"/>
      <c r="AF3" s="103"/>
      <c r="AG3" s="103"/>
      <c r="AH3" s="103"/>
      <c r="AI3" s="103"/>
      <c r="AJ3" s="103"/>
      <c r="AK3" s="103"/>
      <c r="AL3" s="103"/>
      <c r="AM3" s="103"/>
      <c r="AN3" s="103"/>
      <c r="AO3" s="103"/>
      <c r="AP3" s="103"/>
      <c r="AQ3" s="104"/>
      <c r="AR3" s="81"/>
    </row>
    <row r="4" spans="1:55" s="80" customFormat="1" ht="17.25" customHeight="1">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103"/>
      <c r="AF4" s="103"/>
      <c r="AG4" s="103"/>
      <c r="AH4" s="103"/>
      <c r="AI4" s="103"/>
      <c r="AJ4" s="103"/>
      <c r="AK4" s="103"/>
      <c r="AL4" s="103"/>
      <c r="AM4" s="103"/>
      <c r="AN4" s="103"/>
      <c r="AO4" s="103"/>
      <c r="AP4" s="103"/>
      <c r="AQ4" s="105" t="str">
        <f>IF(AU5=2,"SII-ZR-"&amp;AD49&amp;"-d-"&amp;AK49,"")</f>
        <v/>
      </c>
      <c r="AR4" s="81"/>
    </row>
    <row r="5" spans="1:55" s="4" customFormat="1" ht="41.25" customHeight="1">
      <c r="A5" s="270" t="s">
        <v>153</v>
      </c>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2"/>
      <c r="AR5" s="17"/>
      <c r="AS5" s="3"/>
      <c r="AU5" s="72">
        <f>IF(A5="（二次公募）ＺＥＨ＋Ｒ強化事業　実施計画書",1,2)</f>
        <v>1</v>
      </c>
    </row>
    <row r="6" spans="1:55" s="4" customFormat="1" ht="12" customHeight="1">
      <c r="A6" s="71"/>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17"/>
      <c r="AS6" s="3"/>
      <c r="AU6" s="3"/>
    </row>
    <row r="7" spans="1:55" s="19" customFormat="1" ht="18">
      <c r="A7" s="18" t="s">
        <v>63</v>
      </c>
      <c r="C7" s="20"/>
      <c r="D7" s="20"/>
      <c r="E7" s="20"/>
      <c r="F7" s="20"/>
      <c r="G7" s="20"/>
      <c r="H7" s="21"/>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row>
    <row r="8" spans="1:55" s="4" customFormat="1" ht="33" customHeight="1">
      <c r="A8" s="23"/>
      <c r="B8" s="292" t="s">
        <v>21</v>
      </c>
      <c r="C8" s="293"/>
      <c r="D8" s="293"/>
      <c r="E8" s="293"/>
      <c r="F8" s="293"/>
      <c r="G8" s="293"/>
      <c r="H8" s="293"/>
      <c r="I8" s="294"/>
      <c r="J8" s="295"/>
      <c r="K8" s="296"/>
      <c r="L8" s="296"/>
      <c r="M8" s="296"/>
      <c r="N8" s="296"/>
      <c r="O8" s="296"/>
      <c r="P8" s="296"/>
      <c r="Q8" s="296"/>
      <c r="R8" s="296"/>
      <c r="S8" s="296"/>
      <c r="T8" s="296"/>
      <c r="U8" s="296"/>
      <c r="V8" s="296"/>
      <c r="W8" s="296"/>
      <c r="X8" s="297" t="s">
        <v>154</v>
      </c>
      <c r="Y8" s="297"/>
      <c r="Z8" s="297"/>
      <c r="AA8" s="297"/>
      <c r="AB8" s="298"/>
      <c r="AC8" s="298"/>
      <c r="AD8" s="298"/>
      <c r="AE8" s="298"/>
      <c r="AF8" s="298"/>
      <c r="AG8" s="298"/>
      <c r="AH8" s="298"/>
      <c r="AI8" s="298"/>
      <c r="AJ8" s="298"/>
      <c r="AK8" s="298"/>
      <c r="AL8" s="298"/>
      <c r="AM8" s="298"/>
      <c r="AN8" s="298"/>
      <c r="AO8" s="298"/>
      <c r="AP8" s="298"/>
      <c r="AQ8" s="298"/>
      <c r="AS8" s="3"/>
    </row>
    <row r="9" spans="1:55" s="28" customFormat="1" ht="33" customHeight="1">
      <c r="A9" s="23"/>
      <c r="B9" s="285" t="str">
        <f>IF(AU5=1,"建設予定地","建築地")</f>
        <v>建設予定地</v>
      </c>
      <c r="C9" s="285"/>
      <c r="D9" s="285"/>
      <c r="E9" s="285"/>
      <c r="F9" s="285"/>
      <c r="G9" s="24" t="s">
        <v>64</v>
      </c>
      <c r="H9" s="276"/>
      <c r="I9" s="276"/>
      <c r="J9" s="25" t="s">
        <v>65</v>
      </c>
      <c r="K9" s="276"/>
      <c r="L9" s="276"/>
      <c r="M9" s="276"/>
      <c r="N9" s="276"/>
      <c r="O9" s="276"/>
      <c r="P9" s="273" t="s">
        <v>130</v>
      </c>
      <c r="Q9" s="273"/>
      <c r="R9" s="276"/>
      <c r="S9" s="276"/>
      <c r="T9" s="276"/>
      <c r="U9" s="276"/>
      <c r="V9" s="276"/>
      <c r="W9" s="273" t="s">
        <v>131</v>
      </c>
      <c r="X9" s="273"/>
      <c r="Y9" s="274"/>
      <c r="Z9" s="274"/>
      <c r="AA9" s="274"/>
      <c r="AB9" s="274"/>
      <c r="AC9" s="274"/>
      <c r="AD9" s="274"/>
      <c r="AE9" s="274"/>
      <c r="AF9" s="274"/>
      <c r="AG9" s="274"/>
      <c r="AH9" s="274"/>
      <c r="AI9" s="274"/>
      <c r="AJ9" s="274"/>
      <c r="AK9" s="274"/>
      <c r="AL9" s="274"/>
      <c r="AM9" s="274"/>
      <c r="AN9" s="274"/>
      <c r="AO9" s="274"/>
      <c r="AP9" s="274"/>
      <c r="AQ9" s="275"/>
      <c r="AR9" s="26"/>
      <c r="AS9" s="27"/>
    </row>
    <row r="10" spans="1:55" s="28" customFormat="1" ht="33" customHeight="1">
      <c r="B10" s="313" t="s">
        <v>22</v>
      </c>
      <c r="C10" s="314"/>
      <c r="D10" s="314"/>
      <c r="E10" s="314"/>
      <c r="F10" s="315"/>
      <c r="G10" s="316"/>
      <c r="H10" s="317"/>
      <c r="I10" s="318"/>
      <c r="J10" s="319" t="s">
        <v>23</v>
      </c>
      <c r="K10" s="319"/>
      <c r="L10" s="319"/>
      <c r="M10" s="277"/>
      <c r="N10" s="277"/>
      <c r="O10" s="278"/>
      <c r="P10" s="279" t="s">
        <v>24</v>
      </c>
      <c r="Q10" s="279"/>
      <c r="R10" s="279"/>
      <c r="S10" s="280"/>
      <c r="T10" s="280"/>
      <c r="U10" s="280"/>
      <c r="V10" s="281" t="s">
        <v>25</v>
      </c>
      <c r="W10" s="281"/>
      <c r="X10" s="281"/>
      <c r="Y10" s="282" t="s">
        <v>20</v>
      </c>
      <c r="Z10" s="283"/>
      <c r="AA10" s="284"/>
      <c r="AB10" s="286" t="s">
        <v>26</v>
      </c>
      <c r="AC10" s="287"/>
      <c r="AD10" s="288"/>
      <c r="AE10" s="289"/>
      <c r="AF10" s="290"/>
      <c r="AG10" s="290"/>
      <c r="AH10" s="290"/>
      <c r="AI10" s="290"/>
      <c r="AJ10" s="290"/>
      <c r="AK10" s="290"/>
      <c r="AL10" s="290"/>
      <c r="AM10" s="290"/>
      <c r="AN10" s="290"/>
      <c r="AO10" s="290"/>
      <c r="AP10" s="290"/>
      <c r="AQ10" s="291"/>
      <c r="AR10" s="29"/>
      <c r="AS10" s="19"/>
    </row>
    <row r="11" spans="1:55" s="28" customFormat="1" ht="33" customHeight="1">
      <c r="B11" s="320" t="s">
        <v>27</v>
      </c>
      <c r="C11" s="321"/>
      <c r="D11" s="321"/>
      <c r="E11" s="321"/>
      <c r="F11" s="321"/>
      <c r="G11" s="321"/>
      <c r="H11" s="321"/>
      <c r="I11" s="322"/>
      <c r="J11" s="30" t="s">
        <v>20</v>
      </c>
      <c r="K11" s="323" t="s">
        <v>28</v>
      </c>
      <c r="L11" s="324"/>
      <c r="M11" s="324"/>
      <c r="N11" s="324"/>
      <c r="O11" s="30" t="s">
        <v>20</v>
      </c>
      <c r="P11" s="325" t="s">
        <v>29</v>
      </c>
      <c r="Q11" s="326"/>
      <c r="R11" s="326"/>
      <c r="S11" s="326"/>
      <c r="T11" s="30" t="s">
        <v>20</v>
      </c>
      <c r="U11" s="327" t="s">
        <v>66</v>
      </c>
      <c r="V11" s="327"/>
      <c r="W11" s="327"/>
      <c r="X11" s="30" t="s">
        <v>20</v>
      </c>
      <c r="Y11" s="327" t="s">
        <v>67</v>
      </c>
      <c r="Z11" s="327"/>
      <c r="AA11" s="327"/>
      <c r="AB11" s="103"/>
      <c r="AC11" s="103"/>
      <c r="AD11" s="103"/>
      <c r="AE11" s="103"/>
      <c r="AF11" s="103"/>
      <c r="AG11" s="103"/>
      <c r="AH11" s="103"/>
      <c r="AI11" s="103"/>
      <c r="AJ11" s="103"/>
      <c r="AK11" s="103"/>
      <c r="AL11" s="103"/>
      <c r="AM11" s="103"/>
      <c r="AN11" s="103"/>
      <c r="AO11" s="103"/>
      <c r="AP11" s="103"/>
      <c r="AQ11" s="106"/>
      <c r="AR11" s="29"/>
      <c r="AS11" s="19"/>
    </row>
    <row r="12" spans="1:55" s="19" customFormat="1" ht="33" customHeight="1">
      <c r="B12" s="328" t="s">
        <v>90</v>
      </c>
      <c r="C12" s="328"/>
      <c r="D12" s="328"/>
      <c r="E12" s="328"/>
      <c r="F12" s="328"/>
      <c r="G12" s="328"/>
      <c r="H12" s="328"/>
      <c r="I12" s="328"/>
      <c r="J12" s="119" t="s">
        <v>20</v>
      </c>
      <c r="K12" s="73" t="s">
        <v>91</v>
      </c>
      <c r="L12" s="73"/>
      <c r="M12" s="73"/>
      <c r="N12" s="73"/>
      <c r="O12" s="73"/>
      <c r="P12" s="73"/>
      <c r="Q12" s="73"/>
      <c r="R12" s="73"/>
      <c r="S12" s="73"/>
      <c r="T12" s="119" t="s">
        <v>20</v>
      </c>
      <c r="U12" s="73" t="s">
        <v>92</v>
      </c>
      <c r="V12" s="73"/>
      <c r="W12" s="73"/>
      <c r="X12" s="73"/>
      <c r="Y12" s="73"/>
      <c r="Z12" s="73"/>
      <c r="AA12" s="73"/>
      <c r="AB12" s="73"/>
      <c r="AC12" s="73"/>
      <c r="AD12" s="73"/>
      <c r="AE12" s="73"/>
      <c r="AF12" s="74"/>
      <c r="AG12" s="119" t="s">
        <v>20</v>
      </c>
      <c r="AH12" s="73" t="s">
        <v>93</v>
      </c>
      <c r="AI12" s="74"/>
      <c r="AJ12" s="74"/>
      <c r="AK12" s="73"/>
      <c r="AL12" s="73"/>
      <c r="AM12" s="73"/>
      <c r="AN12" s="73"/>
      <c r="AO12" s="73"/>
      <c r="AP12" s="73"/>
      <c r="AQ12" s="75"/>
      <c r="AR12" s="29"/>
    </row>
    <row r="13" spans="1:55" s="19" customFormat="1" ht="33" customHeight="1">
      <c r="B13" s="331" t="s">
        <v>101</v>
      </c>
      <c r="C13" s="332"/>
      <c r="D13" s="332"/>
      <c r="E13" s="332"/>
      <c r="F13" s="332"/>
      <c r="G13" s="332"/>
      <c r="H13" s="332"/>
      <c r="I13" s="333"/>
      <c r="J13" s="119" t="s">
        <v>20</v>
      </c>
      <c r="K13" s="336" t="s">
        <v>106</v>
      </c>
      <c r="L13" s="336"/>
      <c r="M13" s="336"/>
      <c r="N13" s="336"/>
      <c r="O13" s="336"/>
      <c r="P13" s="119" t="s">
        <v>20</v>
      </c>
      <c r="Q13" s="336" t="s">
        <v>107</v>
      </c>
      <c r="R13" s="336"/>
      <c r="S13" s="336"/>
      <c r="T13" s="336"/>
      <c r="U13" s="336"/>
      <c r="V13" s="337"/>
      <c r="W13" s="320" t="s">
        <v>102</v>
      </c>
      <c r="X13" s="334"/>
      <c r="Y13" s="334"/>
      <c r="Z13" s="334"/>
      <c r="AA13" s="334"/>
      <c r="AB13" s="334"/>
      <c r="AC13" s="334"/>
      <c r="AD13" s="335"/>
      <c r="AE13" s="119" t="s">
        <v>20</v>
      </c>
      <c r="AF13" s="107" t="s">
        <v>100</v>
      </c>
      <c r="AG13" s="107"/>
      <c r="AH13" s="107"/>
      <c r="AI13" s="119" t="s">
        <v>20</v>
      </c>
      <c r="AJ13" s="336" t="s">
        <v>103</v>
      </c>
      <c r="AK13" s="336"/>
      <c r="AL13" s="336"/>
      <c r="AM13" s="336"/>
      <c r="AN13" s="336"/>
      <c r="AO13" s="336"/>
      <c r="AP13" s="336"/>
      <c r="AQ13" s="337"/>
      <c r="AR13" s="29"/>
    </row>
    <row r="14" spans="1:55" s="19" customFormat="1" ht="26.25" customHeight="1">
      <c r="B14" s="23"/>
      <c r="C14" s="23"/>
      <c r="D14" s="23"/>
      <c r="E14" s="23"/>
      <c r="F14" s="23"/>
      <c r="G14" s="23"/>
      <c r="H14" s="23"/>
      <c r="I14" s="23"/>
      <c r="J14" s="4"/>
      <c r="K14" s="4"/>
      <c r="L14" s="4"/>
      <c r="M14" s="23"/>
      <c r="N14" s="31"/>
      <c r="O14" s="23"/>
      <c r="P14" s="23"/>
      <c r="Q14" s="23"/>
      <c r="R14" s="23"/>
      <c r="S14" s="32"/>
      <c r="T14" s="23"/>
      <c r="U14" s="23"/>
      <c r="V14" s="23"/>
      <c r="W14" s="23"/>
      <c r="AF14" s="103"/>
      <c r="AG14" s="103"/>
      <c r="AH14" s="103"/>
      <c r="AI14" s="103"/>
      <c r="AJ14" s="103"/>
      <c r="AK14" s="103"/>
      <c r="AL14" s="103"/>
      <c r="AM14" s="103"/>
      <c r="AN14" s="103"/>
      <c r="AO14" s="103"/>
      <c r="AP14" s="103"/>
      <c r="AQ14" s="103"/>
      <c r="AR14" s="81"/>
    </row>
    <row r="15" spans="1:55" s="4" customFormat="1" ht="39.950000000000003" customHeight="1">
      <c r="A15" s="18" t="s">
        <v>127</v>
      </c>
      <c r="B15" s="33"/>
      <c r="C15" s="33"/>
      <c r="D15" s="33"/>
      <c r="E15" s="33"/>
      <c r="F15" s="33"/>
      <c r="G15" s="33"/>
      <c r="H15" s="33"/>
      <c r="I15" s="33"/>
      <c r="J15" s="3"/>
      <c r="K15" s="3"/>
      <c r="M15" s="179" t="s">
        <v>30</v>
      </c>
      <c r="N15" s="179"/>
      <c r="O15" s="179"/>
      <c r="P15" s="179"/>
      <c r="Q15" s="179"/>
      <c r="R15" s="179"/>
      <c r="S15" s="201" t="s">
        <v>68</v>
      </c>
      <c r="T15" s="201"/>
      <c r="U15" s="201"/>
      <c r="V15" s="201"/>
      <c r="W15" s="201"/>
      <c r="X15" s="201"/>
      <c r="Y15" s="201" t="s">
        <v>69</v>
      </c>
      <c r="Z15" s="201"/>
      <c r="AA15" s="201"/>
      <c r="AB15" s="201"/>
      <c r="AC15" s="201"/>
      <c r="AD15" s="201"/>
      <c r="AE15" s="201" t="s">
        <v>70</v>
      </c>
      <c r="AF15" s="201"/>
      <c r="AG15" s="201"/>
      <c r="AH15" s="201"/>
      <c r="AI15" s="201"/>
      <c r="AJ15" s="201"/>
      <c r="AK15" s="201" t="s">
        <v>31</v>
      </c>
      <c r="AL15" s="201"/>
      <c r="AM15" s="201"/>
      <c r="AN15" s="201"/>
      <c r="AO15" s="201"/>
      <c r="AP15" s="201"/>
      <c r="AQ15" s="201"/>
      <c r="AR15" s="29"/>
      <c r="AS15" s="3"/>
      <c r="BC15" s="3"/>
    </row>
    <row r="16" spans="1:55" s="4" customFormat="1" ht="39.950000000000003" customHeight="1">
      <c r="A16" s="85" t="s">
        <v>126</v>
      </c>
      <c r="B16" s="86"/>
      <c r="C16" s="86"/>
      <c r="D16" s="86"/>
      <c r="E16" s="86"/>
      <c r="F16" s="86"/>
      <c r="G16" s="86"/>
      <c r="H16" s="86"/>
      <c r="I16" s="86"/>
      <c r="J16" s="86"/>
      <c r="K16" s="86"/>
      <c r="M16" s="266" t="s">
        <v>32</v>
      </c>
      <c r="N16" s="266"/>
      <c r="O16" s="266"/>
      <c r="P16" s="266"/>
      <c r="Q16" s="266"/>
      <c r="R16" s="266"/>
      <c r="S16" s="267"/>
      <c r="T16" s="267"/>
      <c r="U16" s="267"/>
      <c r="V16" s="267"/>
      <c r="W16" s="267"/>
      <c r="X16" s="267"/>
      <c r="Y16" s="267"/>
      <c r="Z16" s="267"/>
      <c r="AA16" s="267"/>
      <c r="AB16" s="267"/>
      <c r="AC16" s="267"/>
      <c r="AD16" s="267"/>
      <c r="AE16" s="267"/>
      <c r="AF16" s="267"/>
      <c r="AG16" s="267"/>
      <c r="AH16" s="267"/>
      <c r="AI16" s="267"/>
      <c r="AJ16" s="267"/>
      <c r="AK16" s="268">
        <f>ROUND(IF(S16="",0,ROUND(S16,2)) + IF(Y16="",0,ROUND(Y16,2)) + IF(AE16="",0,ROUND(AE16,2)),2)</f>
        <v>0</v>
      </c>
      <c r="AL16" s="268"/>
      <c r="AM16" s="268"/>
      <c r="AN16" s="268"/>
      <c r="AO16" s="268"/>
      <c r="AP16" s="268"/>
      <c r="AQ16" s="268"/>
      <c r="AS16" s="3"/>
    </row>
    <row r="17" spans="1:68" s="4" customFormat="1" ht="30.75" customHeight="1">
      <c r="A17" s="18" t="s">
        <v>33</v>
      </c>
      <c r="C17" s="6"/>
      <c r="D17" s="6"/>
      <c r="E17" s="6"/>
      <c r="F17" s="34"/>
      <c r="G17" s="5"/>
      <c r="H17" s="7"/>
      <c r="I17" s="7"/>
      <c r="W17" s="329"/>
      <c r="X17" s="329"/>
      <c r="Y17" s="329"/>
      <c r="Z17" s="329"/>
      <c r="AA17" s="329"/>
      <c r="AB17" s="329"/>
      <c r="AC17" s="329"/>
      <c r="AD17" s="35"/>
      <c r="AE17" s="35"/>
      <c r="AF17" s="35"/>
      <c r="AG17" s="35"/>
      <c r="AH17" s="35"/>
      <c r="AI17" s="35"/>
      <c r="AJ17" s="35"/>
      <c r="AK17" s="35"/>
      <c r="AL17" s="330"/>
      <c r="AM17" s="330"/>
      <c r="AN17" s="330"/>
      <c r="AO17" s="330"/>
      <c r="AP17" s="330"/>
      <c r="AQ17" s="330"/>
      <c r="AS17" s="3"/>
    </row>
    <row r="18" spans="1:68" s="4" customFormat="1" ht="39.950000000000003" customHeight="1">
      <c r="B18" s="249" t="s">
        <v>34</v>
      </c>
      <c r="C18" s="249"/>
      <c r="D18" s="249"/>
      <c r="E18" s="249"/>
      <c r="F18" s="249"/>
      <c r="G18" s="249"/>
      <c r="H18" s="249"/>
      <c r="I18" s="249"/>
      <c r="J18" s="249"/>
      <c r="K18" s="249"/>
      <c r="L18" s="249"/>
      <c r="M18" s="263"/>
      <c r="N18" s="264"/>
      <c r="O18" s="264"/>
      <c r="P18" s="264"/>
      <c r="Q18" s="264"/>
      <c r="R18" s="265"/>
      <c r="S18" s="253" t="s">
        <v>147</v>
      </c>
      <c r="T18" s="254"/>
      <c r="U18" s="254"/>
      <c r="V18" s="254"/>
      <c r="W18" s="254"/>
      <c r="X18" s="254"/>
      <c r="Y18" s="254"/>
      <c r="Z18" s="254"/>
      <c r="AA18" s="254"/>
      <c r="AB18" s="254"/>
      <c r="AC18" s="254"/>
      <c r="AD18" s="254"/>
      <c r="AE18" s="254"/>
      <c r="AF18" s="254"/>
      <c r="AG18" s="254"/>
      <c r="AH18" s="254"/>
      <c r="AI18" s="258"/>
      <c r="AJ18" s="259"/>
      <c r="AK18" s="259"/>
      <c r="AL18" s="259"/>
      <c r="AM18" s="259"/>
      <c r="AN18" s="259"/>
      <c r="AO18" s="256" t="s">
        <v>104</v>
      </c>
      <c r="AP18" s="256"/>
      <c r="AQ18" s="257"/>
      <c r="AS18" s="3"/>
    </row>
    <row r="19" spans="1:68" s="4" customFormat="1" ht="39.950000000000003" customHeight="1">
      <c r="A19" s="36"/>
      <c r="B19" s="249" t="s">
        <v>35</v>
      </c>
      <c r="C19" s="249"/>
      <c r="D19" s="249"/>
      <c r="E19" s="249"/>
      <c r="F19" s="249"/>
      <c r="G19" s="249"/>
      <c r="H19" s="249"/>
      <c r="I19" s="249"/>
      <c r="J19" s="249"/>
      <c r="K19" s="249"/>
      <c r="L19" s="249"/>
      <c r="M19" s="250"/>
      <c r="N19" s="251"/>
      <c r="O19" s="251"/>
      <c r="P19" s="251"/>
      <c r="Q19" s="251"/>
      <c r="R19" s="252"/>
      <c r="S19" s="253" t="s">
        <v>148</v>
      </c>
      <c r="T19" s="254"/>
      <c r="U19" s="254"/>
      <c r="V19" s="254"/>
      <c r="W19" s="254"/>
      <c r="X19" s="254"/>
      <c r="Y19" s="254"/>
      <c r="Z19" s="254"/>
      <c r="AA19" s="254"/>
      <c r="AB19" s="254"/>
      <c r="AC19" s="254"/>
      <c r="AD19" s="254"/>
      <c r="AE19" s="254"/>
      <c r="AF19" s="254"/>
      <c r="AG19" s="254"/>
      <c r="AH19" s="254"/>
      <c r="AI19" s="258"/>
      <c r="AJ19" s="259"/>
      <c r="AK19" s="259"/>
      <c r="AL19" s="259"/>
      <c r="AM19" s="259"/>
      <c r="AN19" s="259"/>
      <c r="AO19" s="256" t="s">
        <v>104</v>
      </c>
      <c r="AP19" s="256"/>
      <c r="AQ19" s="257"/>
      <c r="AS19" s="3"/>
    </row>
    <row r="20" spans="1:68" s="4" customFormat="1" ht="12.75" customHeight="1">
      <c r="A20" s="36"/>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S20" s="3"/>
    </row>
    <row r="21" spans="1:68" s="12" customFormat="1" ht="35.1" customHeight="1">
      <c r="A21" s="55" t="s">
        <v>71</v>
      </c>
      <c r="B21" s="56"/>
      <c r="C21" s="57"/>
      <c r="D21" s="57"/>
      <c r="E21" s="58"/>
      <c r="F21" s="58"/>
      <c r="G21" s="58"/>
      <c r="H21" s="58"/>
      <c r="I21" s="58"/>
      <c r="J21" s="58"/>
      <c r="K21" s="58"/>
      <c r="L21" s="58"/>
      <c r="M21" s="58"/>
      <c r="N21" s="58"/>
      <c r="O21" s="58"/>
      <c r="P21" s="58"/>
      <c r="Q21" s="58"/>
      <c r="R21" s="58"/>
      <c r="S21" s="58"/>
      <c r="T21" s="58"/>
      <c r="U21" s="58"/>
      <c r="V21" s="58"/>
      <c r="W21" s="58"/>
      <c r="X21" s="58"/>
      <c r="Y21" s="58"/>
      <c r="Z21" s="58"/>
      <c r="AA21" s="58"/>
      <c r="AB21" s="58"/>
      <c r="AC21" s="59"/>
      <c r="AD21" s="60"/>
      <c r="AE21" s="60"/>
      <c r="AF21" s="60"/>
      <c r="AG21" s="58"/>
      <c r="AH21" s="58"/>
      <c r="AI21" s="61"/>
      <c r="AJ21" s="58"/>
      <c r="AK21" s="58"/>
      <c r="AL21" s="62"/>
      <c r="AM21" s="58"/>
      <c r="AN21" s="58"/>
      <c r="AO21" s="63"/>
      <c r="AP21" s="63"/>
      <c r="AQ21" s="56"/>
      <c r="AR21" s="4"/>
      <c r="AS21" s="3"/>
      <c r="AT21" s="4"/>
      <c r="AU21" s="4"/>
      <c r="AV21" s="4"/>
      <c r="AW21" s="4"/>
      <c r="AX21" s="4"/>
      <c r="AY21" s="4"/>
      <c r="AZ21" s="4"/>
      <c r="BA21" s="4"/>
      <c r="BB21" s="4"/>
      <c r="BC21" s="4"/>
      <c r="BD21" s="4"/>
    </row>
    <row r="22" spans="1:68" s="12" customFormat="1" ht="12" customHeight="1">
      <c r="B22" s="63"/>
      <c r="C22" s="57"/>
      <c r="D22" s="64" t="s">
        <v>53</v>
      </c>
      <c r="E22" s="58"/>
      <c r="F22" s="58"/>
      <c r="G22" s="63"/>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61"/>
      <c r="AJ22" s="58"/>
      <c r="AK22" s="58"/>
      <c r="AL22" s="62"/>
      <c r="AM22" s="58"/>
      <c r="AN22" s="58"/>
      <c r="AO22" s="63"/>
      <c r="AP22" s="63"/>
      <c r="AQ22" s="56"/>
      <c r="AR22" s="4"/>
      <c r="AS22" s="3"/>
      <c r="AT22" s="4"/>
      <c r="AU22" s="4"/>
      <c r="AV22" s="4"/>
      <c r="AW22" s="4"/>
      <c r="AX22" s="4"/>
      <c r="AY22" s="4"/>
      <c r="AZ22" s="4"/>
      <c r="BA22" s="4"/>
      <c r="BB22" s="4"/>
      <c r="BC22" s="4"/>
      <c r="BD22" s="4"/>
    </row>
    <row r="23" spans="1:68" s="12" customFormat="1" ht="30" customHeight="1">
      <c r="A23" s="61"/>
      <c r="B23" s="136" t="s">
        <v>20</v>
      </c>
      <c r="C23" s="126" t="s">
        <v>140</v>
      </c>
      <c r="D23" s="127"/>
      <c r="E23" s="128"/>
      <c r="F23" s="128"/>
      <c r="G23" s="129"/>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30"/>
      <c r="AJ23" s="128"/>
      <c r="AK23" s="128"/>
      <c r="AL23" s="131"/>
      <c r="AM23" s="128"/>
      <c r="AN23" s="128"/>
      <c r="AO23" s="129"/>
      <c r="AP23" s="129"/>
      <c r="AQ23" s="132"/>
      <c r="AR23" s="4"/>
      <c r="AS23" s="3"/>
      <c r="AT23" s="4"/>
      <c r="AU23" s="4"/>
      <c r="AV23" s="4"/>
      <c r="AW23" s="4"/>
      <c r="AX23" s="4"/>
      <c r="AY23" s="4"/>
      <c r="AZ23" s="4"/>
      <c r="BA23" s="4"/>
      <c r="BB23" s="4"/>
      <c r="BC23" s="4"/>
      <c r="BD23" s="4"/>
      <c r="BE23" s="4"/>
      <c r="BF23" s="4"/>
      <c r="BG23" s="4"/>
      <c r="BH23" s="4"/>
      <c r="BI23" s="4"/>
      <c r="BJ23" s="4"/>
      <c r="BK23" s="4"/>
      <c r="BL23" s="4"/>
      <c r="BM23" s="4"/>
      <c r="BN23" s="4"/>
      <c r="BO23" s="4"/>
      <c r="BP23" s="4"/>
    </row>
    <row r="24" spans="1:68" s="12" customFormat="1" ht="30" customHeight="1">
      <c r="A24" s="61"/>
      <c r="B24" s="137" t="s">
        <v>20</v>
      </c>
      <c r="C24" s="133" t="s">
        <v>141</v>
      </c>
      <c r="D24" s="64"/>
      <c r="E24" s="58"/>
      <c r="F24" s="58"/>
      <c r="G24" s="59"/>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61"/>
      <c r="AJ24" s="58"/>
      <c r="AK24" s="58"/>
      <c r="AL24" s="62"/>
      <c r="AM24" s="58"/>
      <c r="AN24" s="58"/>
      <c r="AO24" s="59"/>
      <c r="AP24" s="59"/>
      <c r="AQ24" s="134"/>
      <c r="AR24" s="4"/>
      <c r="AS24" s="3"/>
      <c r="AT24" s="4"/>
      <c r="AU24" s="4"/>
      <c r="AV24" s="4"/>
      <c r="AW24" s="4"/>
      <c r="AX24" s="4"/>
      <c r="AY24" s="4"/>
      <c r="AZ24" s="4"/>
      <c r="BA24" s="4"/>
      <c r="BB24" s="4"/>
      <c r="BC24" s="4"/>
      <c r="BD24" s="4"/>
      <c r="BE24" s="4"/>
      <c r="BF24" s="4"/>
      <c r="BG24" s="4"/>
      <c r="BH24" s="4"/>
      <c r="BI24" s="4"/>
      <c r="BJ24" s="4"/>
      <c r="BK24" s="4"/>
      <c r="BL24" s="4"/>
      <c r="BM24" s="4"/>
      <c r="BN24" s="4"/>
      <c r="BO24" s="4"/>
      <c r="BP24" s="4"/>
    </row>
    <row r="25" spans="1:68" s="12" customFormat="1" ht="30" customHeight="1">
      <c r="A25" s="61"/>
      <c r="B25" s="137" t="s">
        <v>20</v>
      </c>
      <c r="C25" s="133" t="s">
        <v>142</v>
      </c>
      <c r="D25" s="64"/>
      <c r="E25" s="58"/>
      <c r="F25" s="58"/>
      <c r="G25" s="59"/>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61"/>
      <c r="AJ25" s="58"/>
      <c r="AK25" s="58"/>
      <c r="AL25" s="62"/>
      <c r="AM25" s="58"/>
      <c r="AN25" s="58"/>
      <c r="AO25" s="59"/>
      <c r="AP25" s="59"/>
      <c r="AQ25" s="134"/>
      <c r="AR25" s="4"/>
      <c r="AS25" s="3"/>
      <c r="AT25" s="4"/>
      <c r="AU25" s="4"/>
      <c r="AV25" s="4"/>
      <c r="AW25" s="4"/>
      <c r="AX25" s="4"/>
      <c r="AY25" s="4"/>
      <c r="AZ25" s="4"/>
      <c r="BA25" s="4"/>
      <c r="BB25" s="4"/>
      <c r="BC25" s="4"/>
      <c r="BD25" s="4"/>
      <c r="BE25" s="4"/>
      <c r="BF25" s="4"/>
      <c r="BG25" s="4"/>
      <c r="BH25" s="4"/>
      <c r="BI25" s="4"/>
      <c r="BJ25" s="4"/>
      <c r="BK25" s="4"/>
      <c r="BL25" s="4"/>
      <c r="BM25" s="4"/>
      <c r="BN25" s="4"/>
      <c r="BO25" s="4"/>
      <c r="BP25" s="4"/>
    </row>
    <row r="26" spans="1:68" s="12" customFormat="1" ht="30" customHeight="1">
      <c r="A26" s="61"/>
      <c r="B26" s="120" t="s">
        <v>20</v>
      </c>
      <c r="C26" s="261" t="s">
        <v>123</v>
      </c>
      <c r="D26" s="261"/>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261"/>
      <c r="AP26" s="261"/>
      <c r="AQ26" s="262"/>
      <c r="AR26" s="61"/>
      <c r="AS26" s="61"/>
      <c r="AT26" s="61"/>
      <c r="AU26" s="61"/>
      <c r="AV26" s="4"/>
      <c r="AW26" s="4"/>
      <c r="AX26" s="4"/>
      <c r="AY26" s="4"/>
      <c r="AZ26" s="4"/>
      <c r="BA26" s="4"/>
      <c r="BB26" s="4"/>
      <c r="BC26" s="4"/>
      <c r="BD26" s="4"/>
    </row>
    <row r="27" spans="1:68" s="12" customFormat="1" ht="30" customHeight="1">
      <c r="A27" s="61"/>
      <c r="B27" s="120" t="s">
        <v>20</v>
      </c>
      <c r="C27" s="261" t="s">
        <v>112</v>
      </c>
      <c r="D27" s="261"/>
      <c r="E27" s="261"/>
      <c r="F27" s="261"/>
      <c r="G27" s="261"/>
      <c r="H27" s="261"/>
      <c r="I27" s="261"/>
      <c r="J27" s="261"/>
      <c r="K27" s="261"/>
      <c r="L27" s="261"/>
      <c r="M27" s="261"/>
      <c r="N27" s="261"/>
      <c r="O27" s="261"/>
      <c r="P27" s="261"/>
      <c r="Q27" s="261"/>
      <c r="R27" s="261"/>
      <c r="S27" s="261"/>
      <c r="T27" s="261"/>
      <c r="U27" s="7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9"/>
      <c r="AR27" s="3"/>
      <c r="AS27" s="3"/>
      <c r="AT27" s="4"/>
      <c r="AU27" s="4"/>
      <c r="AV27" s="4"/>
      <c r="AW27" s="4"/>
      <c r="AX27" s="4"/>
      <c r="AY27" s="4"/>
      <c r="AZ27" s="4"/>
      <c r="BA27" s="4"/>
      <c r="BB27" s="4"/>
      <c r="BC27" s="4"/>
      <c r="BD27" s="4"/>
    </row>
    <row r="28" spans="1:68" s="4" customFormat="1" ht="30" customHeight="1">
      <c r="A28" s="65"/>
      <c r="B28" s="121" t="s">
        <v>20</v>
      </c>
      <c r="C28" s="135" t="s">
        <v>54</v>
      </c>
      <c r="D28" s="66"/>
      <c r="E28" s="67" t="s">
        <v>110</v>
      </c>
      <c r="F28" s="260"/>
      <c r="G28" s="260"/>
      <c r="H28" s="260"/>
      <c r="I28" s="260"/>
      <c r="J28" s="260"/>
      <c r="K28" s="260"/>
      <c r="L28" s="260"/>
      <c r="M28" s="260"/>
      <c r="N28" s="260"/>
      <c r="O28" s="260"/>
      <c r="P28" s="260"/>
      <c r="Q28" s="260"/>
      <c r="R28" s="260"/>
      <c r="S28" s="260"/>
      <c r="T28" s="68" t="s">
        <v>111</v>
      </c>
      <c r="U28" s="35"/>
      <c r="V28" s="110"/>
      <c r="W28" s="35"/>
      <c r="X28" s="66"/>
      <c r="Y28" s="67"/>
      <c r="Z28" s="67"/>
      <c r="AA28" s="67"/>
      <c r="AB28" s="67"/>
      <c r="AC28" s="67"/>
      <c r="AD28" s="67"/>
      <c r="AE28" s="67"/>
      <c r="AF28" s="67"/>
      <c r="AG28" s="67"/>
      <c r="AH28" s="67"/>
      <c r="AI28" s="67"/>
      <c r="AJ28" s="67"/>
      <c r="AK28" s="67"/>
      <c r="AL28" s="67"/>
      <c r="AM28" s="67"/>
      <c r="AN28" s="67"/>
      <c r="AO28" s="35"/>
      <c r="AP28" s="35"/>
      <c r="AQ28" s="77"/>
      <c r="AR28" s="3"/>
      <c r="AS28" s="3"/>
    </row>
    <row r="29" spans="1:68" s="4" customFormat="1" ht="20.25" customHeight="1">
      <c r="A29" s="65"/>
      <c r="AS29" s="3"/>
    </row>
    <row r="30" spans="1:68" s="4" customFormat="1" ht="35.1" customHeight="1">
      <c r="A30" s="18" t="s">
        <v>51</v>
      </c>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S30" s="3"/>
    </row>
    <row r="31" spans="1:68" s="4" customFormat="1" ht="33" customHeight="1">
      <c r="B31" s="243" t="s">
        <v>38</v>
      </c>
      <c r="C31" s="243"/>
      <c r="D31" s="243"/>
      <c r="E31" s="243"/>
      <c r="F31" s="243"/>
      <c r="G31" s="244"/>
      <c r="H31" s="245"/>
      <c r="I31" s="245"/>
      <c r="J31" s="245"/>
      <c r="K31" s="245"/>
      <c r="L31" s="245"/>
      <c r="M31" s="245"/>
      <c r="N31" s="245"/>
      <c r="O31" s="245"/>
      <c r="P31" s="245"/>
      <c r="Q31" s="245"/>
      <c r="R31" s="245"/>
      <c r="S31" s="245"/>
      <c r="T31" s="245"/>
      <c r="U31" s="245"/>
      <c r="V31" s="246"/>
      <c r="W31" s="255" t="s">
        <v>39</v>
      </c>
      <c r="X31" s="255"/>
      <c r="Y31" s="255"/>
      <c r="Z31" s="255"/>
      <c r="AA31" s="244"/>
      <c r="AB31" s="245"/>
      <c r="AC31" s="245"/>
      <c r="AD31" s="245"/>
      <c r="AE31" s="245"/>
      <c r="AF31" s="245"/>
      <c r="AG31" s="245"/>
      <c r="AH31" s="245"/>
      <c r="AI31" s="245"/>
      <c r="AJ31" s="245"/>
      <c r="AK31" s="245"/>
      <c r="AL31" s="245"/>
      <c r="AM31" s="245"/>
      <c r="AN31" s="245"/>
      <c r="AO31" s="245"/>
      <c r="AP31" s="245"/>
      <c r="AQ31" s="246"/>
    </row>
    <row r="32" spans="1:68" s="4" customFormat="1" ht="33" customHeight="1">
      <c r="A32" s="5"/>
      <c r="B32" s="243" t="s">
        <v>40</v>
      </c>
      <c r="C32" s="243"/>
      <c r="D32" s="243"/>
      <c r="E32" s="243"/>
      <c r="F32" s="243"/>
      <c r="G32" s="244"/>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6"/>
    </row>
    <row r="33" spans="1:69" s="4" customFormat="1" ht="18.75" customHeight="1">
      <c r="A33" s="5"/>
      <c r="B33" s="103"/>
      <c r="C33" s="103"/>
      <c r="D33" s="103"/>
      <c r="E33" s="103"/>
      <c r="F33" s="103"/>
      <c r="G33" s="103"/>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row>
    <row r="34" spans="1:69" s="4" customFormat="1" ht="27.75" customHeight="1">
      <c r="A34" s="18" t="s">
        <v>52</v>
      </c>
      <c r="B34" s="42"/>
      <c r="C34" s="42"/>
      <c r="D34" s="42"/>
      <c r="E34" s="42"/>
      <c r="F34" s="42"/>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row>
    <row r="35" spans="1:69" s="4" customFormat="1" ht="17.25" customHeight="1">
      <c r="B35" s="33" t="s">
        <v>41</v>
      </c>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41"/>
      <c r="AM35" s="71"/>
      <c r="AN35" s="71"/>
      <c r="AO35" s="5"/>
      <c r="AP35" s="5"/>
      <c r="AS35" s="3"/>
    </row>
    <row r="36" spans="1:69" s="4" customFormat="1" ht="23.25" customHeight="1">
      <c r="B36" s="122" t="s">
        <v>132</v>
      </c>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41"/>
      <c r="AM36" s="71"/>
      <c r="AN36" s="71"/>
      <c r="AO36" s="5"/>
      <c r="AP36" s="5"/>
      <c r="AS36" s="3"/>
    </row>
    <row r="37" spans="1:69" s="4" customFormat="1" ht="33" customHeight="1">
      <c r="B37" s="247" t="s">
        <v>42</v>
      </c>
      <c r="C37" s="247"/>
      <c r="D37" s="247"/>
      <c r="E37" s="247"/>
      <c r="F37" s="247"/>
      <c r="G37" s="244"/>
      <c r="H37" s="245"/>
      <c r="I37" s="245"/>
      <c r="J37" s="245"/>
      <c r="K37" s="245"/>
      <c r="L37" s="245"/>
      <c r="M37" s="245"/>
      <c r="N37" s="245"/>
      <c r="O37" s="245"/>
      <c r="P37" s="245"/>
      <c r="Q37" s="245"/>
      <c r="R37" s="245"/>
      <c r="S37" s="245"/>
      <c r="T37" s="245"/>
      <c r="U37" s="245"/>
      <c r="V37" s="246"/>
      <c r="W37" s="247" t="s">
        <v>43</v>
      </c>
      <c r="X37" s="247"/>
      <c r="Y37" s="247"/>
      <c r="Z37" s="247"/>
      <c r="AA37" s="248"/>
      <c r="AB37" s="248"/>
      <c r="AC37" s="248"/>
      <c r="AD37" s="248"/>
      <c r="AE37" s="248"/>
      <c r="AF37" s="248"/>
      <c r="AG37" s="248"/>
      <c r="AH37" s="248"/>
      <c r="AI37" s="248"/>
      <c r="AJ37" s="248"/>
      <c r="AK37" s="248"/>
      <c r="AL37" s="248"/>
      <c r="AM37" s="248"/>
      <c r="AN37" s="248"/>
      <c r="AO37" s="248"/>
      <c r="AP37" s="248"/>
      <c r="AQ37" s="248"/>
      <c r="AS37" s="3"/>
    </row>
    <row r="38" spans="1:69" s="4" customFormat="1" ht="33" customHeight="1">
      <c r="A38" s="44"/>
      <c r="B38" s="247" t="s">
        <v>44</v>
      </c>
      <c r="C38" s="247"/>
      <c r="D38" s="247"/>
      <c r="E38" s="247"/>
      <c r="F38" s="247"/>
      <c r="G38" s="244"/>
      <c r="H38" s="245"/>
      <c r="I38" s="245"/>
      <c r="J38" s="245"/>
      <c r="K38" s="245"/>
      <c r="L38" s="245"/>
      <c r="M38" s="245"/>
      <c r="N38" s="245"/>
      <c r="O38" s="245"/>
      <c r="P38" s="245"/>
      <c r="Q38" s="245"/>
      <c r="R38" s="245"/>
      <c r="S38" s="245"/>
      <c r="T38" s="245"/>
      <c r="U38" s="245"/>
      <c r="V38" s="246"/>
      <c r="W38" s="338" t="s">
        <v>45</v>
      </c>
      <c r="X38" s="339"/>
      <c r="Y38" s="339"/>
      <c r="Z38" s="340"/>
      <c r="AA38" s="244"/>
      <c r="AB38" s="245"/>
      <c r="AC38" s="245"/>
      <c r="AD38" s="245"/>
      <c r="AE38" s="245"/>
      <c r="AF38" s="245"/>
      <c r="AG38" s="245"/>
      <c r="AH38" s="245"/>
      <c r="AI38" s="245"/>
      <c r="AJ38" s="245"/>
      <c r="AK38" s="245"/>
      <c r="AL38" s="245"/>
      <c r="AM38" s="245"/>
      <c r="AN38" s="245"/>
      <c r="AO38" s="245"/>
      <c r="AP38" s="245"/>
      <c r="AQ38" s="246"/>
      <c r="AS38" s="3"/>
    </row>
    <row r="39" spans="1:69" s="4" customFormat="1" ht="33" customHeight="1">
      <c r="A39" s="44"/>
      <c r="B39" s="247" t="s">
        <v>46</v>
      </c>
      <c r="C39" s="247"/>
      <c r="D39" s="247"/>
      <c r="E39" s="247"/>
      <c r="F39" s="247"/>
      <c r="G39" s="24" t="s">
        <v>72</v>
      </c>
      <c r="H39" s="276"/>
      <c r="I39" s="276"/>
      <c r="J39" s="25" t="s">
        <v>73</v>
      </c>
      <c r="K39" s="276"/>
      <c r="L39" s="276"/>
      <c r="M39" s="276"/>
      <c r="N39" s="276"/>
      <c r="O39" s="276"/>
      <c r="P39" s="273" t="s">
        <v>145</v>
      </c>
      <c r="Q39" s="273"/>
      <c r="R39" s="276"/>
      <c r="S39" s="276"/>
      <c r="T39" s="276"/>
      <c r="U39" s="276"/>
      <c r="V39" s="276"/>
      <c r="W39" s="273" t="s">
        <v>146</v>
      </c>
      <c r="X39" s="273"/>
      <c r="Y39" s="341"/>
      <c r="Z39" s="341"/>
      <c r="AA39" s="341"/>
      <c r="AB39" s="341"/>
      <c r="AC39" s="341"/>
      <c r="AD39" s="341"/>
      <c r="AE39" s="341"/>
      <c r="AF39" s="341"/>
      <c r="AG39" s="341"/>
      <c r="AH39" s="341"/>
      <c r="AI39" s="341"/>
      <c r="AJ39" s="341"/>
      <c r="AK39" s="341"/>
      <c r="AL39" s="341"/>
      <c r="AM39" s="341"/>
      <c r="AN39" s="341"/>
      <c r="AO39" s="341"/>
      <c r="AP39" s="341"/>
      <c r="AQ39" s="342"/>
      <c r="AS39" s="3"/>
    </row>
    <row r="40" spans="1:69" s="4" customFormat="1" ht="33" customHeight="1">
      <c r="A40" s="44"/>
      <c r="B40" s="343" t="s">
        <v>47</v>
      </c>
      <c r="C40" s="344"/>
      <c r="D40" s="344"/>
      <c r="E40" s="344"/>
      <c r="F40" s="345"/>
      <c r="G40" s="45" t="s">
        <v>74</v>
      </c>
      <c r="H40" s="312"/>
      <c r="I40" s="312"/>
      <c r="J40" s="312"/>
      <c r="K40" s="312"/>
      <c r="L40" s="46" t="s">
        <v>75</v>
      </c>
      <c r="M40" s="312"/>
      <c r="N40" s="312"/>
      <c r="O40" s="312"/>
      <c r="P40" s="312"/>
      <c r="Q40" s="47" t="s">
        <v>73</v>
      </c>
      <c r="R40" s="312"/>
      <c r="S40" s="312"/>
      <c r="T40" s="312"/>
      <c r="U40" s="312"/>
      <c r="V40" s="48"/>
      <c r="W40" s="255" t="s">
        <v>48</v>
      </c>
      <c r="X40" s="255"/>
      <c r="Y40" s="255"/>
      <c r="Z40" s="255"/>
      <c r="AA40" s="45" t="s">
        <v>74</v>
      </c>
      <c r="AB40" s="312"/>
      <c r="AC40" s="312"/>
      <c r="AD40" s="312"/>
      <c r="AE40" s="312"/>
      <c r="AF40" s="46" t="s">
        <v>75</v>
      </c>
      <c r="AG40" s="312"/>
      <c r="AH40" s="312"/>
      <c r="AI40" s="312"/>
      <c r="AJ40" s="312"/>
      <c r="AK40" s="47" t="s">
        <v>73</v>
      </c>
      <c r="AL40" s="346"/>
      <c r="AM40" s="346"/>
      <c r="AN40" s="346"/>
      <c r="AO40" s="346"/>
      <c r="AP40" s="49"/>
      <c r="AQ40" s="50"/>
      <c r="AS40" s="3"/>
    </row>
    <row r="41" spans="1:69" s="4" customFormat="1" ht="33" customHeight="1">
      <c r="A41" s="44"/>
      <c r="B41" s="255" t="s">
        <v>49</v>
      </c>
      <c r="C41" s="255"/>
      <c r="D41" s="255"/>
      <c r="E41" s="255"/>
      <c r="F41" s="255"/>
      <c r="G41" s="51" t="s">
        <v>74</v>
      </c>
      <c r="H41" s="312"/>
      <c r="I41" s="312"/>
      <c r="J41" s="312"/>
      <c r="K41" s="312"/>
      <c r="L41" s="46" t="s">
        <v>75</v>
      </c>
      <c r="M41" s="312"/>
      <c r="N41" s="312"/>
      <c r="O41" s="312"/>
      <c r="P41" s="312"/>
      <c r="Q41" s="47" t="s">
        <v>73</v>
      </c>
      <c r="R41" s="312"/>
      <c r="S41" s="312"/>
      <c r="T41" s="312"/>
      <c r="U41" s="312"/>
      <c r="V41" s="48"/>
      <c r="W41" s="52"/>
      <c r="X41" s="52"/>
      <c r="Y41" s="52"/>
      <c r="Z41" s="52"/>
      <c r="AA41" s="52"/>
      <c r="AB41" s="52"/>
      <c r="AC41" s="52"/>
      <c r="AD41" s="52"/>
      <c r="AE41" s="52"/>
      <c r="AF41" s="52"/>
      <c r="AG41" s="52"/>
      <c r="AH41" s="52"/>
      <c r="AI41" s="52"/>
      <c r="AJ41" s="52"/>
      <c r="AK41" s="52"/>
      <c r="AL41" s="53"/>
      <c r="AM41" s="52"/>
      <c r="AN41" s="52"/>
      <c r="AO41" s="52"/>
      <c r="AP41" s="52"/>
      <c r="AQ41" s="54"/>
      <c r="AS41" s="3"/>
    </row>
    <row r="42" spans="1:69" s="4" customFormat="1" ht="33" customHeight="1">
      <c r="A42" s="44"/>
      <c r="B42" s="281" t="s">
        <v>76</v>
      </c>
      <c r="C42" s="281"/>
      <c r="D42" s="281"/>
      <c r="E42" s="281"/>
      <c r="F42" s="281"/>
      <c r="G42" s="349"/>
      <c r="H42" s="350"/>
      <c r="I42" s="350"/>
      <c r="J42" s="350"/>
      <c r="K42" s="350"/>
      <c r="L42" s="350"/>
      <c r="M42" s="350"/>
      <c r="N42" s="350"/>
      <c r="O42" s="350"/>
      <c r="P42" s="350"/>
      <c r="Q42" s="350"/>
      <c r="R42" s="350"/>
      <c r="S42" s="350"/>
      <c r="T42" s="350"/>
      <c r="U42" s="350"/>
      <c r="V42" s="350"/>
      <c r="W42" s="350"/>
      <c r="X42" s="350"/>
      <c r="Y42" s="351" t="s">
        <v>77</v>
      </c>
      <c r="Z42" s="351"/>
      <c r="AA42" s="350"/>
      <c r="AB42" s="350"/>
      <c r="AC42" s="350"/>
      <c r="AD42" s="350"/>
      <c r="AE42" s="350"/>
      <c r="AF42" s="350"/>
      <c r="AG42" s="350"/>
      <c r="AH42" s="350"/>
      <c r="AI42" s="350"/>
      <c r="AJ42" s="350"/>
      <c r="AK42" s="350"/>
      <c r="AL42" s="350"/>
      <c r="AM42" s="350"/>
      <c r="AN42" s="350"/>
      <c r="AO42" s="350"/>
      <c r="AP42" s="350"/>
      <c r="AQ42" s="352"/>
      <c r="AS42" s="3"/>
    </row>
    <row r="43" spans="1:69" s="12" customFormat="1" ht="36" customHeight="1">
      <c r="A43" s="61"/>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4"/>
      <c r="AU43" s="4"/>
      <c r="AV43" s="4"/>
      <c r="AW43" s="4"/>
      <c r="AX43" s="4"/>
      <c r="AY43" s="4"/>
      <c r="AZ43" s="4"/>
      <c r="BA43" s="4"/>
      <c r="BB43" s="4"/>
      <c r="BC43" s="4"/>
      <c r="BD43" s="4"/>
    </row>
    <row r="44" spans="1:69" s="95" customFormat="1" ht="18" customHeight="1">
      <c r="A44" s="44"/>
      <c r="B44" s="98"/>
      <c r="C44" s="99"/>
      <c r="D44" s="100"/>
      <c r="E44" s="101"/>
      <c r="F44" s="101"/>
      <c r="G44" s="101"/>
      <c r="H44" s="101"/>
      <c r="I44" s="101"/>
      <c r="J44" s="101"/>
      <c r="K44" s="101"/>
      <c r="L44" s="102"/>
      <c r="M44" s="102"/>
      <c r="N44" s="102"/>
      <c r="O44" s="102"/>
      <c r="P44" s="102"/>
      <c r="Q44" s="102"/>
      <c r="R44" s="102"/>
      <c r="S44" s="102"/>
      <c r="T44" s="102"/>
      <c r="U44" s="102"/>
      <c r="V44" s="102"/>
      <c r="W44" s="102"/>
      <c r="X44" s="102"/>
      <c r="Y44" s="102"/>
      <c r="Z44" s="102"/>
      <c r="AA44" s="102"/>
      <c r="AB44" s="102"/>
      <c r="AC44" s="102"/>
      <c r="AD44" s="102"/>
      <c r="AE44" s="93"/>
      <c r="AF44" s="93"/>
      <c r="AG44" s="93"/>
      <c r="AH44" s="93"/>
      <c r="AI44" s="94"/>
      <c r="AJ44" s="94"/>
      <c r="AK44" s="94"/>
      <c r="AL44" s="94"/>
      <c r="AM44" s="94"/>
      <c r="AN44" s="94"/>
      <c r="AO44" s="94"/>
      <c r="AP44" s="94"/>
      <c r="AQ44" s="92" t="s">
        <v>133</v>
      </c>
      <c r="AS44" s="96"/>
    </row>
    <row r="45" spans="1:69" s="95" customFormat="1" ht="18" customHeight="1">
      <c r="A45" s="44"/>
      <c r="B45" s="98"/>
      <c r="C45" s="99"/>
      <c r="D45" s="100"/>
      <c r="E45" s="101"/>
      <c r="F45" s="101"/>
      <c r="G45" s="101"/>
      <c r="H45" s="101"/>
      <c r="I45" s="101"/>
      <c r="J45" s="101"/>
      <c r="K45" s="101"/>
      <c r="L45" s="102"/>
      <c r="M45" s="102"/>
      <c r="N45" s="102"/>
      <c r="O45" s="102"/>
      <c r="P45" s="102"/>
      <c r="Q45" s="102"/>
      <c r="R45" s="102"/>
      <c r="S45" s="102"/>
      <c r="T45" s="102"/>
      <c r="U45" s="102"/>
      <c r="V45" s="102"/>
      <c r="W45" s="102"/>
      <c r="X45" s="102"/>
      <c r="Y45" s="102"/>
      <c r="Z45" s="102"/>
      <c r="AA45" s="102"/>
      <c r="AB45" s="102"/>
      <c r="AC45" s="102"/>
      <c r="AD45" s="102"/>
      <c r="AE45" s="93"/>
      <c r="AF45" s="93"/>
      <c r="AG45" s="93"/>
      <c r="AH45" s="93"/>
      <c r="AI45" s="94"/>
      <c r="AJ45" s="94"/>
      <c r="AK45" s="94"/>
      <c r="AL45" s="94"/>
      <c r="AM45" s="94"/>
      <c r="AN45" s="94"/>
      <c r="AO45" s="94"/>
      <c r="AP45" s="94"/>
      <c r="AQ45" s="92" t="str">
        <f>IF($J$8="","",$J$8&amp;"邸"&amp;$H$9&amp;$K$9)</f>
        <v/>
      </c>
      <c r="AS45" s="96"/>
    </row>
    <row r="46" spans="1:69" s="82" customFormat="1" ht="5.25" customHeight="1" thickBot="1">
      <c r="A46" s="10"/>
      <c r="B46" s="70"/>
      <c r="C46" s="70"/>
      <c r="D46" s="70"/>
      <c r="E46" s="70"/>
      <c r="F46" s="70"/>
      <c r="G46" s="70"/>
      <c r="H46" s="70"/>
      <c r="I46" s="70"/>
      <c r="J46" s="70"/>
      <c r="K46" s="70"/>
      <c r="L46" s="70"/>
      <c r="M46" s="70"/>
      <c r="N46" s="70"/>
      <c r="O46" s="70"/>
      <c r="P46" s="70"/>
      <c r="Q46" s="70"/>
      <c r="R46" s="70"/>
      <c r="S46" s="70"/>
      <c r="T46" s="70"/>
      <c r="U46" s="70"/>
      <c r="V46" s="103"/>
      <c r="W46" s="103"/>
      <c r="X46" s="103"/>
      <c r="Y46" s="103"/>
      <c r="Z46" s="103"/>
      <c r="AA46" s="103"/>
      <c r="AB46" s="103"/>
      <c r="AC46" s="103"/>
      <c r="AD46" s="103"/>
      <c r="AE46" s="103"/>
      <c r="AF46" s="103"/>
      <c r="AG46" s="103"/>
      <c r="AH46" s="103"/>
      <c r="AI46" s="103"/>
      <c r="AJ46" s="103"/>
      <c r="AK46" s="103"/>
      <c r="AL46" s="103"/>
      <c r="AM46" s="103"/>
      <c r="AN46" s="103"/>
      <c r="AO46" s="103"/>
      <c r="BE46" s="70"/>
      <c r="BF46" s="70"/>
      <c r="BG46" s="70"/>
      <c r="BH46" s="70"/>
      <c r="BI46" s="70"/>
      <c r="BJ46" s="70"/>
      <c r="BK46" s="70"/>
      <c r="BL46" s="70"/>
      <c r="BM46" s="70"/>
      <c r="BN46" s="70"/>
      <c r="BO46" s="70"/>
      <c r="BP46" s="70"/>
      <c r="BQ46" s="70"/>
    </row>
    <row r="47" spans="1:69" s="82" customFormat="1" ht="14.25" customHeight="1" thickTop="1">
      <c r="A47" s="70"/>
      <c r="B47" s="303" t="s">
        <v>59</v>
      </c>
      <c r="C47" s="304"/>
      <c r="D47" s="304"/>
      <c r="E47" s="304"/>
      <c r="F47" s="304"/>
      <c r="G47" s="304"/>
      <c r="H47" s="304"/>
      <c r="I47" s="304"/>
      <c r="J47" s="304"/>
      <c r="K47" s="304"/>
      <c r="L47" s="304"/>
      <c r="M47" s="304"/>
      <c r="N47" s="304"/>
      <c r="O47" s="304"/>
      <c r="P47" s="304"/>
      <c r="Q47" s="304"/>
      <c r="R47" s="304"/>
      <c r="S47" s="304"/>
      <c r="T47" s="304"/>
      <c r="U47" s="305"/>
      <c r="V47" s="303" t="s">
        <v>125</v>
      </c>
      <c r="W47" s="304"/>
      <c r="X47" s="304"/>
      <c r="Y47" s="304"/>
      <c r="Z47" s="304"/>
      <c r="AA47" s="304"/>
      <c r="AB47" s="304"/>
      <c r="AC47" s="304"/>
      <c r="AD47" s="304"/>
      <c r="AE47" s="304"/>
      <c r="AF47" s="304"/>
      <c r="AG47" s="304"/>
      <c r="AH47" s="304"/>
      <c r="AI47" s="304"/>
      <c r="AJ47" s="304"/>
      <c r="AK47" s="304"/>
      <c r="AL47" s="304"/>
      <c r="AM47" s="304"/>
      <c r="AN47" s="304"/>
      <c r="AO47" s="304"/>
      <c r="AP47" s="304"/>
      <c r="AQ47" s="305"/>
      <c r="BE47" s="70"/>
      <c r="BF47" s="70"/>
      <c r="BG47" s="70"/>
      <c r="BH47" s="70"/>
      <c r="BI47" s="70"/>
      <c r="BJ47" s="70"/>
      <c r="BK47" s="70"/>
      <c r="BL47" s="70"/>
      <c r="BM47" s="70"/>
      <c r="BN47" s="70"/>
      <c r="BO47" s="70"/>
      <c r="BP47" s="70"/>
      <c r="BQ47" s="70"/>
    </row>
    <row r="48" spans="1:69" s="82" customFormat="1" ht="14.25" customHeight="1" thickBot="1">
      <c r="A48" s="70"/>
      <c r="B48" s="306"/>
      <c r="C48" s="307"/>
      <c r="D48" s="307"/>
      <c r="E48" s="307"/>
      <c r="F48" s="307"/>
      <c r="G48" s="307"/>
      <c r="H48" s="307"/>
      <c r="I48" s="307"/>
      <c r="J48" s="307"/>
      <c r="K48" s="307"/>
      <c r="L48" s="307"/>
      <c r="M48" s="307"/>
      <c r="N48" s="307"/>
      <c r="O48" s="307"/>
      <c r="P48" s="307"/>
      <c r="Q48" s="307"/>
      <c r="R48" s="307"/>
      <c r="S48" s="307"/>
      <c r="T48" s="307"/>
      <c r="U48" s="308"/>
      <c r="V48" s="306"/>
      <c r="W48" s="307"/>
      <c r="X48" s="307"/>
      <c r="Y48" s="307"/>
      <c r="Z48" s="307"/>
      <c r="AA48" s="307"/>
      <c r="AB48" s="307"/>
      <c r="AC48" s="307"/>
      <c r="AD48" s="307"/>
      <c r="AE48" s="307"/>
      <c r="AF48" s="307"/>
      <c r="AG48" s="307"/>
      <c r="AH48" s="307"/>
      <c r="AI48" s="307"/>
      <c r="AJ48" s="307"/>
      <c r="AK48" s="307"/>
      <c r="AL48" s="307"/>
      <c r="AM48" s="307"/>
      <c r="AN48" s="307"/>
      <c r="AO48" s="307"/>
      <c r="AP48" s="307"/>
      <c r="AQ48" s="308"/>
      <c r="BE48" s="70"/>
      <c r="BF48" s="70"/>
      <c r="BG48" s="70"/>
      <c r="BH48" s="70"/>
      <c r="BI48" s="70"/>
      <c r="BJ48" s="70"/>
      <c r="BK48" s="70"/>
      <c r="BL48" s="70"/>
      <c r="BM48" s="70"/>
      <c r="BN48" s="70"/>
      <c r="BO48" s="70"/>
      <c r="BP48" s="70"/>
      <c r="BQ48" s="70"/>
    </row>
    <row r="49" spans="1:69" s="82" customFormat="1" ht="32.25" customHeight="1" thickTop="1" thickBot="1">
      <c r="A49" s="10" t="s">
        <v>137</v>
      </c>
      <c r="B49" s="69"/>
      <c r="C49" s="69"/>
      <c r="D49" s="69"/>
      <c r="E49" s="69"/>
      <c r="F49" s="69"/>
      <c r="G49" s="69"/>
      <c r="H49" s="69"/>
      <c r="I49" s="69"/>
      <c r="J49" s="69"/>
      <c r="K49" s="69"/>
      <c r="L49" s="69"/>
      <c r="M49" s="69"/>
      <c r="N49" s="69"/>
      <c r="O49" s="69"/>
      <c r="P49" s="69"/>
      <c r="Q49" s="69"/>
      <c r="R49" s="69"/>
      <c r="S49" s="69"/>
      <c r="T49" s="69"/>
      <c r="U49" s="69"/>
      <c r="V49" s="381" t="s">
        <v>113</v>
      </c>
      <c r="W49" s="382"/>
      <c r="X49" s="382"/>
      <c r="Y49" s="382"/>
      <c r="Z49" s="299" t="s">
        <v>138</v>
      </c>
      <c r="AA49" s="300"/>
      <c r="AB49" s="300"/>
      <c r="AC49" s="300"/>
      <c r="AD49" s="301"/>
      <c r="AE49" s="301"/>
      <c r="AF49" s="301"/>
      <c r="AG49" s="301"/>
      <c r="AH49" s="301"/>
      <c r="AI49" s="302" t="s">
        <v>139</v>
      </c>
      <c r="AJ49" s="302"/>
      <c r="AK49" s="301"/>
      <c r="AL49" s="301"/>
      <c r="AM49" s="301"/>
      <c r="AN49" s="301"/>
      <c r="AO49" s="301"/>
      <c r="AP49" s="301"/>
      <c r="AQ49" s="311"/>
      <c r="BE49" s="70"/>
      <c r="BF49" s="70"/>
      <c r="BG49" s="70"/>
      <c r="BH49" s="70"/>
      <c r="BI49" s="70"/>
      <c r="BJ49" s="70"/>
      <c r="BK49" s="70"/>
      <c r="BL49" s="70"/>
      <c r="BM49" s="70"/>
      <c r="BN49" s="70"/>
      <c r="BO49" s="70"/>
      <c r="BP49" s="70"/>
      <c r="BQ49" s="70"/>
    </row>
    <row r="50" spans="1:69" s="82" customFormat="1" ht="15.75" customHeight="1" thickTop="1">
      <c r="A50" s="70"/>
      <c r="B50" s="11" t="s">
        <v>78</v>
      </c>
      <c r="C50" s="9" t="s">
        <v>0</v>
      </c>
      <c r="D50" s="1"/>
      <c r="E50" s="1"/>
      <c r="F50" s="1"/>
      <c r="G50" s="1"/>
      <c r="H50" s="1"/>
      <c r="I50" s="1"/>
      <c r="J50" s="1"/>
      <c r="K50" s="7"/>
      <c r="L50" s="7"/>
      <c r="M50" s="7"/>
      <c r="N50" s="7"/>
      <c r="O50" s="7"/>
      <c r="P50" s="7"/>
      <c r="Q50" s="7"/>
      <c r="R50" s="7"/>
      <c r="S50" s="7"/>
      <c r="T50" s="7"/>
      <c r="U50" s="7"/>
      <c r="V50" s="70"/>
      <c r="W50" s="70"/>
      <c r="X50" s="70"/>
      <c r="Y50" s="70"/>
      <c r="Z50" s="70"/>
      <c r="AA50" s="70"/>
      <c r="AB50" s="70"/>
      <c r="AC50" s="70"/>
      <c r="AD50" s="124"/>
      <c r="AE50" s="125"/>
      <c r="AF50" s="124"/>
      <c r="AG50" s="124"/>
      <c r="AH50" s="7"/>
      <c r="AI50" s="7"/>
      <c r="AJ50" s="5"/>
      <c r="AK50" s="5"/>
      <c r="AL50" s="8"/>
      <c r="AM50" s="5"/>
      <c r="AN50" s="5"/>
      <c r="AO50" s="5"/>
      <c r="AP50" s="309" t="s">
        <v>144</v>
      </c>
      <c r="AQ50" s="309"/>
      <c r="BE50" s="70"/>
      <c r="BF50" s="70"/>
      <c r="BG50" s="70"/>
      <c r="BH50" s="70"/>
      <c r="BI50" s="70"/>
      <c r="BJ50" s="70"/>
      <c r="BK50" s="70"/>
      <c r="BL50" s="70"/>
      <c r="BM50" s="70"/>
      <c r="BN50" s="70"/>
      <c r="BO50" s="70"/>
      <c r="BP50" s="70"/>
      <c r="BQ50" s="70"/>
    </row>
    <row r="51" spans="1:69" s="82" customFormat="1" ht="15.75" customHeight="1">
      <c r="A51" s="5"/>
      <c r="B51" s="9" t="s">
        <v>124</v>
      </c>
      <c r="C51" s="9"/>
      <c r="D51" s="9"/>
      <c r="E51" s="9"/>
      <c r="F51" s="9"/>
      <c r="G51" s="9"/>
      <c r="H51" s="13"/>
      <c r="I51" s="8"/>
      <c r="J51" s="1"/>
      <c r="K51" s="7"/>
      <c r="L51" s="7"/>
      <c r="M51" s="7"/>
      <c r="N51" s="7"/>
      <c r="O51" s="7"/>
      <c r="P51" s="7"/>
      <c r="Q51" s="7"/>
      <c r="R51" s="7"/>
      <c r="S51" s="7"/>
      <c r="T51" s="7"/>
      <c r="U51" s="7"/>
      <c r="V51" s="7"/>
      <c r="W51" s="70"/>
      <c r="X51" s="70"/>
      <c r="Y51" s="70"/>
      <c r="Z51" s="70"/>
      <c r="AA51" s="70"/>
      <c r="AB51" s="70"/>
      <c r="AC51" s="70"/>
      <c r="AD51" s="124"/>
      <c r="AE51" s="124"/>
      <c r="AF51" s="124"/>
      <c r="AG51" s="124"/>
      <c r="AH51" s="124"/>
      <c r="AI51" s="124"/>
      <c r="AJ51" s="124"/>
      <c r="AK51" s="124"/>
      <c r="AL51" s="124"/>
      <c r="AM51" s="124"/>
      <c r="AN51" s="70"/>
      <c r="AO51" s="70"/>
      <c r="AP51" s="310"/>
      <c r="AQ51" s="310"/>
      <c r="BE51" s="70"/>
      <c r="BF51" s="70"/>
      <c r="BG51" s="70"/>
      <c r="BH51" s="70"/>
      <c r="BI51" s="70"/>
      <c r="BJ51" s="70"/>
      <c r="BK51" s="70"/>
      <c r="BL51" s="70"/>
      <c r="BM51" s="70"/>
      <c r="BN51" s="70"/>
      <c r="BO51" s="70"/>
      <c r="BP51" s="70"/>
      <c r="BQ51" s="70"/>
    </row>
    <row r="52" spans="1:69" s="82" customFormat="1" ht="26.25" customHeight="1">
      <c r="A52" s="5"/>
      <c r="B52" s="355" t="s">
        <v>1</v>
      </c>
      <c r="C52" s="162"/>
      <c r="D52" s="162"/>
      <c r="E52" s="162"/>
      <c r="F52" s="162"/>
      <c r="G52" s="162"/>
      <c r="H52" s="162"/>
      <c r="I52" s="162"/>
      <c r="J52" s="161" t="s">
        <v>36</v>
      </c>
      <c r="K52" s="162"/>
      <c r="L52" s="162"/>
      <c r="M52" s="162"/>
      <c r="N52" s="162"/>
      <c r="O52" s="162"/>
      <c r="P52" s="162"/>
      <c r="Q52" s="162"/>
      <c r="R52" s="356"/>
      <c r="S52" s="161" t="s">
        <v>2</v>
      </c>
      <c r="T52" s="162"/>
      <c r="U52" s="357"/>
      <c r="V52" s="218" t="s">
        <v>50</v>
      </c>
      <c r="W52" s="218"/>
      <c r="X52" s="218"/>
      <c r="Y52" s="218"/>
      <c r="Z52" s="218"/>
      <c r="AA52" s="219"/>
      <c r="AB52" s="220" t="s">
        <v>55</v>
      </c>
      <c r="AC52" s="221"/>
      <c r="AD52" s="221"/>
      <c r="AE52" s="221"/>
      <c r="AF52" s="221"/>
      <c r="AG52" s="221"/>
      <c r="AH52" s="221"/>
      <c r="AI52" s="221"/>
      <c r="AJ52" s="221"/>
      <c r="AK52" s="221"/>
      <c r="AL52" s="221"/>
      <c r="AM52" s="221"/>
      <c r="AN52" s="221"/>
      <c r="AO52" s="221"/>
      <c r="AP52" s="353" t="s">
        <v>97</v>
      </c>
      <c r="AQ52" s="354"/>
      <c r="BE52" s="70"/>
      <c r="BF52" s="70"/>
      <c r="BG52" s="70"/>
      <c r="BH52" s="70"/>
      <c r="BI52" s="70"/>
      <c r="BJ52" s="70"/>
      <c r="BK52" s="70"/>
      <c r="BL52" s="70"/>
      <c r="BM52" s="70"/>
      <c r="BN52" s="70"/>
      <c r="BO52" s="70"/>
      <c r="BP52" s="70"/>
      <c r="BQ52" s="70"/>
    </row>
    <row r="53" spans="1:69" s="82" customFormat="1" ht="21.95" customHeight="1">
      <c r="A53" s="5"/>
      <c r="B53" s="422" t="s">
        <v>143</v>
      </c>
      <c r="C53" s="146"/>
      <c r="D53" s="156"/>
      <c r="E53" s="156"/>
      <c r="F53" s="156"/>
      <c r="G53" s="156"/>
      <c r="H53" s="156"/>
      <c r="I53" s="157"/>
      <c r="J53" s="146"/>
      <c r="K53" s="156"/>
      <c r="L53" s="156"/>
      <c r="M53" s="156"/>
      <c r="N53" s="156"/>
      <c r="O53" s="156"/>
      <c r="P53" s="156"/>
      <c r="Q53" s="156"/>
      <c r="R53" s="157"/>
      <c r="S53" s="237"/>
      <c r="T53" s="238"/>
      <c r="U53" s="239"/>
      <c r="V53" s="152"/>
      <c r="W53" s="153"/>
      <c r="X53" s="153"/>
      <c r="Y53" s="153"/>
      <c r="Z53" s="153"/>
      <c r="AA53" s="153"/>
      <c r="AB53" s="147"/>
      <c r="AC53" s="148"/>
      <c r="AD53" s="148"/>
      <c r="AE53" s="148"/>
      <c r="AF53" s="148"/>
      <c r="AG53" s="148"/>
      <c r="AH53" s="148"/>
      <c r="AI53" s="148"/>
      <c r="AJ53" s="148"/>
      <c r="AK53" s="148"/>
      <c r="AL53" s="148"/>
      <c r="AM53" s="148"/>
      <c r="AN53" s="148"/>
      <c r="AO53" s="148"/>
      <c r="AP53" s="358"/>
      <c r="AQ53" s="359"/>
      <c r="BE53" s="70"/>
      <c r="BF53" s="70"/>
      <c r="BG53" s="70"/>
      <c r="BH53" s="70"/>
      <c r="BI53" s="70"/>
      <c r="BJ53" s="70"/>
      <c r="BK53" s="70"/>
      <c r="BL53" s="70"/>
      <c r="BM53" s="70"/>
      <c r="BN53" s="70"/>
      <c r="BO53" s="70"/>
      <c r="BP53" s="70"/>
      <c r="BQ53" s="70"/>
    </row>
    <row r="54" spans="1:69" s="82" customFormat="1" ht="21.95" customHeight="1">
      <c r="A54" s="5"/>
      <c r="B54" s="422"/>
      <c r="C54" s="163" t="s">
        <v>105</v>
      </c>
      <c r="D54" s="164"/>
      <c r="E54" s="164"/>
      <c r="F54" s="164"/>
      <c r="G54" s="164"/>
      <c r="H54" s="164"/>
      <c r="I54" s="165"/>
      <c r="J54" s="158" t="s">
        <v>135</v>
      </c>
      <c r="K54" s="159"/>
      <c r="L54" s="159"/>
      <c r="M54" s="159"/>
      <c r="N54" s="159"/>
      <c r="O54" s="159"/>
      <c r="P54" s="159"/>
      <c r="Q54" s="159"/>
      <c r="R54" s="159"/>
      <c r="S54" s="159"/>
      <c r="T54" s="159"/>
      <c r="U54" s="192"/>
      <c r="V54" s="196" t="s">
        <v>98</v>
      </c>
      <c r="W54" s="197"/>
      <c r="X54" s="197"/>
      <c r="Y54" s="197"/>
      <c r="Z54" s="197"/>
      <c r="AA54" s="198"/>
      <c r="AB54" s="147"/>
      <c r="AC54" s="148"/>
      <c r="AD54" s="148"/>
      <c r="AE54" s="148"/>
      <c r="AF54" s="148"/>
      <c r="AG54" s="149"/>
      <c r="AH54" s="371" t="s">
        <v>128</v>
      </c>
      <c r="AI54" s="371"/>
      <c r="AJ54" s="371"/>
      <c r="AK54" s="147"/>
      <c r="AL54" s="148"/>
      <c r="AM54" s="148"/>
      <c r="AN54" s="148"/>
      <c r="AO54" s="149"/>
      <c r="AP54" s="358"/>
      <c r="AQ54" s="359"/>
      <c r="BE54" s="70"/>
      <c r="BF54" s="70"/>
      <c r="BG54" s="70"/>
      <c r="BH54" s="70"/>
      <c r="BI54" s="70"/>
      <c r="BJ54" s="70"/>
      <c r="BK54" s="70"/>
      <c r="BL54" s="70"/>
      <c r="BM54" s="70"/>
      <c r="BN54" s="70"/>
      <c r="BO54" s="70"/>
      <c r="BP54" s="70"/>
      <c r="BQ54" s="70"/>
    </row>
    <row r="55" spans="1:69" s="82" customFormat="1" ht="21.95" customHeight="1">
      <c r="A55" s="36"/>
      <c r="B55" s="422" t="s">
        <v>136</v>
      </c>
      <c r="C55" s="146"/>
      <c r="D55" s="156"/>
      <c r="E55" s="156"/>
      <c r="F55" s="156"/>
      <c r="G55" s="156"/>
      <c r="H55" s="156"/>
      <c r="I55" s="157"/>
      <c r="J55" s="146"/>
      <c r="K55" s="156"/>
      <c r="L55" s="156"/>
      <c r="M55" s="156"/>
      <c r="N55" s="156"/>
      <c r="O55" s="156"/>
      <c r="P55" s="156"/>
      <c r="Q55" s="156"/>
      <c r="R55" s="157"/>
      <c r="S55" s="237"/>
      <c r="T55" s="238"/>
      <c r="U55" s="239"/>
      <c r="V55" s="152"/>
      <c r="W55" s="153"/>
      <c r="X55" s="153"/>
      <c r="Y55" s="153"/>
      <c r="Z55" s="153"/>
      <c r="AA55" s="153"/>
      <c r="AB55" s="147"/>
      <c r="AC55" s="148"/>
      <c r="AD55" s="148"/>
      <c r="AE55" s="148"/>
      <c r="AF55" s="148"/>
      <c r="AG55" s="148"/>
      <c r="AH55" s="148"/>
      <c r="AI55" s="148"/>
      <c r="AJ55" s="148"/>
      <c r="AK55" s="148"/>
      <c r="AL55" s="148"/>
      <c r="AM55" s="148"/>
      <c r="AN55" s="148"/>
      <c r="AO55" s="148"/>
      <c r="AP55" s="358"/>
      <c r="AQ55" s="359"/>
      <c r="AY55" s="81"/>
      <c r="AZ55" s="81"/>
      <c r="BA55" s="81"/>
      <c r="BE55" s="70"/>
      <c r="BF55" s="70"/>
      <c r="BG55" s="70"/>
      <c r="BH55" s="70"/>
      <c r="BI55" s="70"/>
      <c r="BJ55" s="70"/>
      <c r="BK55" s="70"/>
      <c r="BL55" s="70"/>
      <c r="BM55" s="70"/>
      <c r="BN55" s="70"/>
      <c r="BO55" s="70"/>
      <c r="BP55" s="70"/>
      <c r="BQ55" s="70"/>
    </row>
    <row r="56" spans="1:69" s="82" customFormat="1" ht="21.95" customHeight="1">
      <c r="A56" s="36"/>
      <c r="B56" s="422"/>
      <c r="C56" s="163" t="s">
        <v>105</v>
      </c>
      <c r="D56" s="164"/>
      <c r="E56" s="164"/>
      <c r="F56" s="164"/>
      <c r="G56" s="164"/>
      <c r="H56" s="164"/>
      <c r="I56" s="165"/>
      <c r="J56" s="158" t="s">
        <v>135</v>
      </c>
      <c r="K56" s="159"/>
      <c r="L56" s="159"/>
      <c r="M56" s="159"/>
      <c r="N56" s="159"/>
      <c r="O56" s="159"/>
      <c r="P56" s="159"/>
      <c r="Q56" s="159"/>
      <c r="R56" s="159"/>
      <c r="S56" s="159"/>
      <c r="T56" s="159"/>
      <c r="U56" s="192"/>
      <c r="V56" s="196" t="s">
        <v>98</v>
      </c>
      <c r="W56" s="197"/>
      <c r="X56" s="197"/>
      <c r="Y56" s="197"/>
      <c r="Z56" s="197"/>
      <c r="AA56" s="198"/>
      <c r="AB56" s="147"/>
      <c r="AC56" s="148"/>
      <c r="AD56" s="148"/>
      <c r="AE56" s="148"/>
      <c r="AF56" s="148"/>
      <c r="AG56" s="149"/>
      <c r="AH56" s="371" t="s">
        <v>128</v>
      </c>
      <c r="AI56" s="371"/>
      <c r="AJ56" s="371"/>
      <c r="AK56" s="147"/>
      <c r="AL56" s="148"/>
      <c r="AM56" s="148"/>
      <c r="AN56" s="148"/>
      <c r="AO56" s="149"/>
      <c r="AP56" s="358"/>
      <c r="AQ56" s="359"/>
      <c r="AY56" s="81"/>
      <c r="AZ56" s="81"/>
      <c r="BA56" s="81"/>
      <c r="BE56" s="70"/>
      <c r="BF56" s="70"/>
      <c r="BG56" s="70"/>
      <c r="BH56" s="70"/>
      <c r="BI56" s="70"/>
      <c r="BJ56" s="70"/>
      <c r="BK56" s="70"/>
      <c r="BL56" s="70"/>
      <c r="BM56" s="70"/>
      <c r="BN56" s="70"/>
      <c r="BO56" s="70"/>
      <c r="BP56" s="70"/>
      <c r="BQ56" s="70"/>
    </row>
    <row r="57" spans="1:69" s="82" customFormat="1" ht="2.25" customHeight="1">
      <c r="A57" s="36"/>
      <c r="B57" s="112"/>
      <c r="C57" s="112"/>
      <c r="D57" s="112"/>
      <c r="E57" s="112"/>
      <c r="F57" s="112"/>
      <c r="G57" s="112"/>
      <c r="H57" s="112"/>
      <c r="I57" s="112"/>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13"/>
      <c r="AQ57" s="113"/>
      <c r="AY57" s="81"/>
      <c r="AZ57" s="81"/>
      <c r="BA57" s="81"/>
      <c r="BE57" s="70"/>
      <c r="BF57" s="70"/>
      <c r="BG57" s="70"/>
      <c r="BH57" s="70"/>
      <c r="BI57" s="70"/>
      <c r="BJ57" s="70"/>
      <c r="BK57" s="70"/>
      <c r="BL57" s="70"/>
      <c r="BM57" s="70"/>
      <c r="BN57" s="70"/>
      <c r="BO57" s="70"/>
      <c r="BP57" s="70"/>
      <c r="BQ57" s="70"/>
    </row>
    <row r="58" spans="1:69" s="82" customFormat="1" ht="15" customHeight="1">
      <c r="A58" s="36"/>
      <c r="B58" s="9" t="s">
        <v>3</v>
      </c>
      <c r="C58" s="7"/>
      <c r="D58" s="7"/>
      <c r="E58" s="7"/>
      <c r="F58" s="7"/>
      <c r="G58" s="7"/>
      <c r="H58" s="7"/>
      <c r="I58" s="7"/>
      <c r="J58" s="7"/>
      <c r="K58" s="7"/>
      <c r="L58" s="7"/>
      <c r="M58" s="7"/>
      <c r="N58" s="7"/>
      <c r="O58" s="5"/>
      <c r="P58" s="5"/>
      <c r="Q58" s="3"/>
      <c r="R58" s="5"/>
      <c r="S58" s="5"/>
      <c r="T58" s="5"/>
      <c r="U58" s="5"/>
      <c r="V58" s="12"/>
      <c r="W58" s="70"/>
      <c r="X58" s="70"/>
      <c r="Y58" s="70"/>
      <c r="Z58" s="70"/>
      <c r="AA58" s="70"/>
      <c r="AB58" s="70"/>
      <c r="AC58" s="70"/>
      <c r="AD58" s="70"/>
      <c r="AE58" s="70"/>
      <c r="AF58" s="70"/>
      <c r="AG58" s="70"/>
      <c r="AH58" s="70"/>
      <c r="AI58" s="70"/>
      <c r="AJ58" s="70"/>
      <c r="AK58" s="70"/>
      <c r="AL58" s="70"/>
      <c r="AM58" s="70"/>
      <c r="AN58" s="70"/>
      <c r="AO58" s="70"/>
      <c r="AP58" s="89"/>
      <c r="AQ58" s="89"/>
      <c r="AY58" s="81"/>
      <c r="AZ58" s="81"/>
      <c r="BA58" s="81"/>
      <c r="BE58" s="70"/>
      <c r="BF58" s="70"/>
      <c r="BG58" s="70"/>
      <c r="BH58" s="70"/>
      <c r="BI58" s="70"/>
      <c r="BJ58" s="70"/>
      <c r="BK58" s="70"/>
      <c r="BL58" s="70"/>
      <c r="BM58" s="70"/>
      <c r="BN58" s="70"/>
      <c r="BO58" s="70"/>
      <c r="BP58" s="70"/>
      <c r="BQ58" s="70"/>
    </row>
    <row r="59" spans="1:69" s="82" customFormat="1" ht="14.25">
      <c r="A59" s="70"/>
      <c r="B59" s="201" t="s">
        <v>1</v>
      </c>
      <c r="C59" s="201"/>
      <c r="D59" s="201"/>
      <c r="E59" s="201"/>
      <c r="F59" s="201"/>
      <c r="G59" s="201"/>
      <c r="H59" s="201"/>
      <c r="I59" s="201"/>
      <c r="J59" s="201" t="s">
        <v>4</v>
      </c>
      <c r="K59" s="201"/>
      <c r="L59" s="201"/>
      <c r="M59" s="201"/>
      <c r="N59" s="201"/>
      <c r="O59" s="201"/>
      <c r="P59" s="201" t="s">
        <v>5</v>
      </c>
      <c r="Q59" s="201"/>
      <c r="R59" s="201"/>
      <c r="S59" s="201"/>
      <c r="T59" s="201"/>
      <c r="U59" s="202"/>
      <c r="V59" s="219" t="s">
        <v>50</v>
      </c>
      <c r="W59" s="240"/>
      <c r="X59" s="240"/>
      <c r="Y59" s="240"/>
      <c r="Z59" s="240"/>
      <c r="AA59" s="240"/>
      <c r="AB59" s="365" t="s">
        <v>55</v>
      </c>
      <c r="AC59" s="366"/>
      <c r="AD59" s="366"/>
      <c r="AE59" s="366"/>
      <c r="AF59" s="366"/>
      <c r="AG59" s="366"/>
      <c r="AH59" s="366"/>
      <c r="AI59" s="366"/>
      <c r="AJ59" s="366"/>
      <c r="AK59" s="367"/>
      <c r="AL59" s="347" t="s">
        <v>61</v>
      </c>
      <c r="AM59" s="348"/>
      <c r="AN59" s="347" t="s">
        <v>60</v>
      </c>
      <c r="AO59" s="348"/>
      <c r="AP59" s="361" t="s">
        <v>97</v>
      </c>
      <c r="AQ59" s="362"/>
      <c r="BE59" s="70"/>
      <c r="BF59" s="70"/>
      <c r="BG59" s="70"/>
      <c r="BH59" s="70"/>
      <c r="BI59" s="70"/>
      <c r="BJ59" s="70"/>
      <c r="BK59" s="70"/>
      <c r="BL59" s="70"/>
      <c r="BM59" s="70"/>
      <c r="BN59" s="70"/>
      <c r="BO59" s="70"/>
      <c r="BP59" s="70"/>
      <c r="BQ59" s="70"/>
    </row>
    <row r="60" spans="1:69" s="82" customFormat="1" ht="14.25" customHeight="1">
      <c r="A60" s="70"/>
      <c r="B60" s="201"/>
      <c r="C60" s="201"/>
      <c r="D60" s="201"/>
      <c r="E60" s="201"/>
      <c r="F60" s="201"/>
      <c r="G60" s="201"/>
      <c r="H60" s="201"/>
      <c r="I60" s="201"/>
      <c r="J60" s="241" t="s">
        <v>79</v>
      </c>
      <c r="K60" s="241"/>
      <c r="L60" s="241"/>
      <c r="M60" s="241"/>
      <c r="N60" s="241"/>
      <c r="O60" s="241"/>
      <c r="P60" s="241" t="s">
        <v>79</v>
      </c>
      <c r="Q60" s="241"/>
      <c r="R60" s="241"/>
      <c r="S60" s="241"/>
      <c r="T60" s="241"/>
      <c r="U60" s="242"/>
      <c r="V60" s="219"/>
      <c r="W60" s="240"/>
      <c r="X60" s="240"/>
      <c r="Y60" s="240"/>
      <c r="Z60" s="240"/>
      <c r="AA60" s="240"/>
      <c r="AB60" s="368"/>
      <c r="AC60" s="369"/>
      <c r="AD60" s="369"/>
      <c r="AE60" s="369"/>
      <c r="AF60" s="369"/>
      <c r="AG60" s="369"/>
      <c r="AH60" s="369"/>
      <c r="AI60" s="369"/>
      <c r="AJ60" s="369"/>
      <c r="AK60" s="370"/>
      <c r="AL60" s="347" t="s">
        <v>80</v>
      </c>
      <c r="AM60" s="348"/>
      <c r="AN60" s="347" t="s">
        <v>80</v>
      </c>
      <c r="AO60" s="348"/>
      <c r="AP60" s="363"/>
      <c r="AQ60" s="364"/>
      <c r="BE60" s="70"/>
      <c r="BF60" s="70"/>
      <c r="BG60" s="70"/>
      <c r="BH60" s="70"/>
      <c r="BI60" s="70"/>
      <c r="BJ60" s="70"/>
      <c r="BK60" s="70"/>
      <c r="BL60" s="70"/>
      <c r="BM60" s="70"/>
      <c r="BN60" s="70"/>
      <c r="BO60" s="70"/>
      <c r="BP60" s="70"/>
      <c r="BQ60" s="70"/>
    </row>
    <row r="61" spans="1:69" s="82" customFormat="1" ht="21.95" customHeight="1">
      <c r="A61" s="70"/>
      <c r="B61" s="145"/>
      <c r="C61" s="145"/>
      <c r="D61" s="145"/>
      <c r="E61" s="145"/>
      <c r="F61" s="145"/>
      <c r="G61" s="145"/>
      <c r="H61" s="145"/>
      <c r="I61" s="145"/>
      <c r="J61" s="153"/>
      <c r="K61" s="153"/>
      <c r="L61" s="153"/>
      <c r="M61" s="153"/>
      <c r="N61" s="153"/>
      <c r="O61" s="153"/>
      <c r="P61" s="153"/>
      <c r="Q61" s="153"/>
      <c r="R61" s="153"/>
      <c r="S61" s="153"/>
      <c r="T61" s="153"/>
      <c r="U61" s="236"/>
      <c r="V61" s="152"/>
      <c r="W61" s="153"/>
      <c r="X61" s="153"/>
      <c r="Y61" s="153"/>
      <c r="Z61" s="153"/>
      <c r="AA61" s="153"/>
      <c r="AB61" s="147"/>
      <c r="AC61" s="148"/>
      <c r="AD61" s="148"/>
      <c r="AE61" s="148"/>
      <c r="AF61" s="148"/>
      <c r="AG61" s="148"/>
      <c r="AH61" s="148"/>
      <c r="AI61" s="148"/>
      <c r="AJ61" s="148"/>
      <c r="AK61" s="149"/>
      <c r="AL61" s="233"/>
      <c r="AM61" s="235"/>
      <c r="AN61" s="233"/>
      <c r="AO61" s="234"/>
      <c r="AP61" s="358"/>
      <c r="AQ61" s="359"/>
      <c r="BE61" s="70"/>
      <c r="BF61" s="70"/>
      <c r="BG61" s="70"/>
      <c r="BH61" s="70"/>
      <c r="BI61" s="70"/>
      <c r="BJ61" s="70"/>
      <c r="BK61" s="70"/>
      <c r="BL61" s="70"/>
      <c r="BM61" s="70"/>
      <c r="BN61" s="70"/>
      <c r="BO61" s="70"/>
      <c r="BP61" s="70"/>
      <c r="BQ61" s="70"/>
    </row>
    <row r="62" spans="1:69" s="82" customFormat="1" ht="21.95" customHeight="1">
      <c r="A62" s="70"/>
      <c r="B62" s="145"/>
      <c r="C62" s="145"/>
      <c r="D62" s="145"/>
      <c r="E62" s="145"/>
      <c r="F62" s="145"/>
      <c r="G62" s="145"/>
      <c r="H62" s="145"/>
      <c r="I62" s="145"/>
      <c r="J62" s="158"/>
      <c r="K62" s="159"/>
      <c r="L62" s="159"/>
      <c r="M62" s="159"/>
      <c r="N62" s="159"/>
      <c r="O62" s="159"/>
      <c r="P62" s="158"/>
      <c r="Q62" s="159"/>
      <c r="R62" s="159"/>
      <c r="S62" s="159"/>
      <c r="T62" s="159"/>
      <c r="U62" s="159"/>
      <c r="V62" s="230"/>
      <c r="W62" s="153"/>
      <c r="X62" s="153"/>
      <c r="Y62" s="153"/>
      <c r="Z62" s="153"/>
      <c r="AA62" s="153"/>
      <c r="AB62" s="147"/>
      <c r="AC62" s="148"/>
      <c r="AD62" s="148"/>
      <c r="AE62" s="148"/>
      <c r="AF62" s="148"/>
      <c r="AG62" s="148"/>
      <c r="AH62" s="148"/>
      <c r="AI62" s="148"/>
      <c r="AJ62" s="148"/>
      <c r="AK62" s="149"/>
      <c r="AL62" s="233"/>
      <c r="AM62" s="235"/>
      <c r="AN62" s="233"/>
      <c r="AO62" s="234"/>
      <c r="AP62" s="358"/>
      <c r="AQ62" s="359"/>
      <c r="BE62" s="70"/>
      <c r="BF62" s="70"/>
      <c r="BG62" s="70"/>
      <c r="BH62" s="70"/>
      <c r="BI62" s="70"/>
      <c r="BJ62" s="70"/>
      <c r="BK62" s="70"/>
      <c r="BL62" s="70"/>
      <c r="BM62" s="70"/>
      <c r="BN62" s="70"/>
      <c r="BO62" s="70"/>
      <c r="BP62" s="70"/>
      <c r="BQ62" s="70"/>
    </row>
    <row r="63" spans="1:69" s="82" customFormat="1" ht="21.95" customHeight="1">
      <c r="A63" s="70"/>
      <c r="B63" s="163" t="s">
        <v>105</v>
      </c>
      <c r="C63" s="164"/>
      <c r="D63" s="164"/>
      <c r="E63" s="164"/>
      <c r="F63" s="164"/>
      <c r="G63" s="164"/>
      <c r="H63" s="164"/>
      <c r="I63" s="165"/>
      <c r="J63" s="158" t="s">
        <v>135</v>
      </c>
      <c r="K63" s="159"/>
      <c r="L63" s="159"/>
      <c r="M63" s="159"/>
      <c r="N63" s="159"/>
      <c r="O63" s="159"/>
      <c r="P63" s="159"/>
      <c r="Q63" s="159"/>
      <c r="R63" s="159"/>
      <c r="S63" s="159"/>
      <c r="T63" s="159"/>
      <c r="U63" s="192"/>
      <c r="V63" s="196" t="s">
        <v>98</v>
      </c>
      <c r="W63" s="197"/>
      <c r="X63" s="197"/>
      <c r="Y63" s="197"/>
      <c r="Z63" s="197"/>
      <c r="AA63" s="198"/>
      <c r="AB63" s="147"/>
      <c r="AC63" s="148"/>
      <c r="AD63" s="148"/>
      <c r="AE63" s="148"/>
      <c r="AF63" s="148"/>
      <c r="AG63" s="148"/>
      <c r="AH63" s="148"/>
      <c r="AI63" s="148"/>
      <c r="AJ63" s="148"/>
      <c r="AK63" s="148"/>
      <c r="AL63" s="148"/>
      <c r="AM63" s="148"/>
      <c r="AN63" s="148"/>
      <c r="AO63" s="148"/>
      <c r="AP63" s="358"/>
      <c r="AQ63" s="359"/>
      <c r="BE63" s="70"/>
      <c r="BF63" s="70"/>
      <c r="BG63" s="70"/>
      <c r="BH63" s="70"/>
      <c r="BI63" s="70"/>
      <c r="BJ63" s="70"/>
      <c r="BK63" s="70"/>
      <c r="BL63" s="70"/>
      <c r="BM63" s="70"/>
      <c r="BN63" s="70"/>
      <c r="BO63" s="70"/>
      <c r="BP63" s="70"/>
      <c r="BQ63" s="70"/>
    </row>
    <row r="64" spans="1:69" s="82" customFormat="1" ht="2.25" customHeight="1">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89"/>
      <c r="AQ64" s="89"/>
      <c r="BE64" s="70"/>
      <c r="BF64" s="70"/>
      <c r="BG64" s="70"/>
      <c r="BH64" s="70"/>
      <c r="BI64" s="70"/>
      <c r="BJ64" s="70"/>
      <c r="BK64" s="70"/>
      <c r="BL64" s="70"/>
      <c r="BM64" s="70"/>
      <c r="BN64" s="70"/>
      <c r="BO64" s="70"/>
      <c r="BP64" s="70"/>
      <c r="BQ64" s="70"/>
    </row>
    <row r="65" spans="1:69" s="82" customFormat="1" ht="15" customHeight="1">
      <c r="A65" s="70"/>
      <c r="B65" s="9" t="s">
        <v>6</v>
      </c>
      <c r="C65" s="14"/>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70"/>
      <c r="AD65" s="70"/>
      <c r="AE65" s="70"/>
      <c r="AF65" s="70"/>
      <c r="AG65" s="70"/>
      <c r="AH65" s="70"/>
      <c r="AI65" s="70"/>
      <c r="AJ65" s="70"/>
      <c r="AK65" s="70"/>
      <c r="AL65" s="70"/>
      <c r="AM65" s="70"/>
      <c r="AN65" s="70"/>
      <c r="AO65" s="70"/>
      <c r="AP65" s="89"/>
      <c r="AQ65" s="89"/>
      <c r="BE65" s="70"/>
      <c r="BF65" s="70"/>
      <c r="BG65" s="70"/>
      <c r="BH65" s="70"/>
      <c r="BI65" s="70"/>
      <c r="BJ65" s="70"/>
      <c r="BK65" s="70"/>
      <c r="BL65" s="70"/>
      <c r="BM65" s="70"/>
      <c r="BN65" s="70"/>
      <c r="BO65" s="70"/>
      <c r="BP65" s="70"/>
      <c r="BQ65" s="70"/>
    </row>
    <row r="66" spans="1:69" s="82" customFormat="1" ht="36.75" customHeight="1">
      <c r="A66" s="70"/>
      <c r="B66" s="203" t="s">
        <v>7</v>
      </c>
      <c r="C66" s="205"/>
      <c r="D66" s="224" t="s">
        <v>8</v>
      </c>
      <c r="E66" s="224"/>
      <c r="F66" s="224"/>
      <c r="G66" s="224"/>
      <c r="H66" s="225" t="s">
        <v>9</v>
      </c>
      <c r="I66" s="225"/>
      <c r="J66" s="225"/>
      <c r="K66" s="225"/>
      <c r="L66" s="225"/>
      <c r="M66" s="225"/>
      <c r="N66" s="225"/>
      <c r="O66" s="225"/>
      <c r="P66" s="226" t="s">
        <v>10</v>
      </c>
      <c r="Q66" s="226"/>
      <c r="R66" s="227" t="s">
        <v>11</v>
      </c>
      <c r="S66" s="228"/>
      <c r="T66" s="203" t="s">
        <v>12</v>
      </c>
      <c r="U66" s="229"/>
      <c r="V66" s="218" t="s">
        <v>50</v>
      </c>
      <c r="W66" s="218"/>
      <c r="X66" s="218"/>
      <c r="Y66" s="218"/>
      <c r="Z66" s="218"/>
      <c r="AA66" s="219"/>
      <c r="AB66" s="220" t="s">
        <v>55</v>
      </c>
      <c r="AC66" s="221"/>
      <c r="AD66" s="221"/>
      <c r="AE66" s="221"/>
      <c r="AF66" s="221"/>
      <c r="AG66" s="221"/>
      <c r="AH66" s="221"/>
      <c r="AI66" s="221"/>
      <c r="AJ66" s="221"/>
      <c r="AK66" s="222"/>
      <c r="AL66" s="227" t="s">
        <v>11</v>
      </c>
      <c r="AM66" s="380"/>
      <c r="AN66" s="203" t="s">
        <v>12</v>
      </c>
      <c r="AO66" s="205"/>
      <c r="AP66" s="353" t="s">
        <v>97</v>
      </c>
      <c r="AQ66" s="354"/>
      <c r="BE66" s="70"/>
      <c r="BF66" s="70"/>
      <c r="BG66" s="70"/>
      <c r="BH66" s="70"/>
      <c r="BI66" s="70"/>
      <c r="BJ66" s="70"/>
      <c r="BK66" s="70"/>
      <c r="BL66" s="70"/>
      <c r="BM66" s="70"/>
      <c r="BN66" s="70"/>
      <c r="BO66" s="70"/>
      <c r="BP66" s="70"/>
      <c r="BQ66" s="70"/>
    </row>
    <row r="67" spans="1:69" s="82" customFormat="1" ht="21.95" customHeight="1">
      <c r="A67" s="36"/>
      <c r="B67" s="146"/>
      <c r="C67" s="157"/>
      <c r="D67" s="146"/>
      <c r="E67" s="156"/>
      <c r="F67" s="156"/>
      <c r="G67" s="157"/>
      <c r="H67" s="216"/>
      <c r="I67" s="216"/>
      <c r="J67" s="216"/>
      <c r="K67" s="216"/>
      <c r="L67" s="216"/>
      <c r="M67" s="216"/>
      <c r="N67" s="216"/>
      <c r="O67" s="216"/>
      <c r="P67" s="145"/>
      <c r="Q67" s="145"/>
      <c r="R67" s="223"/>
      <c r="S67" s="223"/>
      <c r="T67" s="145"/>
      <c r="U67" s="178"/>
      <c r="V67" s="152"/>
      <c r="W67" s="153"/>
      <c r="X67" s="153"/>
      <c r="Y67" s="153"/>
      <c r="Z67" s="153"/>
      <c r="AA67" s="153"/>
      <c r="AB67" s="147"/>
      <c r="AC67" s="148"/>
      <c r="AD67" s="148"/>
      <c r="AE67" s="148"/>
      <c r="AF67" s="148"/>
      <c r="AG67" s="148"/>
      <c r="AH67" s="148"/>
      <c r="AI67" s="148"/>
      <c r="AJ67" s="148"/>
      <c r="AK67" s="149"/>
      <c r="AL67" s="233"/>
      <c r="AM67" s="234"/>
      <c r="AN67" s="231"/>
      <c r="AO67" s="232"/>
      <c r="AP67" s="358"/>
      <c r="AQ67" s="359"/>
      <c r="BE67" s="70"/>
      <c r="BF67" s="70"/>
      <c r="BG67" s="70"/>
      <c r="BH67" s="70"/>
      <c r="BI67" s="70"/>
      <c r="BJ67" s="70"/>
      <c r="BK67" s="70"/>
      <c r="BL67" s="70"/>
      <c r="BM67" s="70"/>
      <c r="BN67" s="70"/>
      <c r="BO67" s="70"/>
      <c r="BP67" s="70"/>
      <c r="BQ67" s="70"/>
    </row>
    <row r="68" spans="1:69" s="82" customFormat="1" ht="21.95" customHeight="1">
      <c r="A68" s="36"/>
      <c r="B68" s="146"/>
      <c r="C68" s="157"/>
      <c r="D68" s="146"/>
      <c r="E68" s="156"/>
      <c r="F68" s="156"/>
      <c r="G68" s="157"/>
      <c r="H68" s="216"/>
      <c r="I68" s="216"/>
      <c r="J68" s="216"/>
      <c r="K68" s="216"/>
      <c r="L68" s="216"/>
      <c r="M68" s="216"/>
      <c r="N68" s="216"/>
      <c r="O68" s="216"/>
      <c r="P68" s="145"/>
      <c r="Q68" s="145"/>
      <c r="R68" s="217"/>
      <c r="S68" s="217"/>
      <c r="T68" s="145"/>
      <c r="U68" s="178"/>
      <c r="V68" s="152"/>
      <c r="W68" s="153"/>
      <c r="X68" s="153"/>
      <c r="Y68" s="153"/>
      <c r="Z68" s="153"/>
      <c r="AA68" s="153"/>
      <c r="AB68" s="147"/>
      <c r="AC68" s="148"/>
      <c r="AD68" s="148"/>
      <c r="AE68" s="148"/>
      <c r="AF68" s="148"/>
      <c r="AG68" s="148"/>
      <c r="AH68" s="148"/>
      <c r="AI68" s="148"/>
      <c r="AJ68" s="148"/>
      <c r="AK68" s="149"/>
      <c r="AL68" s="233"/>
      <c r="AM68" s="234"/>
      <c r="AN68" s="231"/>
      <c r="AO68" s="232"/>
      <c r="AP68" s="358"/>
      <c r="AQ68" s="359"/>
      <c r="BE68" s="70"/>
      <c r="BF68" s="70"/>
      <c r="BG68" s="70"/>
      <c r="BH68" s="70"/>
      <c r="BI68" s="70"/>
      <c r="BJ68" s="70"/>
      <c r="BK68" s="70"/>
      <c r="BL68" s="70"/>
      <c r="BM68" s="70"/>
      <c r="BN68" s="70"/>
      <c r="BO68" s="70"/>
      <c r="BP68" s="70"/>
      <c r="BQ68" s="70"/>
    </row>
    <row r="69" spans="1:69" s="82" customFormat="1" ht="2.25" customHeight="1">
      <c r="A69" s="36"/>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89"/>
      <c r="AQ69" s="89"/>
      <c r="BE69" s="70"/>
      <c r="BF69" s="70"/>
      <c r="BG69" s="70"/>
      <c r="BH69" s="70"/>
      <c r="BI69" s="70"/>
      <c r="BJ69" s="70"/>
      <c r="BK69" s="70"/>
      <c r="BL69" s="70"/>
      <c r="BM69" s="70"/>
      <c r="BN69" s="70"/>
      <c r="BO69" s="70"/>
      <c r="BP69" s="70"/>
      <c r="BQ69" s="70"/>
    </row>
    <row r="70" spans="1:69" s="82" customFormat="1" ht="15" customHeight="1">
      <c r="A70" s="36"/>
      <c r="B70" s="16" t="s">
        <v>81</v>
      </c>
      <c r="C70" s="16" t="s">
        <v>109</v>
      </c>
      <c r="D70" s="5"/>
      <c r="E70" s="5"/>
      <c r="F70" s="39"/>
      <c r="G70" s="16"/>
      <c r="H70" s="40"/>
      <c r="I70" s="40"/>
      <c r="J70" s="40"/>
      <c r="K70" s="40"/>
      <c r="L70" s="40"/>
      <c r="M70" s="114"/>
      <c r="N70" s="114"/>
      <c r="O70" s="114"/>
      <c r="P70" s="114"/>
      <c r="Q70" s="114"/>
      <c r="R70" s="38"/>
      <c r="S70" s="40"/>
      <c r="T70" s="40"/>
      <c r="U70" s="40"/>
      <c r="V70" s="70"/>
      <c r="W70" s="70"/>
      <c r="X70" s="70"/>
      <c r="Y70" s="70"/>
      <c r="Z70" s="70"/>
      <c r="AA70" s="70"/>
      <c r="AB70" s="70"/>
      <c r="AC70" s="70"/>
      <c r="AD70" s="70"/>
      <c r="AE70" s="70"/>
      <c r="AF70" s="70"/>
      <c r="AG70" s="70"/>
      <c r="AH70" s="70"/>
      <c r="AI70" s="70"/>
      <c r="AJ70" s="70"/>
      <c r="AK70" s="70"/>
      <c r="AL70" s="70"/>
      <c r="AM70" s="70"/>
      <c r="AN70" s="70"/>
      <c r="AO70" s="70"/>
      <c r="AP70" s="89"/>
      <c r="AQ70" s="89"/>
      <c r="BE70" s="70"/>
      <c r="BF70" s="70"/>
      <c r="BG70" s="70"/>
      <c r="BH70" s="70"/>
      <c r="BI70" s="70"/>
      <c r="BJ70" s="70"/>
      <c r="BK70" s="70"/>
      <c r="BL70" s="70"/>
      <c r="BM70" s="70"/>
      <c r="BN70" s="70"/>
      <c r="BO70" s="70"/>
      <c r="BP70" s="70"/>
      <c r="BQ70" s="70"/>
    </row>
    <row r="71" spans="1:69" s="82" customFormat="1" ht="28.5" customHeight="1">
      <c r="A71" s="70"/>
      <c r="B71" s="179" t="s">
        <v>13</v>
      </c>
      <c r="C71" s="179"/>
      <c r="D71" s="179"/>
      <c r="E71" s="179"/>
      <c r="F71" s="179"/>
      <c r="G71" s="179"/>
      <c r="H71" s="179"/>
      <c r="I71" s="179"/>
      <c r="J71" s="206" t="s">
        <v>82</v>
      </c>
      <c r="K71" s="206"/>
      <c r="L71" s="206"/>
      <c r="M71" s="206"/>
      <c r="N71" s="206" t="s">
        <v>83</v>
      </c>
      <c r="O71" s="206"/>
      <c r="P71" s="206"/>
      <c r="Q71" s="206"/>
      <c r="R71" s="206"/>
      <c r="S71" s="405" t="s">
        <v>2</v>
      </c>
      <c r="T71" s="405"/>
      <c r="U71" s="406"/>
      <c r="V71" s="219" t="s">
        <v>50</v>
      </c>
      <c r="W71" s="240"/>
      <c r="X71" s="240"/>
      <c r="Y71" s="240"/>
      <c r="Z71" s="240"/>
      <c r="AA71" s="240"/>
      <c r="AB71" s="220" t="s">
        <v>55</v>
      </c>
      <c r="AC71" s="221"/>
      <c r="AD71" s="221"/>
      <c r="AE71" s="221"/>
      <c r="AF71" s="372" t="s">
        <v>82</v>
      </c>
      <c r="AG71" s="373"/>
      <c r="AH71" s="378" t="s">
        <v>96</v>
      </c>
      <c r="AI71" s="379"/>
      <c r="AJ71" s="203" t="s">
        <v>95</v>
      </c>
      <c r="AK71" s="205"/>
      <c r="AL71" s="372" t="s">
        <v>83</v>
      </c>
      <c r="AM71" s="373"/>
      <c r="AN71" s="180" t="s">
        <v>2</v>
      </c>
      <c r="AO71" s="181"/>
      <c r="AP71" s="353" t="s">
        <v>97</v>
      </c>
      <c r="AQ71" s="354"/>
      <c r="BE71" s="70"/>
      <c r="BF71" s="70"/>
      <c r="BG71" s="70"/>
      <c r="BH71" s="70"/>
      <c r="BI71" s="70"/>
      <c r="BJ71" s="70"/>
      <c r="BK71" s="70"/>
      <c r="BL71" s="70"/>
      <c r="BM71" s="70"/>
      <c r="BN71" s="70"/>
      <c r="BO71" s="70"/>
      <c r="BP71" s="70"/>
      <c r="BQ71" s="70"/>
    </row>
    <row r="72" spans="1:69" s="82" customFormat="1" ht="21.95" customHeight="1">
      <c r="A72" s="70"/>
      <c r="B72" s="145"/>
      <c r="C72" s="145"/>
      <c r="D72" s="145"/>
      <c r="E72" s="145"/>
      <c r="F72" s="145"/>
      <c r="G72" s="145"/>
      <c r="H72" s="145"/>
      <c r="I72" s="145"/>
      <c r="J72" s="145"/>
      <c r="K72" s="145"/>
      <c r="L72" s="145"/>
      <c r="M72" s="145"/>
      <c r="N72" s="145"/>
      <c r="O72" s="145"/>
      <c r="P72" s="145"/>
      <c r="Q72" s="145"/>
      <c r="R72" s="145"/>
      <c r="S72" s="212"/>
      <c r="T72" s="212"/>
      <c r="U72" s="213"/>
      <c r="V72" s="152"/>
      <c r="W72" s="153"/>
      <c r="X72" s="153"/>
      <c r="Y72" s="153"/>
      <c r="Z72" s="153"/>
      <c r="AA72" s="153"/>
      <c r="AB72" s="147"/>
      <c r="AC72" s="148"/>
      <c r="AD72" s="148"/>
      <c r="AE72" s="149"/>
      <c r="AF72" s="231"/>
      <c r="AG72" s="232"/>
      <c r="AH72" s="376"/>
      <c r="AI72" s="377"/>
      <c r="AJ72" s="143"/>
      <c r="AK72" s="144"/>
      <c r="AL72" s="374" t="str">
        <f>IF(AND(AH72&lt;&gt;"",AJ72&lt;&gt;""),ROUND(AH72,2)/ROUND(AJ72,1),"")</f>
        <v/>
      </c>
      <c r="AM72" s="375"/>
      <c r="AN72" s="360"/>
      <c r="AO72" s="360"/>
      <c r="AP72" s="358"/>
      <c r="AQ72" s="359"/>
      <c r="BE72" s="70"/>
      <c r="BF72" s="70"/>
      <c r="BG72" s="70"/>
      <c r="BH72" s="70"/>
      <c r="BI72" s="70"/>
      <c r="BJ72" s="70"/>
      <c r="BK72" s="70"/>
      <c r="BL72" s="70"/>
      <c r="BM72" s="70"/>
      <c r="BN72" s="70"/>
      <c r="BO72" s="70"/>
      <c r="BP72" s="70"/>
      <c r="BQ72" s="70"/>
    </row>
    <row r="73" spans="1:69" s="82" customFormat="1" ht="21.95" customHeight="1">
      <c r="A73" s="70"/>
      <c r="B73" s="145"/>
      <c r="C73" s="145"/>
      <c r="D73" s="145"/>
      <c r="E73" s="145"/>
      <c r="F73" s="145"/>
      <c r="G73" s="145"/>
      <c r="H73" s="145"/>
      <c r="I73" s="145"/>
      <c r="J73" s="145"/>
      <c r="K73" s="145"/>
      <c r="L73" s="145"/>
      <c r="M73" s="145"/>
      <c r="N73" s="145"/>
      <c r="O73" s="145"/>
      <c r="P73" s="145"/>
      <c r="Q73" s="145"/>
      <c r="R73" s="145"/>
      <c r="S73" s="214"/>
      <c r="T73" s="214"/>
      <c r="U73" s="215"/>
      <c r="V73" s="152"/>
      <c r="W73" s="153"/>
      <c r="X73" s="153"/>
      <c r="Y73" s="153"/>
      <c r="Z73" s="153"/>
      <c r="AA73" s="153"/>
      <c r="AB73" s="147"/>
      <c r="AC73" s="148"/>
      <c r="AD73" s="148"/>
      <c r="AE73" s="149"/>
      <c r="AF73" s="231"/>
      <c r="AG73" s="232"/>
      <c r="AH73" s="376"/>
      <c r="AI73" s="377"/>
      <c r="AJ73" s="143"/>
      <c r="AK73" s="144"/>
      <c r="AL73" s="374" t="str">
        <f t="shared" ref="AL73:AL75" si="0">IF(AND(AH73&lt;&gt;"",AJ73&lt;&gt;""),ROUND(AH73,2)/ROUND(AJ73,1),"")</f>
        <v/>
      </c>
      <c r="AM73" s="375"/>
      <c r="AN73" s="360"/>
      <c r="AO73" s="360"/>
      <c r="AP73" s="358"/>
      <c r="AQ73" s="359"/>
      <c r="BA73" s="81"/>
      <c r="BE73" s="70"/>
      <c r="BF73" s="70"/>
      <c r="BG73" s="70"/>
      <c r="BH73" s="70"/>
      <c r="BI73" s="70"/>
      <c r="BJ73" s="70"/>
      <c r="BK73" s="70"/>
      <c r="BL73" s="70"/>
      <c r="BM73" s="70"/>
      <c r="BN73" s="70"/>
      <c r="BO73" s="70"/>
      <c r="BP73" s="70"/>
      <c r="BQ73" s="70"/>
    </row>
    <row r="74" spans="1:69" s="82" customFormat="1" ht="21.95" customHeight="1">
      <c r="A74" s="70"/>
      <c r="B74" s="145"/>
      <c r="C74" s="145"/>
      <c r="D74" s="145"/>
      <c r="E74" s="145"/>
      <c r="F74" s="145"/>
      <c r="G74" s="145"/>
      <c r="H74" s="145"/>
      <c r="I74" s="146"/>
      <c r="J74" s="145"/>
      <c r="K74" s="145"/>
      <c r="L74" s="145"/>
      <c r="M74" s="145"/>
      <c r="N74" s="145"/>
      <c r="O74" s="145"/>
      <c r="P74" s="145"/>
      <c r="Q74" s="145"/>
      <c r="R74" s="145"/>
      <c r="S74" s="154"/>
      <c r="T74" s="154"/>
      <c r="U74" s="155"/>
      <c r="V74" s="152"/>
      <c r="W74" s="153"/>
      <c r="X74" s="153"/>
      <c r="Y74" s="153"/>
      <c r="Z74" s="153"/>
      <c r="AA74" s="153"/>
      <c r="AB74" s="147"/>
      <c r="AC74" s="148"/>
      <c r="AD74" s="148"/>
      <c r="AE74" s="149"/>
      <c r="AF74" s="231"/>
      <c r="AG74" s="232"/>
      <c r="AH74" s="376"/>
      <c r="AI74" s="377"/>
      <c r="AJ74" s="143"/>
      <c r="AK74" s="144"/>
      <c r="AL74" s="374" t="str">
        <f t="shared" si="0"/>
        <v/>
      </c>
      <c r="AM74" s="375"/>
      <c r="AN74" s="360"/>
      <c r="AO74" s="360"/>
      <c r="AP74" s="358"/>
      <c r="AQ74" s="359"/>
      <c r="BA74" s="81"/>
      <c r="BE74" s="70"/>
      <c r="BF74" s="70"/>
      <c r="BG74" s="70"/>
      <c r="BH74" s="70"/>
      <c r="BI74" s="70"/>
      <c r="BJ74" s="70"/>
      <c r="BK74" s="70"/>
      <c r="BL74" s="70"/>
      <c r="BM74" s="70"/>
      <c r="BN74" s="70"/>
      <c r="BO74" s="70"/>
      <c r="BP74" s="70"/>
      <c r="BQ74" s="70"/>
    </row>
    <row r="75" spans="1:69" s="82" customFormat="1" ht="21.95" customHeight="1">
      <c r="A75" s="70"/>
      <c r="B75" s="158"/>
      <c r="C75" s="159"/>
      <c r="D75" s="159"/>
      <c r="E75" s="159"/>
      <c r="F75" s="159"/>
      <c r="G75" s="159"/>
      <c r="H75" s="159"/>
      <c r="I75" s="160"/>
      <c r="J75" s="208"/>
      <c r="K75" s="208"/>
      <c r="L75" s="208"/>
      <c r="M75" s="208"/>
      <c r="N75" s="208"/>
      <c r="O75" s="208"/>
      <c r="P75" s="208"/>
      <c r="Q75" s="208"/>
      <c r="R75" s="208"/>
      <c r="S75" s="154"/>
      <c r="T75" s="154"/>
      <c r="U75" s="155"/>
      <c r="V75" s="152"/>
      <c r="W75" s="153"/>
      <c r="X75" s="153"/>
      <c r="Y75" s="153"/>
      <c r="Z75" s="153"/>
      <c r="AA75" s="153"/>
      <c r="AB75" s="147"/>
      <c r="AC75" s="148"/>
      <c r="AD75" s="148"/>
      <c r="AE75" s="149"/>
      <c r="AF75" s="231"/>
      <c r="AG75" s="232"/>
      <c r="AH75" s="376"/>
      <c r="AI75" s="377"/>
      <c r="AJ75" s="143"/>
      <c r="AK75" s="144"/>
      <c r="AL75" s="374" t="str">
        <f t="shared" si="0"/>
        <v/>
      </c>
      <c r="AM75" s="375"/>
      <c r="AN75" s="360"/>
      <c r="AO75" s="360"/>
      <c r="AP75" s="358"/>
      <c r="AQ75" s="359"/>
      <c r="BE75" s="70"/>
      <c r="BF75" s="70"/>
      <c r="BG75" s="70"/>
      <c r="BH75" s="70"/>
      <c r="BI75" s="70"/>
      <c r="BJ75" s="70"/>
      <c r="BK75" s="70"/>
      <c r="BL75" s="70"/>
      <c r="BM75" s="70"/>
      <c r="BN75" s="70"/>
      <c r="BO75" s="70"/>
      <c r="BP75" s="70"/>
      <c r="BQ75" s="70"/>
    </row>
    <row r="76" spans="1:69" s="82" customFormat="1" ht="21.95" customHeight="1">
      <c r="A76" s="70"/>
      <c r="B76" s="103"/>
      <c r="C76" s="103"/>
      <c r="D76" s="103"/>
      <c r="E76" s="103"/>
      <c r="F76" s="103"/>
      <c r="G76" s="103"/>
      <c r="H76" s="103"/>
      <c r="I76" s="103"/>
      <c r="J76" s="103"/>
      <c r="K76" s="103"/>
      <c r="L76" s="103"/>
      <c r="M76" s="103"/>
      <c r="N76" s="103"/>
      <c r="O76" s="103"/>
      <c r="P76" s="103"/>
      <c r="Q76" s="103"/>
      <c r="R76" s="103"/>
      <c r="S76" s="103"/>
      <c r="T76" s="103"/>
      <c r="U76" s="115"/>
      <c r="V76" s="209" t="s">
        <v>99</v>
      </c>
      <c r="W76" s="210"/>
      <c r="X76" s="210"/>
      <c r="Y76" s="210"/>
      <c r="Z76" s="210"/>
      <c r="AA76" s="210"/>
      <c r="AB76" s="210"/>
      <c r="AC76" s="210"/>
      <c r="AD76" s="210"/>
      <c r="AE76" s="210"/>
      <c r="AF76" s="210"/>
      <c r="AG76" s="210"/>
      <c r="AH76" s="210"/>
      <c r="AI76" s="210"/>
      <c r="AJ76" s="210"/>
      <c r="AK76" s="211"/>
      <c r="AL76" s="419" t="str">
        <f>IFERROR(ROUNDUP((ROUND(AH72,2)*AN72+ROUND(AH73,2)*AN73+ROUND(AH74,2)*AN74+ROUND(AH75,2)*AN75)/(ROUND(AJ72,1)*AN72+ROUND(AJ73,1)*AN73+ROUND(AJ74,1)*AN74+ROUND(AJ75,1)*AN75),2),"")</f>
        <v/>
      </c>
      <c r="AM76" s="420"/>
      <c r="AN76" s="420"/>
      <c r="AO76" s="421"/>
      <c r="AP76" s="358"/>
      <c r="AQ76" s="359"/>
      <c r="BE76" s="70"/>
      <c r="BF76" s="70"/>
      <c r="BG76" s="70"/>
      <c r="BH76" s="70"/>
      <c r="BI76" s="70"/>
      <c r="BJ76" s="70"/>
      <c r="BK76" s="70"/>
      <c r="BL76" s="70"/>
      <c r="BM76" s="70"/>
      <c r="BN76" s="70"/>
      <c r="BO76" s="70"/>
      <c r="BP76" s="70"/>
      <c r="BQ76" s="70"/>
    </row>
    <row r="77" spans="1:69" s="82" customFormat="1" ht="15" customHeight="1">
      <c r="A77" s="70"/>
      <c r="B77" s="16" t="s">
        <v>84</v>
      </c>
      <c r="C77" s="16" t="s">
        <v>14</v>
      </c>
      <c r="D77" s="70"/>
      <c r="E77" s="70"/>
      <c r="F77" s="76" t="s">
        <v>108</v>
      </c>
      <c r="G77" s="70"/>
      <c r="H77" s="70"/>
      <c r="I77" s="70"/>
      <c r="J77" s="70"/>
      <c r="K77" s="70"/>
      <c r="L77" s="70"/>
      <c r="M77" s="70"/>
      <c r="N77" s="70"/>
      <c r="O77" s="70"/>
      <c r="P77" s="70"/>
      <c r="Q77" s="70"/>
      <c r="R77" s="70"/>
      <c r="S77" s="70"/>
      <c r="T77" s="70"/>
      <c r="U77" s="70"/>
      <c r="V77" s="40"/>
      <c r="W77" s="70"/>
      <c r="X77" s="70"/>
      <c r="Y77" s="70"/>
      <c r="Z77" s="70"/>
      <c r="AA77" s="70"/>
      <c r="AB77" s="70"/>
      <c r="AC77" s="70"/>
      <c r="AD77" s="70"/>
      <c r="AE77" s="70"/>
      <c r="AF77" s="70"/>
      <c r="AG77" s="70"/>
      <c r="AH77" s="70"/>
      <c r="AI77" s="70"/>
      <c r="AJ77" s="70"/>
      <c r="AK77" s="70"/>
      <c r="AL77" s="70"/>
      <c r="AM77" s="70"/>
      <c r="AN77" s="70"/>
      <c r="AO77" s="70"/>
      <c r="AP77" s="89"/>
      <c r="AQ77" s="89"/>
      <c r="AV77" s="81"/>
      <c r="AW77" s="81"/>
      <c r="AX77" s="81"/>
      <c r="AY77" s="81"/>
      <c r="AZ77" s="81"/>
      <c r="BA77" s="81"/>
      <c r="BB77" s="81"/>
      <c r="BE77" s="70"/>
      <c r="BF77" s="70"/>
      <c r="BG77" s="70"/>
      <c r="BH77" s="70"/>
      <c r="BI77" s="70"/>
      <c r="BJ77" s="70"/>
      <c r="BK77" s="70"/>
      <c r="BL77" s="70"/>
      <c r="BM77" s="70"/>
      <c r="BN77" s="70"/>
      <c r="BO77" s="70"/>
      <c r="BP77" s="70"/>
      <c r="BQ77" s="70"/>
    </row>
    <row r="78" spans="1:69" s="82" customFormat="1" ht="17.25">
      <c r="A78" s="36"/>
      <c r="B78" s="179" t="s">
        <v>13</v>
      </c>
      <c r="C78" s="179"/>
      <c r="D78" s="179"/>
      <c r="E78" s="179"/>
      <c r="F78" s="179"/>
      <c r="G78" s="179"/>
      <c r="H78" s="179"/>
      <c r="I78" s="179"/>
      <c r="J78" s="180" t="s">
        <v>15</v>
      </c>
      <c r="K78" s="181"/>
      <c r="L78" s="181"/>
      <c r="M78" s="181"/>
      <c r="N78" s="181"/>
      <c r="O78" s="181"/>
      <c r="P78" s="181"/>
      <c r="Q78" s="181"/>
      <c r="R78" s="181"/>
      <c r="S78" s="181"/>
      <c r="T78" s="181"/>
      <c r="U78" s="182"/>
      <c r="V78" s="183" t="s">
        <v>50</v>
      </c>
      <c r="W78" s="184"/>
      <c r="X78" s="184"/>
      <c r="Y78" s="184"/>
      <c r="Z78" s="184"/>
      <c r="AA78" s="185"/>
      <c r="AB78" s="365" t="s">
        <v>55</v>
      </c>
      <c r="AC78" s="366"/>
      <c r="AD78" s="366"/>
      <c r="AE78" s="366"/>
      <c r="AF78" s="366"/>
      <c r="AG78" s="366"/>
      <c r="AH78" s="366"/>
      <c r="AI78" s="367"/>
      <c r="AJ78" s="220" t="s">
        <v>58</v>
      </c>
      <c r="AK78" s="221"/>
      <c r="AL78" s="221"/>
      <c r="AM78" s="221"/>
      <c r="AN78" s="221"/>
      <c r="AO78" s="222"/>
      <c r="AP78" s="361" t="s">
        <v>97</v>
      </c>
      <c r="AQ78" s="362"/>
      <c r="AV78" s="81"/>
      <c r="AW78" s="81"/>
      <c r="AX78" s="81"/>
      <c r="AY78" s="81"/>
      <c r="AZ78" s="81"/>
      <c r="BA78" s="81"/>
      <c r="BB78" s="81"/>
      <c r="BE78" s="70"/>
      <c r="BF78" s="70"/>
      <c r="BG78" s="70"/>
      <c r="BH78" s="70"/>
      <c r="BI78" s="70"/>
      <c r="BJ78" s="70"/>
      <c r="BK78" s="70"/>
      <c r="BL78" s="70"/>
      <c r="BM78" s="70"/>
      <c r="BN78" s="70"/>
      <c r="BO78" s="70"/>
      <c r="BP78" s="70"/>
      <c r="BQ78" s="70"/>
    </row>
    <row r="79" spans="1:69" s="82" customFormat="1" ht="17.25" customHeight="1">
      <c r="A79" s="36"/>
      <c r="B79" s="179"/>
      <c r="C79" s="179"/>
      <c r="D79" s="179"/>
      <c r="E79" s="179"/>
      <c r="F79" s="179"/>
      <c r="G79" s="179"/>
      <c r="H79" s="179"/>
      <c r="I79" s="179"/>
      <c r="J79" s="161" t="s">
        <v>16</v>
      </c>
      <c r="K79" s="162"/>
      <c r="L79" s="162"/>
      <c r="M79" s="356"/>
      <c r="N79" s="161" t="str">
        <f>IF($B81="潜熱回収型石油給湯機","石油","ガス")</f>
        <v>ガス</v>
      </c>
      <c r="O79" s="162"/>
      <c r="P79" s="162"/>
      <c r="Q79" s="162"/>
      <c r="R79" s="201" t="s">
        <v>85</v>
      </c>
      <c r="S79" s="201"/>
      <c r="T79" s="201"/>
      <c r="U79" s="202"/>
      <c r="V79" s="186"/>
      <c r="W79" s="187"/>
      <c r="X79" s="187"/>
      <c r="Y79" s="187"/>
      <c r="Z79" s="187"/>
      <c r="AA79" s="188"/>
      <c r="AB79" s="416"/>
      <c r="AC79" s="417"/>
      <c r="AD79" s="417"/>
      <c r="AE79" s="417"/>
      <c r="AF79" s="417"/>
      <c r="AG79" s="417"/>
      <c r="AH79" s="417"/>
      <c r="AI79" s="418"/>
      <c r="AJ79" s="161" t="s">
        <v>16</v>
      </c>
      <c r="AK79" s="356"/>
      <c r="AL79" s="161" t="str">
        <f>IF($B75="潜熱回収型石油給湯機","石油","ガス")</f>
        <v>ガス</v>
      </c>
      <c r="AM79" s="356"/>
      <c r="AN79" s="413" t="s">
        <v>117</v>
      </c>
      <c r="AO79" s="414"/>
      <c r="AP79" s="394"/>
      <c r="AQ79" s="395"/>
      <c r="AV79" s="81"/>
      <c r="AW79" s="81"/>
      <c r="AX79" s="81"/>
      <c r="AY79" s="81"/>
      <c r="AZ79" s="81"/>
      <c r="BA79" s="81"/>
      <c r="BB79" s="81"/>
      <c r="BE79" s="70"/>
      <c r="BF79" s="70"/>
      <c r="BG79" s="70"/>
      <c r="BH79" s="70"/>
      <c r="BI79" s="70"/>
      <c r="BJ79" s="70"/>
      <c r="BK79" s="70"/>
      <c r="BL79" s="70"/>
      <c r="BM79" s="70"/>
      <c r="BN79" s="70"/>
      <c r="BO79" s="70"/>
      <c r="BP79" s="70"/>
      <c r="BQ79" s="70"/>
    </row>
    <row r="80" spans="1:69" s="82" customFormat="1" ht="39.75" customHeight="1">
      <c r="A80" s="36"/>
      <c r="B80" s="179"/>
      <c r="C80" s="179"/>
      <c r="D80" s="179"/>
      <c r="E80" s="179"/>
      <c r="F80" s="179"/>
      <c r="G80" s="179"/>
      <c r="H80" s="179"/>
      <c r="I80" s="179"/>
      <c r="J80" s="203" t="s">
        <v>17</v>
      </c>
      <c r="K80" s="204"/>
      <c r="L80" s="204"/>
      <c r="M80" s="205"/>
      <c r="N80" s="203" t="s">
        <v>18</v>
      </c>
      <c r="O80" s="204"/>
      <c r="P80" s="204"/>
      <c r="Q80" s="205"/>
      <c r="R80" s="206" t="s">
        <v>149</v>
      </c>
      <c r="S80" s="206"/>
      <c r="T80" s="206"/>
      <c r="U80" s="207"/>
      <c r="V80" s="189"/>
      <c r="W80" s="190"/>
      <c r="X80" s="190"/>
      <c r="Y80" s="190"/>
      <c r="Z80" s="190"/>
      <c r="AA80" s="191"/>
      <c r="AB80" s="368"/>
      <c r="AC80" s="369"/>
      <c r="AD80" s="369"/>
      <c r="AE80" s="369"/>
      <c r="AF80" s="369"/>
      <c r="AG80" s="369"/>
      <c r="AH80" s="369"/>
      <c r="AI80" s="370"/>
      <c r="AJ80" s="203" t="s">
        <v>118</v>
      </c>
      <c r="AK80" s="205"/>
      <c r="AL80" s="413" t="s">
        <v>18</v>
      </c>
      <c r="AM80" s="415"/>
      <c r="AN80" s="203" t="s">
        <v>150</v>
      </c>
      <c r="AO80" s="229"/>
      <c r="AP80" s="363"/>
      <c r="AQ80" s="364"/>
      <c r="AV80" s="81"/>
      <c r="AW80" s="81"/>
      <c r="AX80" s="81"/>
      <c r="AY80" s="81"/>
      <c r="AZ80" s="81"/>
      <c r="BA80" s="81"/>
      <c r="BB80" s="81"/>
      <c r="BE80" s="70"/>
      <c r="BF80" s="70"/>
      <c r="BG80" s="70"/>
      <c r="BH80" s="70"/>
      <c r="BI80" s="70"/>
      <c r="BJ80" s="70"/>
      <c r="BK80" s="70"/>
      <c r="BL80" s="70"/>
      <c r="BM80" s="70"/>
      <c r="BN80" s="70"/>
      <c r="BO80" s="70"/>
      <c r="BP80" s="70"/>
      <c r="BQ80" s="70"/>
    </row>
    <row r="81" spans="1:69" s="82" customFormat="1" ht="21.95" customHeight="1">
      <c r="A81" s="36"/>
      <c r="B81" s="158"/>
      <c r="C81" s="159"/>
      <c r="D81" s="159"/>
      <c r="E81" s="159"/>
      <c r="F81" s="159"/>
      <c r="G81" s="159"/>
      <c r="H81" s="159"/>
      <c r="I81" s="160"/>
      <c r="J81" s="146"/>
      <c r="K81" s="156"/>
      <c r="L81" s="156"/>
      <c r="M81" s="157"/>
      <c r="N81" s="156"/>
      <c r="O81" s="156"/>
      <c r="P81" s="156"/>
      <c r="Q81" s="157"/>
      <c r="R81" s="145"/>
      <c r="S81" s="145"/>
      <c r="T81" s="145"/>
      <c r="U81" s="178"/>
      <c r="V81" s="193"/>
      <c r="W81" s="194"/>
      <c r="X81" s="194"/>
      <c r="Y81" s="194"/>
      <c r="Z81" s="194"/>
      <c r="AA81" s="152"/>
      <c r="AB81" s="147"/>
      <c r="AC81" s="148"/>
      <c r="AD81" s="148"/>
      <c r="AE81" s="148"/>
      <c r="AF81" s="148"/>
      <c r="AG81" s="148"/>
      <c r="AH81" s="148"/>
      <c r="AI81" s="149"/>
      <c r="AJ81" s="409"/>
      <c r="AK81" s="409"/>
      <c r="AL81" s="409"/>
      <c r="AM81" s="409"/>
      <c r="AN81" s="410"/>
      <c r="AO81" s="411"/>
      <c r="AP81" s="358"/>
      <c r="AQ81" s="359"/>
      <c r="AV81" s="81"/>
      <c r="AW81" s="81"/>
      <c r="AX81" s="81"/>
      <c r="AY81" s="81"/>
      <c r="AZ81" s="81"/>
      <c r="BA81" s="81"/>
      <c r="BB81" s="81"/>
      <c r="BE81" s="70"/>
      <c r="BF81" s="70"/>
      <c r="BG81" s="70"/>
      <c r="BH81" s="70"/>
      <c r="BI81" s="70"/>
      <c r="BJ81" s="70"/>
      <c r="BK81" s="70"/>
      <c r="BL81" s="70"/>
      <c r="BM81" s="70"/>
      <c r="BN81" s="70"/>
      <c r="BO81" s="70"/>
      <c r="BP81" s="70"/>
      <c r="BQ81" s="70"/>
    </row>
    <row r="82" spans="1:69" s="82" customFormat="1" ht="21.95" customHeight="1">
      <c r="A82" s="36"/>
      <c r="B82" s="146"/>
      <c r="C82" s="156"/>
      <c r="D82" s="156"/>
      <c r="E82" s="156"/>
      <c r="F82" s="156"/>
      <c r="G82" s="156"/>
      <c r="H82" s="156"/>
      <c r="I82" s="157"/>
      <c r="J82" s="146"/>
      <c r="K82" s="156"/>
      <c r="L82" s="156"/>
      <c r="M82" s="157"/>
      <c r="N82" s="156"/>
      <c r="O82" s="156"/>
      <c r="P82" s="156"/>
      <c r="Q82" s="157"/>
      <c r="R82" s="145"/>
      <c r="S82" s="145"/>
      <c r="T82" s="145"/>
      <c r="U82" s="178"/>
      <c r="V82" s="193"/>
      <c r="W82" s="194"/>
      <c r="X82" s="194"/>
      <c r="Y82" s="194"/>
      <c r="Z82" s="194"/>
      <c r="AA82" s="152"/>
      <c r="AB82" s="147"/>
      <c r="AC82" s="148"/>
      <c r="AD82" s="148"/>
      <c r="AE82" s="148"/>
      <c r="AF82" s="148"/>
      <c r="AG82" s="148"/>
      <c r="AH82" s="148"/>
      <c r="AI82" s="149"/>
      <c r="AJ82" s="409"/>
      <c r="AK82" s="409"/>
      <c r="AL82" s="409"/>
      <c r="AM82" s="409"/>
      <c r="AN82" s="410"/>
      <c r="AO82" s="411"/>
      <c r="AP82" s="358"/>
      <c r="AQ82" s="359"/>
      <c r="BE82" s="70"/>
      <c r="BF82" s="70"/>
      <c r="BG82" s="70"/>
      <c r="BH82" s="70"/>
      <c r="BI82" s="70"/>
      <c r="BJ82" s="70"/>
      <c r="BK82" s="70"/>
      <c r="BL82" s="70"/>
      <c r="BM82" s="70"/>
      <c r="BN82" s="70"/>
      <c r="BO82" s="70"/>
      <c r="BP82" s="70"/>
      <c r="BQ82" s="70"/>
    </row>
    <row r="83" spans="1:69" s="82" customFormat="1" ht="21.95" customHeight="1">
      <c r="A83" s="36"/>
      <c r="B83" s="158"/>
      <c r="C83" s="159"/>
      <c r="D83" s="159"/>
      <c r="E83" s="159"/>
      <c r="F83" s="159"/>
      <c r="G83" s="159"/>
      <c r="H83" s="159"/>
      <c r="I83" s="160"/>
      <c r="J83" s="146"/>
      <c r="K83" s="156"/>
      <c r="L83" s="156"/>
      <c r="M83" s="157"/>
      <c r="N83" s="146"/>
      <c r="O83" s="156"/>
      <c r="P83" s="156"/>
      <c r="Q83" s="157"/>
      <c r="R83" s="146"/>
      <c r="S83" s="156"/>
      <c r="T83" s="156"/>
      <c r="U83" s="195"/>
      <c r="V83" s="193"/>
      <c r="W83" s="194"/>
      <c r="X83" s="194"/>
      <c r="Y83" s="194"/>
      <c r="Z83" s="194"/>
      <c r="AA83" s="152"/>
      <c r="AB83" s="147"/>
      <c r="AC83" s="148"/>
      <c r="AD83" s="148"/>
      <c r="AE83" s="148"/>
      <c r="AF83" s="148"/>
      <c r="AG83" s="148"/>
      <c r="AH83" s="148"/>
      <c r="AI83" s="149"/>
      <c r="AJ83" s="409"/>
      <c r="AK83" s="409"/>
      <c r="AL83" s="409"/>
      <c r="AM83" s="409"/>
      <c r="AN83" s="410"/>
      <c r="AO83" s="411"/>
      <c r="AP83" s="358"/>
      <c r="AQ83" s="359"/>
      <c r="BE83" s="70"/>
      <c r="BF83" s="70"/>
      <c r="BG83" s="70"/>
      <c r="BH83" s="70"/>
      <c r="BI83" s="70"/>
      <c r="BJ83" s="70"/>
      <c r="BK83" s="70"/>
      <c r="BL83" s="70"/>
      <c r="BM83" s="70"/>
      <c r="BN83" s="70"/>
      <c r="BO83" s="70"/>
      <c r="BP83" s="70"/>
      <c r="BQ83" s="70"/>
    </row>
    <row r="84" spans="1:69" s="82" customFormat="1" ht="21.95" customHeight="1">
      <c r="A84" s="36"/>
      <c r="B84" s="163" t="s">
        <v>105</v>
      </c>
      <c r="C84" s="164"/>
      <c r="D84" s="164"/>
      <c r="E84" s="164"/>
      <c r="F84" s="164"/>
      <c r="G84" s="164"/>
      <c r="H84" s="164"/>
      <c r="I84" s="165"/>
      <c r="J84" s="158" t="s">
        <v>135</v>
      </c>
      <c r="K84" s="159"/>
      <c r="L84" s="159"/>
      <c r="M84" s="159"/>
      <c r="N84" s="159"/>
      <c r="O84" s="159"/>
      <c r="P84" s="159"/>
      <c r="Q84" s="159"/>
      <c r="R84" s="159"/>
      <c r="S84" s="159"/>
      <c r="T84" s="159"/>
      <c r="U84" s="192"/>
      <c r="V84" s="196" t="s">
        <v>98</v>
      </c>
      <c r="W84" s="197"/>
      <c r="X84" s="197"/>
      <c r="Y84" s="197"/>
      <c r="Z84" s="197"/>
      <c r="AA84" s="198"/>
      <c r="AB84" s="147"/>
      <c r="AC84" s="148"/>
      <c r="AD84" s="148"/>
      <c r="AE84" s="148"/>
      <c r="AF84" s="148"/>
      <c r="AG84" s="149"/>
      <c r="AH84" s="371" t="s">
        <v>128</v>
      </c>
      <c r="AI84" s="371"/>
      <c r="AJ84" s="371"/>
      <c r="AK84" s="147"/>
      <c r="AL84" s="148"/>
      <c r="AM84" s="148"/>
      <c r="AN84" s="148"/>
      <c r="AO84" s="149"/>
      <c r="AP84" s="358"/>
      <c r="AQ84" s="359"/>
      <c r="BE84" s="70"/>
      <c r="BF84" s="70"/>
      <c r="BG84" s="70"/>
      <c r="BH84" s="70"/>
      <c r="BI84" s="70"/>
      <c r="BJ84" s="70"/>
      <c r="BK84" s="70"/>
      <c r="BL84" s="70"/>
      <c r="BM84" s="70"/>
      <c r="BN84" s="70"/>
      <c r="BO84" s="70"/>
      <c r="BP84" s="70"/>
      <c r="BQ84" s="70"/>
    </row>
    <row r="85" spans="1:69" s="82" customFormat="1" ht="2.25" customHeight="1">
      <c r="A85" s="36"/>
      <c r="B85" s="70"/>
      <c r="C85" s="70"/>
      <c r="D85" s="70"/>
      <c r="E85" s="70"/>
      <c r="F85" s="70"/>
      <c r="G85" s="70"/>
      <c r="H85" s="70"/>
      <c r="I85" s="70"/>
      <c r="J85" s="70"/>
      <c r="K85" s="70"/>
      <c r="L85" s="70"/>
      <c r="M85" s="70"/>
      <c r="N85" s="70"/>
      <c r="O85" s="70"/>
      <c r="P85" s="70"/>
      <c r="Q85" s="70"/>
      <c r="R85" s="70"/>
      <c r="S85" s="70"/>
      <c r="T85" s="70"/>
      <c r="U85" s="70"/>
      <c r="V85" s="40"/>
      <c r="W85" s="70"/>
      <c r="X85" s="70"/>
      <c r="Y85" s="70"/>
      <c r="Z85" s="70"/>
      <c r="AA85" s="70"/>
      <c r="AB85" s="70"/>
      <c r="AC85" s="70"/>
      <c r="AD85" s="70"/>
      <c r="AE85" s="70"/>
      <c r="AF85" s="70"/>
      <c r="AG85" s="70"/>
      <c r="AH85" s="70"/>
      <c r="AI85" s="70"/>
      <c r="AJ85" s="70"/>
      <c r="AK85" s="70"/>
      <c r="AL85" s="70"/>
      <c r="AM85" s="70"/>
      <c r="AN85" s="70"/>
      <c r="AO85" s="70"/>
      <c r="AP85" s="89"/>
      <c r="AQ85" s="89"/>
      <c r="BE85" s="70"/>
      <c r="BF85" s="70"/>
      <c r="BG85" s="70"/>
      <c r="BH85" s="70"/>
      <c r="BI85" s="70"/>
      <c r="BJ85" s="70"/>
      <c r="BK85" s="70"/>
      <c r="BL85" s="70"/>
      <c r="BM85" s="70"/>
      <c r="BN85" s="70"/>
      <c r="BO85" s="70"/>
      <c r="BP85" s="70"/>
      <c r="BQ85" s="70"/>
    </row>
    <row r="86" spans="1:69" ht="15" customHeight="1">
      <c r="A86" s="36"/>
      <c r="B86" s="16" t="s">
        <v>86</v>
      </c>
      <c r="C86" s="16" t="s">
        <v>19</v>
      </c>
      <c r="D86" s="40"/>
      <c r="E86" s="40"/>
      <c r="F86" s="40"/>
      <c r="G86" s="40"/>
      <c r="H86" s="40"/>
      <c r="V86" s="40"/>
      <c r="AP86" s="89"/>
      <c r="AQ86" s="89"/>
      <c r="AS86" s="81"/>
    </row>
    <row r="87" spans="1:69" ht="21.95" customHeight="1">
      <c r="A87" s="36"/>
      <c r="B87" s="201" t="s">
        <v>87</v>
      </c>
      <c r="C87" s="201"/>
      <c r="D87" s="201"/>
      <c r="E87" s="201"/>
      <c r="F87" s="201"/>
      <c r="G87" s="201"/>
      <c r="H87" s="201"/>
      <c r="I87" s="201"/>
      <c r="J87" s="201"/>
      <c r="K87" s="201"/>
      <c r="L87" s="201"/>
      <c r="M87" s="201"/>
      <c r="N87" s="201"/>
      <c r="O87" s="201"/>
      <c r="P87" s="201"/>
      <c r="Q87" s="201"/>
      <c r="R87" s="201"/>
      <c r="S87" s="201"/>
      <c r="T87" s="201"/>
      <c r="U87" s="202"/>
      <c r="V87" s="219" t="s">
        <v>50</v>
      </c>
      <c r="W87" s="240"/>
      <c r="X87" s="240"/>
      <c r="Y87" s="240"/>
      <c r="Z87" s="240"/>
      <c r="AA87" s="240"/>
      <c r="AB87" s="422" t="s">
        <v>55</v>
      </c>
      <c r="AC87" s="422"/>
      <c r="AD87" s="422"/>
      <c r="AE87" s="422"/>
      <c r="AF87" s="422"/>
      <c r="AG87" s="422"/>
      <c r="AH87" s="422"/>
      <c r="AI87" s="400" t="s">
        <v>56</v>
      </c>
      <c r="AJ87" s="402"/>
      <c r="AK87" s="378" t="s">
        <v>94</v>
      </c>
      <c r="AL87" s="408"/>
      <c r="AM87" s="400" t="s">
        <v>57</v>
      </c>
      <c r="AN87" s="401"/>
      <c r="AO87" s="402"/>
      <c r="AP87" s="353" t="s">
        <v>97</v>
      </c>
      <c r="AQ87" s="354"/>
      <c r="BC87" s="81"/>
      <c r="BD87" s="81"/>
      <c r="BE87" s="81"/>
      <c r="BF87" s="81"/>
      <c r="BG87" s="81"/>
      <c r="BH87" s="81"/>
      <c r="BI87" s="81"/>
      <c r="BJ87" s="81"/>
      <c r="BK87" s="81"/>
      <c r="BL87" s="81"/>
      <c r="BM87" s="81"/>
      <c r="BN87" s="81"/>
      <c r="BO87" s="81"/>
      <c r="BP87" s="81"/>
      <c r="BQ87" s="81"/>
    </row>
    <row r="88" spans="1:69" ht="21.95" customHeight="1">
      <c r="A88" s="36"/>
      <c r="B88" s="199"/>
      <c r="C88" s="199"/>
      <c r="D88" s="199"/>
      <c r="E88" s="199"/>
      <c r="F88" s="199"/>
      <c r="G88" s="199"/>
      <c r="H88" s="199"/>
      <c r="I88" s="199"/>
      <c r="J88" s="199"/>
      <c r="K88" s="199"/>
      <c r="L88" s="199"/>
      <c r="M88" s="199"/>
      <c r="N88" s="199"/>
      <c r="O88" s="199"/>
      <c r="P88" s="199"/>
      <c r="Q88" s="199"/>
      <c r="R88" s="199"/>
      <c r="S88" s="199"/>
      <c r="T88" s="199"/>
      <c r="U88" s="200"/>
      <c r="V88" s="152"/>
      <c r="W88" s="153"/>
      <c r="X88" s="153"/>
      <c r="Y88" s="153"/>
      <c r="Z88" s="153"/>
      <c r="AA88" s="153"/>
      <c r="AB88" s="147"/>
      <c r="AC88" s="148"/>
      <c r="AD88" s="148"/>
      <c r="AE88" s="148"/>
      <c r="AF88" s="148"/>
      <c r="AG88" s="148"/>
      <c r="AH88" s="149"/>
      <c r="AI88" s="150"/>
      <c r="AJ88" s="151"/>
      <c r="AK88" s="150"/>
      <c r="AL88" s="151"/>
      <c r="AM88" s="383">
        <f>AI88*AK88*0.001</f>
        <v>0</v>
      </c>
      <c r="AN88" s="384"/>
      <c r="AO88" s="385"/>
      <c r="AP88" s="386"/>
      <c r="AQ88" s="387"/>
      <c r="BC88" s="81"/>
      <c r="BD88" s="81"/>
      <c r="BE88" s="81"/>
      <c r="BF88" s="81"/>
      <c r="BG88" s="81"/>
      <c r="BH88" s="81"/>
      <c r="BI88" s="81"/>
      <c r="BJ88" s="81"/>
      <c r="BK88" s="81"/>
      <c r="BL88" s="81"/>
      <c r="BM88" s="81"/>
      <c r="BN88" s="81"/>
      <c r="BO88" s="81"/>
      <c r="BP88" s="81"/>
      <c r="BQ88" s="81"/>
    </row>
    <row r="89" spans="1:69" ht="21.95" customHeight="1">
      <c r="I89" s="40"/>
      <c r="U89" s="83"/>
      <c r="V89" s="152"/>
      <c r="W89" s="153"/>
      <c r="X89" s="153"/>
      <c r="Y89" s="153"/>
      <c r="Z89" s="153"/>
      <c r="AA89" s="153"/>
      <c r="AB89" s="147"/>
      <c r="AC89" s="148"/>
      <c r="AD89" s="148"/>
      <c r="AE89" s="148"/>
      <c r="AF89" s="148"/>
      <c r="AG89" s="148"/>
      <c r="AH89" s="149"/>
      <c r="AI89" s="150"/>
      <c r="AJ89" s="151"/>
      <c r="AK89" s="150"/>
      <c r="AL89" s="151"/>
      <c r="AM89" s="383">
        <f t="shared" ref="AM89:AM90" si="1">AI89*AK89*0.001</f>
        <v>0</v>
      </c>
      <c r="AN89" s="384"/>
      <c r="AO89" s="385"/>
      <c r="AP89" s="386"/>
      <c r="AQ89" s="387"/>
      <c r="BC89" s="81"/>
      <c r="BD89" s="81"/>
      <c r="BE89" s="81"/>
      <c r="BF89" s="81"/>
      <c r="BG89" s="81"/>
      <c r="BH89" s="81"/>
      <c r="BI89" s="81"/>
      <c r="BJ89" s="81"/>
      <c r="BK89" s="81"/>
      <c r="BL89" s="81"/>
      <c r="BM89" s="81"/>
      <c r="BN89" s="81"/>
      <c r="BO89" s="81"/>
      <c r="BP89" s="81"/>
      <c r="BQ89" s="81"/>
    </row>
    <row r="90" spans="1:69" ht="21.95" customHeight="1">
      <c r="I90" s="40"/>
      <c r="K90" s="123"/>
      <c r="U90" s="84"/>
      <c r="V90" s="152"/>
      <c r="W90" s="153"/>
      <c r="X90" s="153"/>
      <c r="Y90" s="153"/>
      <c r="Z90" s="153"/>
      <c r="AA90" s="153"/>
      <c r="AB90" s="147"/>
      <c r="AC90" s="148"/>
      <c r="AD90" s="148"/>
      <c r="AE90" s="148"/>
      <c r="AF90" s="148"/>
      <c r="AG90" s="148"/>
      <c r="AH90" s="149"/>
      <c r="AI90" s="150"/>
      <c r="AJ90" s="151"/>
      <c r="AK90" s="150"/>
      <c r="AL90" s="151"/>
      <c r="AM90" s="383">
        <f t="shared" si="1"/>
        <v>0</v>
      </c>
      <c r="AN90" s="384"/>
      <c r="AO90" s="385"/>
      <c r="AP90" s="386"/>
      <c r="AQ90" s="387"/>
      <c r="BC90" s="81"/>
      <c r="BD90" s="81"/>
      <c r="BE90" s="81"/>
      <c r="BF90" s="81"/>
      <c r="BG90" s="81"/>
      <c r="BH90" s="81"/>
      <c r="BI90" s="81"/>
      <c r="BJ90" s="81"/>
      <c r="BK90" s="81"/>
      <c r="BL90" s="81"/>
      <c r="BM90" s="81"/>
      <c r="BN90" s="81"/>
      <c r="BO90" s="81"/>
      <c r="BP90" s="81"/>
      <c r="BQ90" s="81"/>
    </row>
    <row r="91" spans="1:69" ht="21.95" customHeight="1">
      <c r="I91" s="40"/>
      <c r="U91" s="84"/>
      <c r="V91" s="152"/>
      <c r="W91" s="153"/>
      <c r="X91" s="153"/>
      <c r="Y91" s="153"/>
      <c r="Z91" s="153"/>
      <c r="AA91" s="153"/>
      <c r="AB91" s="147"/>
      <c r="AC91" s="148"/>
      <c r="AD91" s="148"/>
      <c r="AE91" s="148"/>
      <c r="AF91" s="148"/>
      <c r="AG91" s="148"/>
      <c r="AH91" s="149"/>
      <c r="AI91" s="150"/>
      <c r="AJ91" s="151"/>
      <c r="AK91" s="150"/>
      <c r="AL91" s="151"/>
      <c r="AM91" s="383">
        <f>AI91*AK91*0.001</f>
        <v>0</v>
      </c>
      <c r="AN91" s="384"/>
      <c r="AO91" s="385"/>
      <c r="AP91" s="386"/>
      <c r="AQ91" s="387"/>
      <c r="BC91" s="81"/>
      <c r="BD91" s="81"/>
      <c r="BE91" s="81"/>
      <c r="BF91" s="81"/>
      <c r="BG91" s="81"/>
      <c r="BH91" s="81"/>
      <c r="BI91" s="81"/>
      <c r="BJ91" s="81"/>
      <c r="BK91" s="81"/>
      <c r="BL91" s="81"/>
      <c r="BM91" s="81"/>
      <c r="BN91" s="81"/>
      <c r="BO91" s="81"/>
      <c r="BP91" s="81"/>
      <c r="BQ91" s="81"/>
    </row>
    <row r="92" spans="1:69" ht="21.95" customHeight="1">
      <c r="I92" s="40"/>
      <c r="U92" s="84"/>
      <c r="V92" s="152"/>
      <c r="W92" s="153"/>
      <c r="X92" s="153"/>
      <c r="Y92" s="153"/>
      <c r="Z92" s="153"/>
      <c r="AA92" s="153"/>
      <c r="AB92" s="147"/>
      <c r="AC92" s="148"/>
      <c r="AD92" s="148"/>
      <c r="AE92" s="148"/>
      <c r="AF92" s="148"/>
      <c r="AG92" s="148"/>
      <c r="AH92" s="149"/>
      <c r="AI92" s="150"/>
      <c r="AJ92" s="151"/>
      <c r="AK92" s="150"/>
      <c r="AL92" s="151"/>
      <c r="AM92" s="383">
        <f>AI92*AK92*0.001</f>
        <v>0</v>
      </c>
      <c r="AN92" s="384"/>
      <c r="AO92" s="385"/>
      <c r="AP92" s="386"/>
      <c r="AQ92" s="387"/>
    </row>
    <row r="93" spans="1:69" ht="21.95" customHeight="1">
      <c r="U93" s="84"/>
      <c r="V93" s="403" t="s">
        <v>57</v>
      </c>
      <c r="W93" s="404"/>
      <c r="X93" s="404"/>
      <c r="Y93" s="404"/>
      <c r="Z93" s="404"/>
      <c r="AA93" s="404"/>
      <c r="AB93" s="404"/>
      <c r="AC93" s="404"/>
      <c r="AD93" s="404"/>
      <c r="AE93" s="404"/>
      <c r="AF93" s="404"/>
      <c r="AG93" s="404"/>
      <c r="AH93" s="404"/>
      <c r="AI93" s="404"/>
      <c r="AJ93" s="404"/>
      <c r="AK93" s="404"/>
      <c r="AL93" s="404"/>
      <c r="AM93" s="407">
        <f>SUM(AM88:AO92)</f>
        <v>0</v>
      </c>
      <c r="AN93" s="407"/>
      <c r="AO93" s="407"/>
      <c r="AP93" s="358"/>
      <c r="AQ93" s="359"/>
    </row>
    <row r="94" spans="1:69" ht="2.25" customHeight="1">
      <c r="AM94" s="103"/>
      <c r="AN94" s="103"/>
      <c r="AO94" s="103"/>
      <c r="AP94" s="89"/>
      <c r="AQ94" s="89"/>
    </row>
    <row r="95" spans="1:69" ht="15" customHeight="1">
      <c r="B95" s="16" t="s">
        <v>114</v>
      </c>
      <c r="C95" s="16" t="s">
        <v>37</v>
      </c>
      <c r="D95" s="40"/>
      <c r="E95" s="114"/>
      <c r="F95" s="114"/>
      <c r="G95" s="114"/>
      <c r="H95" s="114"/>
      <c r="I95" s="114"/>
      <c r="J95" s="38"/>
      <c r="K95" s="40"/>
      <c r="L95" s="40"/>
      <c r="M95" s="40"/>
      <c r="AP95" s="89"/>
      <c r="AQ95" s="89"/>
    </row>
    <row r="96" spans="1:69" ht="21.95" customHeight="1">
      <c r="B96" s="179" t="s">
        <v>88</v>
      </c>
      <c r="C96" s="179"/>
      <c r="D96" s="179"/>
      <c r="E96" s="179"/>
      <c r="F96" s="179"/>
      <c r="G96" s="179"/>
      <c r="H96" s="179"/>
      <c r="I96" s="179"/>
      <c r="J96" s="179"/>
      <c r="K96" s="179"/>
      <c r="L96" s="179"/>
      <c r="M96" s="179"/>
      <c r="N96" s="179"/>
      <c r="O96" s="179"/>
      <c r="P96" s="179"/>
      <c r="Q96" s="179"/>
      <c r="R96" s="179"/>
      <c r="S96" s="179"/>
      <c r="T96" s="179"/>
      <c r="U96" s="412"/>
      <c r="V96" s="219" t="s">
        <v>50</v>
      </c>
      <c r="W96" s="240"/>
      <c r="X96" s="240"/>
      <c r="Y96" s="240"/>
      <c r="Z96" s="240"/>
      <c r="AA96" s="240"/>
      <c r="AB96" s="220" t="s">
        <v>55</v>
      </c>
      <c r="AC96" s="221"/>
      <c r="AD96" s="221"/>
      <c r="AE96" s="221"/>
      <c r="AF96" s="221"/>
      <c r="AG96" s="221"/>
      <c r="AH96" s="221"/>
      <c r="AI96" s="221"/>
      <c r="AJ96" s="221"/>
      <c r="AK96" s="221"/>
      <c r="AL96" s="221"/>
      <c r="AM96" s="221"/>
      <c r="AN96" s="221"/>
      <c r="AO96" s="221"/>
      <c r="AP96" s="353" t="s">
        <v>97</v>
      </c>
      <c r="AQ96" s="354"/>
    </row>
    <row r="97" spans="1:69" ht="21.95" customHeight="1">
      <c r="B97" s="138" t="s">
        <v>62</v>
      </c>
      <c r="C97" s="139"/>
      <c r="D97" s="139"/>
      <c r="E97" s="139"/>
      <c r="F97" s="139"/>
      <c r="G97" s="139"/>
      <c r="H97" s="139"/>
      <c r="I97" s="139"/>
      <c r="J97" s="139"/>
      <c r="K97" s="139"/>
      <c r="L97" s="139"/>
      <c r="M97" s="139"/>
      <c r="N97" s="139"/>
      <c r="O97" s="139"/>
      <c r="P97" s="139"/>
      <c r="Q97" s="139"/>
      <c r="R97" s="140" t="s">
        <v>20</v>
      </c>
      <c r="S97" s="141"/>
      <c r="T97" s="141"/>
      <c r="U97" s="142"/>
      <c r="V97" s="172"/>
      <c r="W97" s="173"/>
      <c r="X97" s="173"/>
      <c r="Y97" s="173"/>
      <c r="Z97" s="173"/>
      <c r="AA97" s="174"/>
      <c r="AB97" s="388"/>
      <c r="AC97" s="389"/>
      <c r="AD97" s="389"/>
      <c r="AE97" s="389"/>
      <c r="AF97" s="389"/>
      <c r="AG97" s="389"/>
      <c r="AH97" s="389"/>
      <c r="AI97" s="389"/>
      <c r="AJ97" s="389"/>
      <c r="AK97" s="389"/>
      <c r="AL97" s="389"/>
      <c r="AM97" s="389"/>
      <c r="AN97" s="389"/>
      <c r="AO97" s="390"/>
      <c r="AP97" s="396"/>
      <c r="AQ97" s="397"/>
    </row>
    <row r="98" spans="1:69" ht="21.95" customHeight="1">
      <c r="B98" s="166" t="s">
        <v>50</v>
      </c>
      <c r="C98" s="167"/>
      <c r="D98" s="167"/>
      <c r="E98" s="168"/>
      <c r="F98" s="169"/>
      <c r="G98" s="170"/>
      <c r="H98" s="170"/>
      <c r="I98" s="170"/>
      <c r="J98" s="170"/>
      <c r="K98" s="171"/>
      <c r="L98" s="166" t="s">
        <v>55</v>
      </c>
      <c r="M98" s="167"/>
      <c r="N98" s="167"/>
      <c r="O98" s="168"/>
      <c r="P98" s="169"/>
      <c r="Q98" s="170"/>
      <c r="R98" s="170"/>
      <c r="S98" s="170"/>
      <c r="T98" s="170"/>
      <c r="U98" s="170"/>
      <c r="V98" s="175"/>
      <c r="W98" s="176"/>
      <c r="X98" s="176"/>
      <c r="Y98" s="176"/>
      <c r="Z98" s="176"/>
      <c r="AA98" s="177"/>
      <c r="AB98" s="391"/>
      <c r="AC98" s="392"/>
      <c r="AD98" s="392"/>
      <c r="AE98" s="392"/>
      <c r="AF98" s="392"/>
      <c r="AG98" s="392"/>
      <c r="AH98" s="392"/>
      <c r="AI98" s="392"/>
      <c r="AJ98" s="392"/>
      <c r="AK98" s="392"/>
      <c r="AL98" s="392"/>
      <c r="AM98" s="392"/>
      <c r="AN98" s="392"/>
      <c r="AO98" s="393"/>
      <c r="AP98" s="398"/>
      <c r="AQ98" s="399"/>
    </row>
    <row r="99" spans="1:69" ht="21.95" customHeight="1">
      <c r="B99" s="163" t="s">
        <v>105</v>
      </c>
      <c r="C99" s="164"/>
      <c r="D99" s="164"/>
      <c r="E99" s="164"/>
      <c r="F99" s="164"/>
      <c r="G99" s="164"/>
      <c r="H99" s="164"/>
      <c r="I99" s="165"/>
      <c r="J99" s="158" t="s">
        <v>135</v>
      </c>
      <c r="K99" s="159"/>
      <c r="L99" s="159"/>
      <c r="M99" s="159"/>
      <c r="N99" s="159"/>
      <c r="O99" s="159"/>
      <c r="P99" s="159"/>
      <c r="Q99" s="159"/>
      <c r="R99" s="159"/>
      <c r="S99" s="159"/>
      <c r="T99" s="159"/>
      <c r="U99" s="192"/>
      <c r="V99" s="196" t="s">
        <v>98</v>
      </c>
      <c r="W99" s="197"/>
      <c r="X99" s="197"/>
      <c r="Y99" s="197"/>
      <c r="Z99" s="197"/>
      <c r="AA99" s="198"/>
      <c r="AB99" s="147"/>
      <c r="AC99" s="148"/>
      <c r="AD99" s="148"/>
      <c r="AE99" s="148"/>
      <c r="AF99" s="148"/>
      <c r="AG99" s="148"/>
      <c r="AH99" s="148"/>
      <c r="AI99" s="148"/>
      <c r="AJ99" s="148"/>
      <c r="AK99" s="148"/>
      <c r="AL99" s="148"/>
      <c r="AM99" s="148"/>
      <c r="AN99" s="148"/>
      <c r="AO99" s="148"/>
      <c r="AP99" s="358"/>
      <c r="AQ99" s="359"/>
    </row>
    <row r="100" spans="1:69" ht="2.25" customHeight="1">
      <c r="B100" s="103"/>
      <c r="C100" s="103"/>
      <c r="D100" s="103"/>
      <c r="E100" s="103"/>
      <c r="F100" s="103"/>
      <c r="G100" s="103"/>
      <c r="H100" s="103"/>
      <c r="I100" s="103"/>
      <c r="J100" s="103"/>
      <c r="K100" s="103"/>
      <c r="L100" s="103"/>
      <c r="M100" s="103"/>
      <c r="N100" s="103"/>
      <c r="O100" s="103"/>
      <c r="P100" s="103"/>
      <c r="Q100" s="103"/>
      <c r="R100" s="103"/>
      <c r="S100" s="103"/>
      <c r="T100" s="103"/>
      <c r="U100" s="103"/>
      <c r="V100" s="103"/>
      <c r="W100" s="103"/>
      <c r="X100" s="103"/>
      <c r="Y100" s="103"/>
      <c r="Z100" s="103"/>
      <c r="AA100" s="103"/>
      <c r="AB100" s="103"/>
      <c r="AC100" s="103"/>
      <c r="AD100" s="103"/>
      <c r="AE100" s="103"/>
      <c r="AF100" s="103"/>
      <c r="AG100" s="103"/>
      <c r="AH100" s="103"/>
      <c r="AI100" s="103"/>
      <c r="AJ100" s="103"/>
      <c r="AK100" s="103"/>
      <c r="AL100" s="103"/>
      <c r="AM100" s="103"/>
      <c r="AN100" s="103"/>
      <c r="AO100" s="103"/>
      <c r="AP100" s="113"/>
      <c r="AQ100" s="113"/>
      <c r="AR100" s="81"/>
    </row>
    <row r="101" spans="1:69" ht="15" customHeight="1">
      <c r="B101" s="16" t="s">
        <v>89</v>
      </c>
      <c r="C101" s="2" t="s">
        <v>115</v>
      </c>
      <c r="D101" s="40"/>
      <c r="E101" s="40"/>
      <c r="F101" s="40"/>
      <c r="G101" s="40"/>
      <c r="H101" s="40"/>
      <c r="I101" s="40"/>
      <c r="J101" s="40"/>
      <c r="K101" s="40"/>
      <c r="L101" s="40"/>
      <c r="M101" s="40"/>
      <c r="N101" s="37"/>
      <c r="O101" s="37"/>
      <c r="P101" s="37"/>
      <c r="Q101" s="37"/>
      <c r="R101" s="37"/>
      <c r="S101" s="37"/>
      <c r="T101" s="37"/>
      <c r="U101" s="37"/>
      <c r="V101" s="38"/>
      <c r="W101" s="116"/>
      <c r="X101" s="116"/>
      <c r="Y101" s="116"/>
      <c r="Z101" s="116"/>
      <c r="AA101" s="116"/>
      <c r="AB101" s="116"/>
      <c r="AC101" s="116"/>
      <c r="AD101" s="117"/>
      <c r="AE101" s="117"/>
      <c r="AF101" s="117"/>
      <c r="AG101" s="117"/>
      <c r="AH101" s="117"/>
      <c r="AI101" s="117"/>
      <c r="AJ101" s="117"/>
      <c r="AK101" s="117"/>
      <c r="AL101" s="116"/>
      <c r="AM101" s="116"/>
      <c r="AN101" s="116"/>
      <c r="AO101" s="116"/>
      <c r="AP101" s="118"/>
      <c r="AQ101" s="118"/>
    </row>
    <row r="102" spans="1:69" ht="21.95" customHeight="1">
      <c r="B102" s="179" t="s">
        <v>120</v>
      </c>
      <c r="C102" s="179"/>
      <c r="D102" s="179"/>
      <c r="E102" s="179"/>
      <c r="F102" s="179"/>
      <c r="G102" s="179"/>
      <c r="H102" s="179"/>
      <c r="I102" s="179"/>
      <c r="J102" s="179"/>
      <c r="K102" s="179"/>
      <c r="L102" s="179"/>
      <c r="M102" s="179"/>
      <c r="N102" s="179"/>
      <c r="O102" s="179"/>
      <c r="P102" s="179"/>
      <c r="Q102" s="179"/>
      <c r="R102" s="179"/>
      <c r="S102" s="179"/>
      <c r="T102" s="179"/>
      <c r="U102" s="412"/>
      <c r="V102" s="430" t="s">
        <v>120</v>
      </c>
      <c r="W102" s="179"/>
      <c r="X102" s="179"/>
      <c r="Y102" s="179"/>
      <c r="Z102" s="179"/>
      <c r="AA102" s="179"/>
      <c r="AB102" s="179"/>
      <c r="AC102" s="179"/>
      <c r="AD102" s="179"/>
      <c r="AE102" s="179"/>
      <c r="AF102" s="179"/>
      <c r="AG102" s="179"/>
      <c r="AH102" s="179"/>
      <c r="AI102" s="179"/>
      <c r="AJ102" s="179"/>
      <c r="AK102" s="179"/>
      <c r="AL102" s="179"/>
      <c r="AM102" s="179"/>
      <c r="AN102" s="179"/>
      <c r="AO102" s="412"/>
      <c r="AP102" s="353" t="s">
        <v>97</v>
      </c>
      <c r="AQ102" s="354"/>
    </row>
    <row r="103" spans="1:69" ht="21.95" customHeight="1">
      <c r="B103" s="431" t="s">
        <v>122</v>
      </c>
      <c r="C103" s="431"/>
      <c r="D103" s="431"/>
      <c r="E103" s="431"/>
      <c r="F103" s="428" t="s">
        <v>20</v>
      </c>
      <c r="G103" s="428"/>
      <c r="H103" s="432" t="s">
        <v>105</v>
      </c>
      <c r="I103" s="432"/>
      <c r="J103" s="432"/>
      <c r="K103" s="208" t="s">
        <v>135</v>
      </c>
      <c r="L103" s="208"/>
      <c r="M103" s="208"/>
      <c r="N103" s="208"/>
      <c r="O103" s="208"/>
      <c r="P103" s="208"/>
      <c r="Q103" s="208"/>
      <c r="R103" s="208"/>
      <c r="S103" s="208"/>
      <c r="T103" s="208"/>
      <c r="U103" s="433"/>
      <c r="V103" s="434" t="s">
        <v>122</v>
      </c>
      <c r="W103" s="431"/>
      <c r="X103" s="431"/>
      <c r="Y103" s="431"/>
      <c r="Z103" s="424" t="str">
        <f>F103</f>
        <v>□</v>
      </c>
      <c r="AA103" s="424"/>
      <c r="AB103" s="435" t="s">
        <v>98</v>
      </c>
      <c r="AC103" s="435"/>
      <c r="AD103" s="435"/>
      <c r="AE103" s="208"/>
      <c r="AF103" s="208"/>
      <c r="AG103" s="208"/>
      <c r="AH103" s="208"/>
      <c r="AI103" s="208"/>
      <c r="AJ103" s="208"/>
      <c r="AK103" s="208"/>
      <c r="AL103" s="208"/>
      <c r="AM103" s="208"/>
      <c r="AN103" s="208"/>
      <c r="AO103" s="208"/>
      <c r="AP103" s="423"/>
      <c r="AQ103" s="359"/>
    </row>
    <row r="104" spans="1:69" s="87" customFormat="1" ht="21.95" customHeight="1">
      <c r="B104" s="425" t="s">
        <v>129</v>
      </c>
      <c r="C104" s="426"/>
      <c r="D104" s="426"/>
      <c r="E104" s="426"/>
      <c r="F104" s="426"/>
      <c r="G104" s="426"/>
      <c r="H104" s="426"/>
      <c r="I104" s="426"/>
      <c r="J104" s="426"/>
      <c r="K104" s="426"/>
      <c r="L104" s="426"/>
      <c r="M104" s="426"/>
      <c r="N104" s="426"/>
      <c r="O104" s="426"/>
      <c r="P104" s="426"/>
      <c r="Q104" s="426"/>
      <c r="R104" s="426"/>
      <c r="S104" s="427"/>
      <c r="T104" s="428" t="s">
        <v>20</v>
      </c>
      <c r="U104" s="429"/>
      <c r="V104" s="88"/>
      <c r="W104" s="88"/>
      <c r="X104" s="88"/>
      <c r="Y104" s="88"/>
      <c r="Z104" s="88"/>
      <c r="AA104" s="88"/>
      <c r="AB104" s="88"/>
      <c r="AC104" s="88"/>
      <c r="AD104" s="88"/>
      <c r="AE104" s="88"/>
      <c r="AF104" s="88"/>
      <c r="AG104" s="88"/>
      <c r="AH104" s="88"/>
      <c r="AI104" s="88"/>
      <c r="AJ104" s="88"/>
      <c r="AK104" s="88"/>
      <c r="AL104" s="88"/>
      <c r="AM104" s="88"/>
      <c r="AN104" s="88"/>
      <c r="AO104" s="88"/>
      <c r="AP104" s="90"/>
      <c r="AQ104" s="90"/>
      <c r="AR104" s="88"/>
      <c r="AS104" s="88"/>
      <c r="AT104" s="88"/>
      <c r="AU104" s="88"/>
      <c r="AV104" s="88"/>
      <c r="AW104" s="88"/>
      <c r="AX104" s="88"/>
      <c r="AY104" s="88"/>
      <c r="AZ104" s="88"/>
      <c r="BA104" s="88"/>
      <c r="BB104" s="88"/>
      <c r="BC104" s="88"/>
      <c r="BD104" s="88"/>
    </row>
    <row r="105" spans="1:69" ht="2.25" customHeight="1">
      <c r="B105" s="103"/>
      <c r="C105" s="103"/>
      <c r="D105" s="103"/>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3"/>
      <c r="AP105" s="113"/>
      <c r="AQ105" s="113"/>
      <c r="AR105" s="81"/>
    </row>
    <row r="106" spans="1:69" ht="15" customHeight="1">
      <c r="B106" s="16" t="s">
        <v>119</v>
      </c>
      <c r="C106" s="2" t="s">
        <v>116</v>
      </c>
      <c r="D106" s="40"/>
      <c r="E106" s="40"/>
      <c r="F106" s="40"/>
      <c r="G106" s="40"/>
      <c r="H106" s="40"/>
      <c r="I106" s="40"/>
      <c r="J106" s="40"/>
      <c r="K106" s="40"/>
      <c r="L106" s="40"/>
      <c r="M106" s="40"/>
      <c r="N106" s="37"/>
      <c r="O106" s="37"/>
      <c r="P106" s="37"/>
      <c r="Q106" s="37"/>
      <c r="R106" s="37"/>
      <c r="S106" s="37"/>
      <c r="T106" s="37"/>
      <c r="U106" s="37"/>
      <c r="V106" s="38"/>
      <c r="W106" s="116"/>
      <c r="X106" s="116"/>
      <c r="Y106" s="116"/>
      <c r="Z106" s="116"/>
      <c r="AA106" s="116"/>
      <c r="AB106" s="116"/>
      <c r="AC106" s="116"/>
      <c r="AD106" s="117"/>
      <c r="AE106" s="117"/>
      <c r="AF106" s="117"/>
      <c r="AG106" s="117"/>
      <c r="AH106" s="117"/>
      <c r="AI106" s="117"/>
      <c r="AJ106" s="117"/>
      <c r="AK106" s="117"/>
      <c r="AL106" s="116"/>
      <c r="AM106" s="116"/>
      <c r="AN106" s="116"/>
      <c r="AO106" s="116"/>
      <c r="AP106" s="118"/>
      <c r="AQ106" s="118"/>
    </row>
    <row r="107" spans="1:69" ht="21.95" customHeight="1">
      <c r="B107" s="179" t="s">
        <v>121</v>
      </c>
      <c r="C107" s="179"/>
      <c r="D107" s="179"/>
      <c r="E107" s="179"/>
      <c r="F107" s="179"/>
      <c r="G107" s="179"/>
      <c r="H107" s="179"/>
      <c r="I107" s="179"/>
      <c r="J107" s="179"/>
      <c r="K107" s="179"/>
      <c r="L107" s="179"/>
      <c r="M107" s="179"/>
      <c r="N107" s="179"/>
      <c r="O107" s="179"/>
      <c r="P107" s="179"/>
      <c r="Q107" s="179"/>
      <c r="R107" s="179"/>
      <c r="S107" s="179"/>
      <c r="T107" s="179"/>
      <c r="U107" s="412"/>
      <c r="V107" s="179" t="s">
        <v>121</v>
      </c>
      <c r="W107" s="179"/>
      <c r="X107" s="179"/>
      <c r="Y107" s="179"/>
      <c r="Z107" s="179"/>
      <c r="AA107" s="179"/>
      <c r="AB107" s="179"/>
      <c r="AC107" s="179"/>
      <c r="AD107" s="179"/>
      <c r="AE107" s="179"/>
      <c r="AF107" s="179"/>
      <c r="AG107" s="179"/>
      <c r="AH107" s="179"/>
      <c r="AI107" s="179"/>
      <c r="AJ107" s="179"/>
      <c r="AK107" s="179"/>
      <c r="AL107" s="179"/>
      <c r="AM107" s="179"/>
      <c r="AN107" s="179"/>
      <c r="AO107" s="412"/>
      <c r="AP107" s="353" t="s">
        <v>97</v>
      </c>
      <c r="AQ107" s="354"/>
    </row>
    <row r="108" spans="1:69" ht="21.95" customHeight="1">
      <c r="B108" s="138" t="s">
        <v>151</v>
      </c>
      <c r="C108" s="139"/>
      <c r="D108" s="139"/>
      <c r="E108" s="139"/>
      <c r="F108" s="139"/>
      <c r="G108" s="139"/>
      <c r="H108" s="139"/>
      <c r="I108" s="139"/>
      <c r="J108" s="139"/>
      <c r="K108" s="139"/>
      <c r="L108" s="139"/>
      <c r="M108" s="139"/>
      <c r="N108" s="139"/>
      <c r="O108" s="139"/>
      <c r="P108" s="139"/>
      <c r="Q108" s="139"/>
      <c r="R108" s="140" t="s">
        <v>20</v>
      </c>
      <c r="S108" s="141"/>
      <c r="T108" s="141"/>
      <c r="U108" s="142"/>
      <c r="V108" s="138" t="s">
        <v>152</v>
      </c>
      <c r="W108" s="139"/>
      <c r="X108" s="139"/>
      <c r="Y108" s="139"/>
      <c r="Z108" s="139"/>
      <c r="AA108" s="139"/>
      <c r="AB108" s="139"/>
      <c r="AC108" s="139"/>
      <c r="AD108" s="139"/>
      <c r="AE108" s="139"/>
      <c r="AF108" s="139"/>
      <c r="AG108" s="139"/>
      <c r="AH108" s="139"/>
      <c r="AI108" s="139"/>
      <c r="AJ108" s="139"/>
      <c r="AK108" s="139"/>
      <c r="AL108" s="424" t="str">
        <f>R108</f>
        <v>□</v>
      </c>
      <c r="AM108" s="424"/>
      <c r="AN108" s="424"/>
      <c r="AO108" s="424"/>
      <c r="AP108" s="436"/>
      <c r="AQ108" s="437"/>
    </row>
    <row r="109" spans="1:69" s="82" customFormat="1" ht="24.95" customHeight="1">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BE109" s="70"/>
      <c r="BF109" s="70"/>
      <c r="BG109" s="70"/>
      <c r="BH109" s="70"/>
      <c r="BI109" s="70"/>
      <c r="BJ109" s="70"/>
      <c r="BK109" s="70"/>
      <c r="BL109" s="70"/>
      <c r="BM109" s="70"/>
      <c r="BN109" s="70"/>
      <c r="BO109" s="70"/>
      <c r="BP109" s="70"/>
      <c r="BQ109" s="70"/>
    </row>
    <row r="111" spans="1:69">
      <c r="T111" s="81"/>
      <c r="U111" s="81"/>
      <c r="V111" s="81"/>
      <c r="W111" s="81"/>
      <c r="X111" s="81"/>
      <c r="Y111" s="81"/>
      <c r="Z111" s="81"/>
      <c r="AA111" s="81"/>
      <c r="AB111" s="81"/>
      <c r="AC111" s="81"/>
    </row>
    <row r="112" spans="1:69">
      <c r="T112" s="81"/>
      <c r="U112" s="81"/>
      <c r="V112" s="81"/>
      <c r="W112" s="81"/>
      <c r="X112" s="81"/>
      <c r="Y112" s="81"/>
      <c r="Z112" s="81"/>
      <c r="AA112" s="81"/>
      <c r="AB112" s="81"/>
      <c r="AC112" s="81"/>
    </row>
    <row r="113" spans="1:69" s="82" customFormat="1">
      <c r="A113" s="70"/>
      <c r="B113" s="70"/>
      <c r="C113" s="70"/>
      <c r="D113" s="70"/>
      <c r="E113" s="70"/>
      <c r="F113" s="70"/>
      <c r="G113" s="70"/>
      <c r="H113" s="70"/>
      <c r="I113" s="70"/>
      <c r="J113" s="70"/>
      <c r="K113" s="70"/>
      <c r="L113" s="70"/>
      <c r="M113" s="70"/>
      <c r="N113" s="70"/>
      <c r="O113" s="70"/>
      <c r="P113" s="70"/>
      <c r="Q113" s="70"/>
      <c r="R113" s="70"/>
      <c r="S113" s="70"/>
      <c r="T113" s="81"/>
      <c r="U113" s="81"/>
      <c r="V113" s="81"/>
      <c r="W113" s="81"/>
      <c r="X113" s="81"/>
      <c r="Y113" s="81"/>
      <c r="Z113" s="81"/>
      <c r="AA113" s="81"/>
      <c r="AB113" s="81"/>
      <c r="AC113" s="81"/>
      <c r="AD113" s="70"/>
      <c r="AE113" s="70"/>
      <c r="AF113" s="70"/>
      <c r="AG113" s="70"/>
      <c r="AH113" s="70"/>
      <c r="AI113" s="70"/>
      <c r="AJ113" s="70"/>
      <c r="AK113" s="70"/>
      <c r="AL113" s="70"/>
      <c r="AM113" s="70"/>
      <c r="AN113" s="70"/>
      <c r="AO113" s="70"/>
      <c r="AP113" s="70"/>
      <c r="AQ113" s="70"/>
      <c r="BE113" s="70"/>
      <c r="BF113" s="70"/>
      <c r="BG113" s="70"/>
      <c r="BH113" s="70"/>
      <c r="BI113" s="70"/>
      <c r="BJ113" s="70"/>
      <c r="BK113" s="70"/>
      <c r="BL113" s="70"/>
      <c r="BM113" s="70"/>
      <c r="BN113" s="70"/>
      <c r="BO113" s="70"/>
      <c r="BP113" s="70"/>
      <c r="BQ113" s="70"/>
    </row>
    <row r="114" spans="1:69" s="82" customFormat="1">
      <c r="A114" s="70"/>
      <c r="B114" s="70"/>
      <c r="C114" s="70"/>
      <c r="D114" s="70"/>
      <c r="E114" s="70"/>
      <c r="F114" s="70"/>
      <c r="G114" s="70"/>
      <c r="H114" s="70"/>
      <c r="I114" s="70"/>
      <c r="J114" s="70"/>
      <c r="K114" s="70"/>
      <c r="L114" s="70"/>
      <c r="M114" s="70"/>
      <c r="N114" s="70"/>
      <c r="O114" s="70"/>
      <c r="P114" s="70"/>
      <c r="Q114" s="70"/>
      <c r="R114" s="70"/>
      <c r="S114" s="70"/>
      <c r="T114" s="81"/>
      <c r="U114" s="81"/>
      <c r="V114" s="81"/>
      <c r="W114" s="81"/>
      <c r="X114" s="81"/>
      <c r="Y114" s="81"/>
      <c r="Z114" s="81"/>
      <c r="AA114" s="81"/>
      <c r="AB114" s="81"/>
      <c r="AC114" s="81"/>
      <c r="AD114" s="70"/>
      <c r="AE114" s="70"/>
      <c r="AF114" s="70"/>
      <c r="AG114" s="70"/>
      <c r="AH114" s="70"/>
      <c r="AI114" s="70"/>
      <c r="AJ114" s="70"/>
      <c r="AK114" s="70"/>
      <c r="AL114" s="70"/>
      <c r="AM114" s="70"/>
      <c r="AN114" s="70"/>
      <c r="AO114" s="70"/>
      <c r="AP114" s="70"/>
      <c r="AQ114" s="70"/>
      <c r="BE114" s="70"/>
      <c r="BF114" s="70"/>
      <c r="BG114" s="70"/>
      <c r="BH114" s="70"/>
      <c r="BI114" s="70"/>
      <c r="BJ114" s="70"/>
      <c r="BK114" s="70"/>
      <c r="BL114" s="70"/>
      <c r="BM114" s="70"/>
      <c r="BN114" s="70"/>
      <c r="BO114" s="70"/>
      <c r="BP114" s="70"/>
      <c r="BQ114" s="70"/>
    </row>
    <row r="115" spans="1:69" s="82" customFormat="1">
      <c r="A115" s="70"/>
      <c r="B115" s="70"/>
      <c r="C115" s="70"/>
      <c r="D115" s="70"/>
      <c r="E115" s="70"/>
      <c r="F115" s="70"/>
      <c r="G115" s="70"/>
      <c r="H115" s="70"/>
      <c r="I115" s="70"/>
      <c r="J115" s="70"/>
      <c r="K115" s="70"/>
      <c r="L115" s="70"/>
      <c r="M115" s="70"/>
      <c r="N115" s="70"/>
      <c r="O115" s="70"/>
      <c r="P115" s="70"/>
      <c r="Q115" s="70"/>
      <c r="R115" s="70"/>
      <c r="S115" s="70"/>
      <c r="T115" s="81"/>
      <c r="U115" s="81"/>
      <c r="V115" s="81"/>
      <c r="W115" s="81"/>
      <c r="X115" s="81"/>
      <c r="Y115" s="81"/>
      <c r="Z115" s="81"/>
      <c r="AA115" s="81"/>
      <c r="AB115" s="81"/>
      <c r="AC115" s="81"/>
      <c r="AD115" s="70"/>
      <c r="AE115" s="70"/>
      <c r="AF115" s="70"/>
      <c r="AG115" s="70"/>
      <c r="AH115" s="70"/>
      <c r="AI115" s="70"/>
      <c r="AJ115" s="70"/>
      <c r="AK115" s="70"/>
      <c r="AL115" s="70"/>
      <c r="AM115" s="70"/>
      <c r="AN115" s="70"/>
      <c r="AO115" s="70"/>
      <c r="AP115" s="70"/>
      <c r="AQ115" s="70"/>
      <c r="BE115" s="70"/>
      <c r="BF115" s="70"/>
      <c r="BG115" s="70"/>
      <c r="BH115" s="70"/>
      <c r="BI115" s="70"/>
      <c r="BJ115" s="70"/>
      <c r="BK115" s="70"/>
      <c r="BL115" s="70"/>
      <c r="BM115" s="70"/>
      <c r="BN115" s="70"/>
      <c r="BO115" s="70"/>
      <c r="BP115" s="70"/>
      <c r="BQ115" s="70"/>
    </row>
    <row r="116" spans="1:69" s="82" customFormat="1">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BE116" s="70"/>
      <c r="BF116" s="70"/>
      <c r="BG116" s="70"/>
      <c r="BH116" s="70"/>
      <c r="BI116" s="70"/>
      <c r="BJ116" s="70"/>
      <c r="BK116" s="70"/>
      <c r="BL116" s="70"/>
      <c r="BM116" s="70"/>
      <c r="BN116" s="70"/>
      <c r="BO116" s="70"/>
      <c r="BP116" s="70"/>
      <c r="BQ116" s="70"/>
    </row>
    <row r="117" spans="1:69" s="82" customFormat="1">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BE117" s="70"/>
      <c r="BF117" s="70"/>
      <c r="BG117" s="70"/>
      <c r="BH117" s="70"/>
      <c r="BI117" s="70"/>
      <c r="BJ117" s="70"/>
      <c r="BK117" s="70"/>
      <c r="BL117" s="70"/>
      <c r="BM117" s="70"/>
      <c r="BN117" s="70"/>
      <c r="BO117" s="70"/>
      <c r="BP117" s="70"/>
      <c r="BQ117" s="70"/>
    </row>
  </sheetData>
  <sheetProtection password="AA88" sheet="1" objects="1" scenarios="1" selectLockedCells="1"/>
  <dataConsolidate/>
  <mergeCells count="406">
    <mergeCell ref="J54:U54"/>
    <mergeCell ref="V54:AA54"/>
    <mergeCell ref="AB54:AG54"/>
    <mergeCell ref="AH54:AJ54"/>
    <mergeCell ref="AK54:AO54"/>
    <mergeCell ref="AP54:AQ54"/>
    <mergeCell ref="B55:B56"/>
    <mergeCell ref="B53:B54"/>
    <mergeCell ref="C54:I54"/>
    <mergeCell ref="C56:I56"/>
    <mergeCell ref="C53:I53"/>
    <mergeCell ref="C55:I55"/>
    <mergeCell ref="AP103:AQ103"/>
    <mergeCell ref="A1:J1"/>
    <mergeCell ref="B108:Q108"/>
    <mergeCell ref="R108:U108"/>
    <mergeCell ref="V108:AK108"/>
    <mergeCell ref="AL108:AO108"/>
    <mergeCell ref="B104:S104"/>
    <mergeCell ref="T104:U104"/>
    <mergeCell ref="B102:U102"/>
    <mergeCell ref="V102:AO102"/>
    <mergeCell ref="B107:U107"/>
    <mergeCell ref="V107:AO107"/>
    <mergeCell ref="B103:E103"/>
    <mergeCell ref="F103:G103"/>
    <mergeCell ref="H103:J103"/>
    <mergeCell ref="K103:U103"/>
    <mergeCell ref="V103:Y103"/>
    <mergeCell ref="Z103:AA103"/>
    <mergeCell ref="AB103:AD103"/>
    <mergeCell ref="AE103:AO103"/>
    <mergeCell ref="AP107:AQ107"/>
    <mergeCell ref="AP108:AQ108"/>
    <mergeCell ref="AP102:AQ102"/>
    <mergeCell ref="AN74:AO74"/>
    <mergeCell ref="B96:U96"/>
    <mergeCell ref="AJ75:AK75"/>
    <mergeCell ref="AB96:AO96"/>
    <mergeCell ref="B87:U87"/>
    <mergeCell ref="V87:AA87"/>
    <mergeCell ref="AL79:AM79"/>
    <mergeCell ref="AN79:AO79"/>
    <mergeCell ref="AJ80:AK80"/>
    <mergeCell ref="AL80:AM80"/>
    <mergeCell ref="AN80:AO80"/>
    <mergeCell ref="AJ81:AK81"/>
    <mergeCell ref="AL81:AM81"/>
    <mergeCell ref="AN81:AO81"/>
    <mergeCell ref="AB78:AI80"/>
    <mergeCell ref="AJ78:AO78"/>
    <mergeCell ref="AB81:AI81"/>
    <mergeCell ref="AJ79:AK79"/>
    <mergeCell ref="AN75:AO75"/>
    <mergeCell ref="AL76:AO76"/>
    <mergeCell ref="J79:M79"/>
    <mergeCell ref="AM88:AO88"/>
    <mergeCell ref="AM89:AO89"/>
    <mergeCell ref="AB87:AH87"/>
    <mergeCell ref="B84:I84"/>
    <mergeCell ref="AM93:AO93"/>
    <mergeCell ref="AI90:AJ90"/>
    <mergeCell ref="AI87:AJ87"/>
    <mergeCell ref="AK87:AL87"/>
    <mergeCell ref="AB83:AI83"/>
    <mergeCell ref="AB82:AI82"/>
    <mergeCell ref="AJ82:AK82"/>
    <mergeCell ref="AL82:AM82"/>
    <mergeCell ref="AB84:AG84"/>
    <mergeCell ref="AH84:AJ84"/>
    <mergeCell ref="AK84:AO84"/>
    <mergeCell ref="AN82:AO82"/>
    <mergeCell ref="AJ83:AK83"/>
    <mergeCell ref="AL83:AM83"/>
    <mergeCell ref="AN83:AO83"/>
    <mergeCell ref="AB91:AH91"/>
    <mergeCell ref="AP90:AQ90"/>
    <mergeCell ref="AP91:AQ91"/>
    <mergeCell ref="AP87:AQ87"/>
    <mergeCell ref="AP83:AQ83"/>
    <mergeCell ref="B71:I71"/>
    <mergeCell ref="J71:M71"/>
    <mergeCell ref="J99:U99"/>
    <mergeCell ref="AB73:AE73"/>
    <mergeCell ref="AB74:AE74"/>
    <mergeCell ref="AB75:AE75"/>
    <mergeCell ref="AF73:AG73"/>
    <mergeCell ref="AF74:AG74"/>
    <mergeCell ref="AF75:AG75"/>
    <mergeCell ref="V96:AA96"/>
    <mergeCell ref="V99:AA99"/>
    <mergeCell ref="AB99:AO99"/>
    <mergeCell ref="AI92:AJ92"/>
    <mergeCell ref="AK92:AL92"/>
    <mergeCell ref="AM92:AO92"/>
    <mergeCell ref="V93:AL93"/>
    <mergeCell ref="N71:R71"/>
    <mergeCell ref="S71:U71"/>
    <mergeCell ref="AL74:AM74"/>
    <mergeCell ref="V71:AA71"/>
    <mergeCell ref="AP76:AQ76"/>
    <mergeCell ref="AP81:AQ81"/>
    <mergeCell ref="AN73:AO73"/>
    <mergeCell ref="AP88:AQ88"/>
    <mergeCell ref="AP89:AQ89"/>
    <mergeCell ref="AP84:AQ84"/>
    <mergeCell ref="AP74:AQ74"/>
    <mergeCell ref="AP75:AQ75"/>
    <mergeCell ref="AM87:AO87"/>
    <mergeCell ref="AP82:AQ82"/>
    <mergeCell ref="V49:Y49"/>
    <mergeCell ref="AN60:AO60"/>
    <mergeCell ref="AP53:AQ53"/>
    <mergeCell ref="AP55:AQ55"/>
    <mergeCell ref="AP56:AQ56"/>
    <mergeCell ref="AP63:AQ63"/>
    <mergeCell ref="AL75:AM75"/>
    <mergeCell ref="V52:AA52"/>
    <mergeCell ref="AP99:AQ99"/>
    <mergeCell ref="AP93:AQ93"/>
    <mergeCell ref="AK90:AL90"/>
    <mergeCell ref="AM90:AO90"/>
    <mergeCell ref="AI91:AJ91"/>
    <mergeCell ref="AK91:AL91"/>
    <mergeCell ref="AM91:AO91"/>
    <mergeCell ref="AP96:AQ96"/>
    <mergeCell ref="AP92:AQ92"/>
    <mergeCell ref="AB97:AO98"/>
    <mergeCell ref="AP78:AQ80"/>
    <mergeCell ref="AP67:AQ67"/>
    <mergeCell ref="AP68:AQ68"/>
    <mergeCell ref="AP72:AQ72"/>
    <mergeCell ref="AP73:AQ73"/>
    <mergeCell ref="AP97:AQ98"/>
    <mergeCell ref="AH74:AI74"/>
    <mergeCell ref="AH75:AI75"/>
    <mergeCell ref="AP66:AQ66"/>
    <mergeCell ref="AP71:AQ71"/>
    <mergeCell ref="AB71:AE71"/>
    <mergeCell ref="AF71:AG71"/>
    <mergeCell ref="AH71:AI71"/>
    <mergeCell ref="AH72:AI72"/>
    <mergeCell ref="AJ71:AK71"/>
    <mergeCell ref="AB72:AE72"/>
    <mergeCell ref="AJ72:AK72"/>
    <mergeCell ref="AL66:AM66"/>
    <mergeCell ref="AL67:AM67"/>
    <mergeCell ref="AL73:AM73"/>
    <mergeCell ref="AH73:AI73"/>
    <mergeCell ref="AP62:AQ62"/>
    <mergeCell ref="AN72:AO72"/>
    <mergeCell ref="AP61:AQ61"/>
    <mergeCell ref="AP59:AQ60"/>
    <mergeCell ref="AB61:AK61"/>
    <mergeCell ref="AB52:AO52"/>
    <mergeCell ref="AB53:AO53"/>
    <mergeCell ref="AB59:AK60"/>
    <mergeCell ref="AB56:AG56"/>
    <mergeCell ref="AH56:AJ56"/>
    <mergeCell ref="AK56:AO56"/>
    <mergeCell ref="AL68:AM68"/>
    <mergeCell ref="AF72:AG72"/>
    <mergeCell ref="AN68:AO68"/>
    <mergeCell ref="AL71:AM71"/>
    <mergeCell ref="AN71:AO71"/>
    <mergeCell ref="AL72:AM72"/>
    <mergeCell ref="AN61:AO61"/>
    <mergeCell ref="AL59:AM59"/>
    <mergeCell ref="AL60:AM60"/>
    <mergeCell ref="AL61:AM61"/>
    <mergeCell ref="B40:F40"/>
    <mergeCell ref="H40:K40"/>
    <mergeCell ref="M40:P40"/>
    <mergeCell ref="R40:U40"/>
    <mergeCell ref="AG40:AJ40"/>
    <mergeCell ref="AL40:AO40"/>
    <mergeCell ref="AB55:AO55"/>
    <mergeCell ref="AN59:AO59"/>
    <mergeCell ref="J53:R53"/>
    <mergeCell ref="S53:U53"/>
    <mergeCell ref="V53:AA53"/>
    <mergeCell ref="B47:U48"/>
    <mergeCell ref="B41:F41"/>
    <mergeCell ref="H41:K41"/>
    <mergeCell ref="M41:P41"/>
    <mergeCell ref="R41:U41"/>
    <mergeCell ref="B42:F42"/>
    <mergeCell ref="G42:X42"/>
    <mergeCell ref="Y42:Z42"/>
    <mergeCell ref="AA42:AQ42"/>
    <mergeCell ref="AP52:AQ52"/>
    <mergeCell ref="B52:I52"/>
    <mergeCell ref="J52:R52"/>
    <mergeCell ref="S52:U52"/>
    <mergeCell ref="B38:F38"/>
    <mergeCell ref="G38:V38"/>
    <mergeCell ref="W38:Z38"/>
    <mergeCell ref="B39:F39"/>
    <mergeCell ref="H39:I39"/>
    <mergeCell ref="K39:L39"/>
    <mergeCell ref="M39:O39"/>
    <mergeCell ref="P39:Q39"/>
    <mergeCell ref="R39:V39"/>
    <mergeCell ref="W39:X39"/>
    <mergeCell ref="Y39:AQ39"/>
    <mergeCell ref="AA38:AQ38"/>
    <mergeCell ref="Z49:AC49"/>
    <mergeCell ref="AD49:AH49"/>
    <mergeCell ref="AI49:AJ49"/>
    <mergeCell ref="V47:AQ48"/>
    <mergeCell ref="AP50:AQ51"/>
    <mergeCell ref="AK49:AQ49"/>
    <mergeCell ref="W40:Z40"/>
    <mergeCell ref="AB40:AE40"/>
    <mergeCell ref="B10:F10"/>
    <mergeCell ref="G10:I10"/>
    <mergeCell ref="J10:L10"/>
    <mergeCell ref="B11:I11"/>
    <mergeCell ref="K11:N11"/>
    <mergeCell ref="P11:S11"/>
    <mergeCell ref="U11:W11"/>
    <mergeCell ref="Y11:AA11"/>
    <mergeCell ref="B12:I12"/>
    <mergeCell ref="W17:AC17"/>
    <mergeCell ref="AL17:AQ17"/>
    <mergeCell ref="B13:I13"/>
    <mergeCell ref="W13:AD13"/>
    <mergeCell ref="AJ13:AQ13"/>
    <mergeCell ref="K13:O13"/>
    <mergeCell ref="Q13:V13"/>
    <mergeCell ref="A2:J2"/>
    <mergeCell ref="A5:AQ5"/>
    <mergeCell ref="W9:X9"/>
    <mergeCell ref="Y9:AQ9"/>
    <mergeCell ref="K9:L9"/>
    <mergeCell ref="M10:O10"/>
    <mergeCell ref="P10:R10"/>
    <mergeCell ref="S10:U10"/>
    <mergeCell ref="V10:X10"/>
    <mergeCell ref="Y10:AA10"/>
    <mergeCell ref="B9:F9"/>
    <mergeCell ref="H9:I9"/>
    <mergeCell ref="M9:O9"/>
    <mergeCell ref="P9:Q9"/>
    <mergeCell ref="R9:V9"/>
    <mergeCell ref="AB10:AD10"/>
    <mergeCell ref="AE10:AQ10"/>
    <mergeCell ref="B8:I8"/>
    <mergeCell ref="J8:W8"/>
    <mergeCell ref="X8:AA8"/>
    <mergeCell ref="AB8:AQ8"/>
    <mergeCell ref="M15:R15"/>
    <mergeCell ref="S15:X15"/>
    <mergeCell ref="Y15:AD15"/>
    <mergeCell ref="AE15:AJ15"/>
    <mergeCell ref="AK15:AQ15"/>
    <mergeCell ref="B18:L18"/>
    <mergeCell ref="M18:R18"/>
    <mergeCell ref="S18:AH18"/>
    <mergeCell ref="M16:R16"/>
    <mergeCell ref="S16:X16"/>
    <mergeCell ref="Y16:AD16"/>
    <mergeCell ref="AE16:AJ16"/>
    <mergeCell ref="AK16:AQ16"/>
    <mergeCell ref="AO18:AQ18"/>
    <mergeCell ref="AI18:AN18"/>
    <mergeCell ref="B32:F32"/>
    <mergeCell ref="G32:AQ32"/>
    <mergeCell ref="B37:F37"/>
    <mergeCell ref="G37:V37"/>
    <mergeCell ref="W37:Z37"/>
    <mergeCell ref="AA37:AQ37"/>
    <mergeCell ref="B19:L19"/>
    <mergeCell ref="M19:R19"/>
    <mergeCell ref="S19:AH19"/>
    <mergeCell ref="B31:F31"/>
    <mergeCell ref="G31:V31"/>
    <mergeCell ref="W31:Z31"/>
    <mergeCell ref="AA31:AQ31"/>
    <mergeCell ref="AO19:AQ19"/>
    <mergeCell ref="AI19:AN19"/>
    <mergeCell ref="F28:S28"/>
    <mergeCell ref="C27:T27"/>
    <mergeCell ref="C26:AQ26"/>
    <mergeCell ref="B61:I61"/>
    <mergeCell ref="J61:O61"/>
    <mergeCell ref="P61:U61"/>
    <mergeCell ref="V61:AA61"/>
    <mergeCell ref="J56:U56"/>
    <mergeCell ref="J55:R55"/>
    <mergeCell ref="S55:U55"/>
    <mergeCell ref="V55:AA55"/>
    <mergeCell ref="B59:I60"/>
    <mergeCell ref="J59:O59"/>
    <mergeCell ref="P59:U59"/>
    <mergeCell ref="V59:AA60"/>
    <mergeCell ref="V56:AA56"/>
    <mergeCell ref="J60:O60"/>
    <mergeCell ref="P60:U60"/>
    <mergeCell ref="B62:I62"/>
    <mergeCell ref="J62:O62"/>
    <mergeCell ref="P62:U62"/>
    <mergeCell ref="V62:AA62"/>
    <mergeCell ref="J63:U63"/>
    <mergeCell ref="V63:AA63"/>
    <mergeCell ref="AB63:AO63"/>
    <mergeCell ref="AN66:AO66"/>
    <mergeCell ref="AN67:AO67"/>
    <mergeCell ref="B63:I63"/>
    <mergeCell ref="AB62:AK62"/>
    <mergeCell ref="AN62:AO62"/>
    <mergeCell ref="AL62:AM62"/>
    <mergeCell ref="B68:C68"/>
    <mergeCell ref="D68:G68"/>
    <mergeCell ref="H68:O68"/>
    <mergeCell ref="P68:Q68"/>
    <mergeCell ref="R68:S68"/>
    <mergeCell ref="T68:U68"/>
    <mergeCell ref="V68:AA68"/>
    <mergeCell ref="V66:AA66"/>
    <mergeCell ref="AB66:AK66"/>
    <mergeCell ref="B67:C67"/>
    <mergeCell ref="D67:G67"/>
    <mergeCell ref="H67:O67"/>
    <mergeCell ref="P67:Q67"/>
    <mergeCell ref="R67:S67"/>
    <mergeCell ref="T67:U67"/>
    <mergeCell ref="B66:C66"/>
    <mergeCell ref="D66:G66"/>
    <mergeCell ref="H66:O66"/>
    <mergeCell ref="P66:Q66"/>
    <mergeCell ref="R66:S66"/>
    <mergeCell ref="T66:U66"/>
    <mergeCell ref="V67:AA67"/>
    <mergeCell ref="AB67:AK67"/>
    <mergeCell ref="AB68:AK68"/>
    <mergeCell ref="B72:I72"/>
    <mergeCell ref="J72:M72"/>
    <mergeCell ref="N72:R72"/>
    <mergeCell ref="S72:U72"/>
    <mergeCell ref="V72:AA72"/>
    <mergeCell ref="B73:I73"/>
    <mergeCell ref="J73:M73"/>
    <mergeCell ref="N73:R73"/>
    <mergeCell ref="S73:U73"/>
    <mergeCell ref="V73:AA73"/>
    <mergeCell ref="R79:U79"/>
    <mergeCell ref="V81:AA81"/>
    <mergeCell ref="N80:Q80"/>
    <mergeCell ref="R80:U80"/>
    <mergeCell ref="J80:M80"/>
    <mergeCell ref="B75:I75"/>
    <mergeCell ref="J75:M75"/>
    <mergeCell ref="N75:R75"/>
    <mergeCell ref="S75:U75"/>
    <mergeCell ref="V75:AA75"/>
    <mergeCell ref="N81:Q81"/>
    <mergeCell ref="V76:AK76"/>
    <mergeCell ref="B99:I99"/>
    <mergeCell ref="B98:E98"/>
    <mergeCell ref="L98:O98"/>
    <mergeCell ref="F98:K98"/>
    <mergeCell ref="P98:U98"/>
    <mergeCell ref="V97:AA98"/>
    <mergeCell ref="R81:U81"/>
    <mergeCell ref="B78:I80"/>
    <mergeCell ref="J78:U78"/>
    <mergeCell ref="V78:AA80"/>
    <mergeCell ref="J84:U84"/>
    <mergeCell ref="B82:I82"/>
    <mergeCell ref="N82:Q82"/>
    <mergeCell ref="R82:U82"/>
    <mergeCell ref="V82:AA82"/>
    <mergeCell ref="J83:M83"/>
    <mergeCell ref="N83:Q83"/>
    <mergeCell ref="R83:U83"/>
    <mergeCell ref="V83:AA83"/>
    <mergeCell ref="V84:AA84"/>
    <mergeCell ref="J81:M81"/>
    <mergeCell ref="B81:I81"/>
    <mergeCell ref="B88:U88"/>
    <mergeCell ref="V88:AA88"/>
    <mergeCell ref="B97:Q97"/>
    <mergeCell ref="R97:U97"/>
    <mergeCell ref="AJ73:AK73"/>
    <mergeCell ref="AJ74:AK74"/>
    <mergeCell ref="B74:I74"/>
    <mergeCell ref="J74:M74"/>
    <mergeCell ref="N74:R74"/>
    <mergeCell ref="AB88:AH88"/>
    <mergeCell ref="AI88:AJ88"/>
    <mergeCell ref="AI89:AJ89"/>
    <mergeCell ref="AK88:AL88"/>
    <mergeCell ref="AK89:AL89"/>
    <mergeCell ref="V92:AA92"/>
    <mergeCell ref="AB92:AH92"/>
    <mergeCell ref="V89:AA89"/>
    <mergeCell ref="AB89:AH89"/>
    <mergeCell ref="V90:AA90"/>
    <mergeCell ref="AB90:AH90"/>
    <mergeCell ref="V91:AA91"/>
    <mergeCell ref="S74:U74"/>
    <mergeCell ref="V74:AA74"/>
    <mergeCell ref="J82:M82"/>
    <mergeCell ref="B83:I83"/>
    <mergeCell ref="N79:Q79"/>
  </mergeCells>
  <phoneticPr fontId="1"/>
  <conditionalFormatting sqref="A5:AQ5">
    <cfRule type="expression" dxfId="50" priority="49">
      <formula>$AU$5=2</formula>
    </cfRule>
    <cfRule type="expression" dxfId="49" priority="50">
      <formula>$AU$5=1</formula>
    </cfRule>
  </conditionalFormatting>
  <conditionalFormatting sqref="V47">
    <cfRule type="expression" dxfId="48" priority="53">
      <formula>$AU$5=1</formula>
    </cfRule>
  </conditionalFormatting>
  <conditionalFormatting sqref="B47">
    <cfRule type="expression" dxfId="47" priority="52">
      <formula>$AU$5=2</formula>
    </cfRule>
  </conditionalFormatting>
  <conditionalFormatting sqref="K9 J8 H9:I9 R9:V9 Y9:AQ9 G10:I10 M9:O10 S10:U10 AE10:AQ10 AI18:AN19 M18:R19 G31:V31 G32:AQ32 G42:X42 AA42:AQ42 B88:U88">
    <cfRule type="containsBlanks" dxfId="46" priority="137">
      <formula>LEN(TRIM(B8))=0</formula>
    </cfRule>
  </conditionalFormatting>
  <conditionalFormatting sqref="J11 O11 T11 X11">
    <cfRule type="expression" dxfId="45" priority="77">
      <formula>COUNTIF($J$11:$X$11,"■")=0</formula>
    </cfRule>
    <cfRule type="expression" dxfId="44" priority="125">
      <formula>COUNTIF($J$11:$X$11,"■")&gt;1</formula>
    </cfRule>
  </conditionalFormatting>
  <conditionalFormatting sqref="J12 T12 AG12">
    <cfRule type="expression" dxfId="43" priority="76">
      <formula>AND(COUNTIF($J$12:$AG$12,"■")&lt;2,J12="□")</formula>
    </cfRule>
  </conditionalFormatting>
  <conditionalFormatting sqref="J13 P13">
    <cfRule type="expression" dxfId="42" priority="75">
      <formula>COUNTIF($J$13:$P$13,"■")=0</formula>
    </cfRule>
  </conditionalFormatting>
  <conditionalFormatting sqref="AE13 AI13">
    <cfRule type="expression" dxfId="41" priority="74">
      <formula>COUNTIF($AE$13:$AI$13,"■")=0</formula>
    </cfRule>
  </conditionalFormatting>
  <conditionalFormatting sqref="G37:V37 AA38:AQ38 H39:I39 K39:O39 R39:V39 Y39:AQ39">
    <cfRule type="expression" dxfId="40" priority="73">
      <formula>AND(G37="",$G$37&amp;$AA$37&amp;$G$38&amp;$AA$38&amp;$H$39&amp;$K$39&amp;$M$39&amp;$R$39&amp;$Y$39&lt;&gt;"")</formula>
    </cfRule>
  </conditionalFormatting>
  <conditionalFormatting sqref="P39:Q39 W39:X39">
    <cfRule type="expression" dxfId="39" priority="71">
      <formula>AND(LEN(P39)&lt;&gt;1,$G$37&amp;$AA$37&amp;$G$38&amp;$AA$38&amp;$H$39&amp;$K$39&amp;$M$39&amp;$R$39&amp;$Y$39&lt;&gt;"")</formula>
    </cfRule>
  </conditionalFormatting>
  <conditionalFormatting sqref="P9:Q9 W9:X9">
    <cfRule type="expression" dxfId="38" priority="70">
      <formula>LEN(P9)&lt;&gt;1</formula>
    </cfRule>
  </conditionalFormatting>
  <conditionalFormatting sqref="M18:R18">
    <cfRule type="expression" dxfId="37" priority="69">
      <formula>AND($J$12="■",OR(AND(OR($M$10=1,$M$10=2),$M$18&gt;0.3),AND($M$10=3,$M$18&gt;0.4),AND(OR($M$10=4,$M$10=5,$M$10=6,$M$10=7),$M$18&gt;0.5)))</formula>
    </cfRule>
    <cfRule type="expression" dxfId="36" priority="136">
      <formula>OR(AND(OR($M$10=1,$M$10=2),$M$18&gt;0.4),AND($M$10=3,$M$18&gt;0.5),AND(OR($M$10=4,$M$10=5,$M$10=6,$M$10=7),$M$18&gt;0.6))</formula>
    </cfRule>
  </conditionalFormatting>
  <conditionalFormatting sqref="M19:R19">
    <cfRule type="expression" dxfId="35" priority="92">
      <formula>OR(AND($M$10=5,$M$19&gt;3),AND($M$10=6,$M$19&gt;2.8),AND($M$10=7,$M$19&gt;2.7),AND($M$10=8,$M$19&gt;3.2))</formula>
    </cfRule>
  </conditionalFormatting>
  <conditionalFormatting sqref="AI18:AN18">
    <cfRule type="expression" dxfId="34" priority="65">
      <formula>AND($AI$18&lt;25,$AI$18&lt;&gt;"")</formula>
    </cfRule>
  </conditionalFormatting>
  <conditionalFormatting sqref="AI19:AN19">
    <cfRule type="expression" dxfId="33" priority="64">
      <formula>AND($AI$19&lt;&gt;"",OR(AND($AE$10="ＺＥＨ＋",$AI$19&lt;100),AND($AE$10="Nearly ＺＥＨ＋",OR($AI$19&lt;75,$AI$19&gt;=100)),AND($AE$10="ＺＥＨ Oriented",$AI$19&lt;25)))</formula>
    </cfRule>
  </conditionalFormatting>
  <conditionalFormatting sqref="F28:S28">
    <cfRule type="expression" dxfId="32" priority="62">
      <formula>AND($B$28="■",$F$28="")</formula>
    </cfRule>
  </conditionalFormatting>
  <conditionalFormatting sqref="J61:U62 J72:U75 D67:U68">
    <cfRule type="expression" dxfId="31" priority="58">
      <formula>AND($B61&lt;&gt;"",D61="")</formula>
    </cfRule>
  </conditionalFormatting>
  <conditionalFormatting sqref="J61:O62">
    <cfRule type="expression" dxfId="30" priority="59">
      <formula>OR(AND(OR($M$10=1,$M$10=2,$M$10=3),J61="―"),AND($M$10=4,OR(J61="―",J61="3.0以上")),AND(OR($M$10=5,$M$10=6,$M$10=7),OR(J61="―",J61="3.0以上",J61="3.3以上")))</formula>
    </cfRule>
  </conditionalFormatting>
  <conditionalFormatting sqref="P61:U62">
    <cfRule type="expression" dxfId="29" priority="57">
      <formula>AND(OR($M$10=4,$M$10=5,$M$10=6,$M$10=7,$M$10=8),P61="―")</formula>
    </cfRule>
  </conditionalFormatting>
  <conditionalFormatting sqref="H67:O68 R67:U68">
    <cfRule type="expression" dxfId="28" priority="13">
      <formula>$P67="兼用"</formula>
    </cfRule>
  </conditionalFormatting>
  <conditionalFormatting sqref="T67:U68">
    <cfRule type="expression" dxfId="27" priority="55">
      <formula>AND($H67&lt;&gt;"潜熱回収型ガス熱源機",$H67&lt;&gt;"潜熱回収型石油熱源機")</formula>
    </cfRule>
  </conditionalFormatting>
  <conditionalFormatting sqref="J81:M83">
    <cfRule type="expression" dxfId="26" priority="45">
      <formula>OR(AND($B81="電気ヒートポンプ給湯機（一缶）",OR(J81="　",J81="3.0以上")),AND($B81="電気ヒートポンプ給湯機（多缶）",J81="　"))</formula>
    </cfRule>
  </conditionalFormatting>
  <conditionalFormatting sqref="N81:Q83">
    <cfRule type="expression" dxfId="25" priority="44">
      <formula>AND(OR($B81="潜熱回収型ガス給湯機",$B81="潜熱回収型石油給湯機"),N81="　")</formula>
    </cfRule>
  </conditionalFormatting>
  <conditionalFormatting sqref="R81:U83">
    <cfRule type="expression" dxfId="24" priority="43">
      <formula>AND($B81="ハイブリッド給湯機",R81="　")</formula>
    </cfRule>
  </conditionalFormatting>
  <conditionalFormatting sqref="R81:U83">
    <cfRule type="expression" dxfId="23" priority="51">
      <formula>AND($B81="ハイブリッド給湯機",R81="")</formula>
    </cfRule>
  </conditionalFormatting>
  <conditionalFormatting sqref="N81:Q83">
    <cfRule type="expression" dxfId="22" priority="54">
      <formula>AND(OR($B81="潜熱回収型ガス給湯機",$B81="潜熱回収型石油給湯機",$B81="ガスエンジン給湯機"),N81="")</formula>
    </cfRule>
  </conditionalFormatting>
  <conditionalFormatting sqref="J81:M83">
    <cfRule type="expression" dxfId="21" priority="56">
      <formula>AND(OR($B81="電気ヒートポンプ給湯機（一缶）",$B81="電気ヒートポンプ給湯機（多缶）"),J81="")</formula>
    </cfRule>
  </conditionalFormatting>
  <conditionalFormatting sqref="J56:U56 J63:U63 J84:U84 J99:U99 F98:K98 P98:U98 K103:U103 T104:U104">
    <cfRule type="expression" dxfId="20" priority="8">
      <formula>$T$12&lt;&gt;"■"</formula>
    </cfRule>
  </conditionalFormatting>
  <conditionalFormatting sqref="J56:U56">
    <cfRule type="expression" dxfId="19" priority="41">
      <formula>AND(OR($J$56="",$J$56="-"),$T$12="■",AND($C$55&lt;&gt;"",$C$55&lt;&gt;"　"))</formula>
    </cfRule>
  </conditionalFormatting>
  <conditionalFormatting sqref="J63:U63">
    <cfRule type="expression" dxfId="18" priority="40">
      <formula>AND(OR($J$63="",$J$63="-"),$T$12="■",COUNTA($B$61:$B$62)&gt;0)</formula>
    </cfRule>
  </conditionalFormatting>
  <conditionalFormatting sqref="J84:U84">
    <cfRule type="expression" dxfId="17" priority="39">
      <formula>AND(OR($J$84="",$J$84="-"),$T$12="■",COUNTA($B$81:$B$83)&gt;0)</formula>
    </cfRule>
  </conditionalFormatting>
  <conditionalFormatting sqref="J99">
    <cfRule type="expression" dxfId="16" priority="38">
      <formula>AND(OR($J$99="",$J$99="-"),$T$12="■")</formula>
    </cfRule>
  </conditionalFormatting>
  <conditionalFormatting sqref="K103:U103">
    <cfRule type="expression" dxfId="15" priority="37">
      <formula>AND(OR($K$103="",$K$103="-"),$T$12="■",$F$103="■")</formula>
    </cfRule>
  </conditionalFormatting>
  <conditionalFormatting sqref="J54:U54">
    <cfRule type="expression" dxfId="14" priority="25">
      <formula>$T$12&lt;&gt;"■"</formula>
    </cfRule>
  </conditionalFormatting>
  <conditionalFormatting sqref="J53:U53 J55:U55">
    <cfRule type="expression" dxfId="13" priority="138">
      <formula>AND(AND($C53&lt;&gt;"",$C53&lt;&gt;"　"),J53="")</formula>
    </cfRule>
  </conditionalFormatting>
  <conditionalFormatting sqref="J54:U54">
    <cfRule type="expression" dxfId="12" priority="24">
      <formula>AND(OR($J$54="",$J$54="-"),$T$12="■",AND($C$53&lt;&gt;"",$C$53&lt;&gt;"　"))</formula>
    </cfRule>
  </conditionalFormatting>
  <conditionalFormatting sqref="A23:ZZ25">
    <cfRule type="expression" priority="19">
      <formula>CELL("protect",A23)=0</formula>
    </cfRule>
  </conditionalFormatting>
  <conditionalFormatting sqref="AD49:AH49 AK49:AQ49 V53:AQ53 AB54:AG54 AK54:AQ54 V55:AQ55 AB56:AG56 AK56:AQ56 V61:AQ62 AB63:AQ63 V67:AQ68 V72:AQ75 AL76:AQ76 V81:AQ83 AB84:AG84 AK84:AQ84 V88:AQ92 AM93:AQ93 V97:AQ98 AB99:AQ99 V103:AA103 AE103:AQ103 V108:AQ108">
    <cfRule type="expression" dxfId="11" priority="18">
      <formula>$AU$5=1</formula>
    </cfRule>
  </conditionalFormatting>
  <conditionalFormatting sqref="R97:U97">
    <cfRule type="expression" dxfId="10" priority="17">
      <formula>$R$97&lt;&gt;"■"</formula>
    </cfRule>
  </conditionalFormatting>
  <conditionalFormatting sqref="T104:U104">
    <cfRule type="expression" dxfId="9" priority="16">
      <formula>AND($T$104&lt;&gt;"■",$T$12="■",$F$103="■")</formula>
    </cfRule>
  </conditionalFormatting>
  <conditionalFormatting sqref="AE10:AQ10">
    <cfRule type="expression" dxfId="8" priority="14">
      <formula>AND($AE$10="Nearly ＺＥＨ＋",$M$10&lt;&gt;1,$M$10&lt;&gt;2,$S$10&lt;&gt;"A1",$S$10&lt;&gt;"A2",$Y$10&lt;&gt;"■")</formula>
    </cfRule>
  </conditionalFormatting>
  <conditionalFormatting sqref="R67:S68">
    <cfRule type="expression" dxfId="7" priority="32">
      <formula>OR($H67="潜熱回収型ガス熱源機",$H67="潜熱回収型石油熱源機")</formula>
    </cfRule>
  </conditionalFormatting>
  <conditionalFormatting sqref="J81:U83">
    <cfRule type="expression" dxfId="6" priority="12">
      <formula>$B81="燃料電池"</formula>
    </cfRule>
  </conditionalFormatting>
  <conditionalFormatting sqref="F103:G103 R108:U108">
    <cfRule type="expression" dxfId="5" priority="11">
      <formula>AND($F$103&lt;&gt;"■",$R$108&lt;&gt;"■")</formula>
    </cfRule>
  </conditionalFormatting>
  <conditionalFormatting sqref="R67:U68">
    <cfRule type="expression" dxfId="4" priority="10">
      <formula>$H67="燃料電池"</formula>
    </cfRule>
  </conditionalFormatting>
  <conditionalFormatting sqref="AB8">
    <cfRule type="containsBlanks" dxfId="3" priority="9">
      <formula>LEN(TRIM(AB8))=0</formula>
    </cfRule>
  </conditionalFormatting>
  <conditionalFormatting sqref="F98:K98 P98:U98">
    <cfRule type="expression" dxfId="2" priority="31">
      <formula>AND(F98="",$T$12="■")</formula>
    </cfRule>
  </conditionalFormatting>
  <conditionalFormatting sqref="H41:K41 M41:P41 R41:U41">
    <cfRule type="expression" dxfId="1" priority="2">
      <formula>AND(H41="",$H$40&amp;$M$40&amp;$R$40="")</formula>
    </cfRule>
  </conditionalFormatting>
  <conditionalFormatting sqref="H40:K40 M40:P40 R40:U40">
    <cfRule type="expression" dxfId="0" priority="1">
      <formula>AND(H40="",$H$41&amp;$M$41&amp;$R$41="")</formula>
    </cfRule>
  </conditionalFormatting>
  <dataValidations count="41">
    <dataValidation type="custom" imeMode="disabled" allowBlank="1" showInputMessage="1" showErrorMessage="1" error="小数点第二位まで、三位以下四捨五入し、正の数で入力して下さい。" sqref="S16:AJ16">
      <formula1>AND(S16-ROUNDDOWN(S16,2)=0,S16&gt;0)</formula1>
    </dataValidation>
    <dataValidation type="list" allowBlank="1" showInputMessage="1" showErrorMessage="1" sqref="O11 AG12 J11:J13 X11 AI13 T11:T12 P13 AE13 F103:G103 R97:U97 R108:U108 T104:U104">
      <formula1>"□,■"</formula1>
    </dataValidation>
    <dataValidation imeMode="hiragana" allowBlank="1" showInputMessage="1" showErrorMessage="1" sqref="R9:V9 AA37:AQ38 Y39:AQ39 G37:V38 M39:O39 Y9:AQ9 M9:O9 R39:V39 V55:AA55 G32:AQ32 V97:AA98 V61:AA62 V67:AA68 V72:AA75 V81:AA83 V88:AA92 V53:AA53 J8 AB8"/>
    <dataValidation imeMode="disabled" allowBlank="1" showInputMessage="1" showErrorMessage="1" sqref="AA31:AQ31 G31:V31 G42:X42 H39:I39 H40:K41 M40:P41 AB40:AE40 AG40:AJ40 AL40:AO40 R40:U41 N80 AA42:AQ42 J80 AL76:AO76 AJ81:AO83 AL61:AO62 AL67:AO68 AF72:AK75 H9:I9 K9:L9 K39:L39"/>
    <dataValidation type="list" allowBlank="1" showInputMessage="1" showErrorMessage="1" sqref="AE10:AQ10">
      <formula1>"ＺＥＨ＋,Nearly ＺＥＨ＋"</formula1>
    </dataValidation>
    <dataValidation type="list" allowBlank="1" showInputMessage="1" showErrorMessage="1" sqref="G10:I10">
      <formula1>"新築,建売,既存戸建の改修"</formula1>
    </dataValidation>
    <dataValidation type="list" allowBlank="1" showInputMessage="1" showErrorMessage="1" sqref="M10">
      <formula1>"1,2,3,4,5,6,7,8"</formula1>
    </dataValidation>
    <dataValidation type="list" allowBlank="1" showInputMessage="1" showErrorMessage="1" sqref="S10">
      <formula1>"A1,A2,A3,A4,A5"</formula1>
    </dataValidation>
    <dataValidation type="list" allowBlank="1" showInputMessage="1" showErrorMessage="1" sqref="B81:I82">
      <formula1>"電気ヒートポンプ給湯機（一缶）,電気ヒートポンプ給湯機（多缶）,潜熱回収型ガス給湯機,潜熱回収型石油給湯機,ガスエンジン給湯機,ハイブリッド給湯機,燃料電池"</formula1>
    </dataValidation>
    <dataValidation type="list" allowBlank="1" showInputMessage="1" showErrorMessage="1" sqref="B72:I74">
      <formula1>"ダクト式第一種換気,ダクト式第二種換気,ダクト式第三種換気,壁付け式第一種換気,壁付け式第二種換気,壁付け式第三種換気"</formula1>
    </dataValidation>
    <dataValidation type="list" allowBlank="1" showInputMessage="1" showErrorMessage="1" sqref="B61:B62">
      <formula1>"主たる　居室,全ての　居室"</formula1>
    </dataValidation>
    <dataValidation type="list" allowBlank="1" showInputMessage="1" showErrorMessage="1" sqref="B57">
      <formula1>"主たる　居室,その他　居室"</formula1>
    </dataValidation>
    <dataValidation type="list" showInputMessage="1" showErrorMessage="1" sqref="Y10:AA10 B23:B28">
      <formula1>"□,■"</formula1>
    </dataValidation>
    <dataValidation type="custom" imeMode="disabled" allowBlank="1" showInputMessage="1" showErrorMessage="1" errorTitle="入力エラー" error="小数点以下は第二位まで、三位以下四捨五入で入力して下さい。" sqref="AK16">
      <formula1>AK16-ROUNDDOWN(AK16,2)=0</formula1>
    </dataValidation>
    <dataValidation imeMode="halfAlpha" allowBlank="1" showInputMessage="1" showErrorMessage="1" sqref="AE103:AO103 AB56:AG56 AK56:AO56 AB61:AK62 AB63:AO63 AB67:AK68 AB72:AE75 AB81:AI83 AB84:AG84 AK84:AO84 AB88:AH92 AB99:AO99 AB53:AO53 AB55:AO55 AB54:AG54 AK54:AO54"/>
    <dataValidation type="list" allowBlank="1" showInputMessage="1" showErrorMessage="1" sqref="P67:Q68">
      <formula1>"専用,兼用"</formula1>
    </dataValidation>
    <dataValidation type="list" allowBlank="1" showInputMessage="1" showErrorMessage="1" sqref="J72:M74">
      <formula1>"　,65%以上"</formula1>
    </dataValidation>
    <dataValidation type="list" imeMode="disabled" allowBlank="1" showInputMessage="1" showErrorMessage="1" sqref="N72:R74">
      <formula1>"　,0.2以下,0.4以下"</formula1>
    </dataValidation>
    <dataValidation type="list" allowBlank="1" showInputMessage="1" showErrorMessage="1" sqref="T67:U68">
      <formula1>"　,87%以上"</formula1>
    </dataValidation>
    <dataValidation type="list" allowBlank="1" showInputMessage="1" showErrorMessage="1" sqref="A5:AQ5">
      <formula1>"（二次公募）ＺＥＨ＋Ｒ強化事業　実施計画書,（二次公募）ＺＥＨ＋Ｒ強化事業　設置報告書"</formula1>
    </dataValidation>
    <dataValidation type="list" allowBlank="1" showInputMessage="1" showErrorMessage="1" sqref="D67:G68">
      <formula1>"温水式床暖房,パネルラジエーター,ファンコンベクター,ルームエアコンディショナー付温水床暖房機,その他"</formula1>
    </dataValidation>
    <dataValidation type="list" allowBlank="1" showInputMessage="1" showErrorMessage="1" sqref="J99:U99 K103:U103 J84:U84 J63:U63 J56:U56 J54:U54">
      <formula1>"-,認証取得済,事業完了時までに取得予定,自己確認にて適合確認"</formula1>
    </dataValidation>
    <dataValidation type="list" allowBlank="1" showInputMessage="1" showErrorMessage="1" sqref="P9:Q9 P39:Q39">
      <formula1>"都,道,府,県"</formula1>
    </dataValidation>
    <dataValidation type="list" allowBlank="1" showInputMessage="1" showErrorMessage="1" sqref="W9:X9 W39:X39">
      <formula1>"市,区,町,村"</formula1>
    </dataValidation>
    <dataValidation type="list" allowBlank="1" showInputMessage="1" showErrorMessage="1" sqref="J53:R53 J55:R55">
      <formula1>"　,い"</formula1>
    </dataValidation>
    <dataValidation type="list" allowBlank="1" showInputMessage="1" showErrorMessage="1" sqref="J61:O62">
      <formula1>"―,3.0以上,3.3以上,3.7以上"</formula1>
    </dataValidation>
    <dataValidation type="list" allowBlank="1" showInputMessage="1" showErrorMessage="1" sqref="P61:U62">
      <formula1>"―,3.3以上"</formula1>
    </dataValidation>
    <dataValidation type="list" allowBlank="1" showInputMessage="1" showErrorMessage="1" sqref="B67:C68">
      <formula1>"主たる　居室,その他　居室,全ての　居室"</formula1>
    </dataValidation>
    <dataValidation type="list" allowBlank="1" showInputMessage="1" showErrorMessage="1" sqref="H67:O68">
      <formula1>"電気ヒートポンプ熱源機,潜熱回収型ガス熱源機,潜熱回収型石油熱源機,ガスエンジン熱源機,燃料電池"</formula1>
    </dataValidation>
    <dataValidation type="list" imeMode="disabled" allowBlank="1" showInputMessage="1" showErrorMessage="1" sqref="J81:M82">
      <formula1>"　,3.0以上,3.3以上,寒冷地2.7以上"</formula1>
    </dataValidation>
    <dataValidation type="list" allowBlank="1" showInputMessage="1" showErrorMessage="1" sqref="N81:Q82">
      <formula1>"　,93%以上,94%以上"</formula1>
    </dataValidation>
    <dataValidation type="list" allowBlank="1" showInputMessage="1" showErrorMessage="1" sqref="R81:U82">
      <formula1>"　,102%以上"</formula1>
    </dataValidation>
    <dataValidation type="custom" allowBlank="1" showInputMessage="1" showErrorMessage="1" error="整数で入力して下さい。" sqref="AI18:AN19">
      <formula1>AI18-ROUNDDOWN(AI18,0)=0</formula1>
    </dataValidation>
    <dataValidation type="custom" allowBlank="1" showInputMessage="1" showErrorMessage="1" error="小数点第二位まで、三位以下切上げで入力して下さい。" sqref="M18:R18">
      <formula1>M18-ROUNDDOWN(M18,2)=0</formula1>
    </dataValidation>
    <dataValidation type="custom" allowBlank="1" showInputMessage="1" showErrorMessage="1" error="小数点第一位まで、二位以下切上げで入力して下さい。" sqref="M19:R19">
      <formula1>M19-ROUNDDOWN(M19,1)=0</formula1>
    </dataValidation>
    <dataValidation type="custom" allowBlank="1" showInputMessage="1" showErrorMessage="1" error="小数点第二位までで入力して下さい。" sqref="B88:U88">
      <formula1>B88-ROUNDDOWN(B88,2)=0</formula1>
    </dataValidation>
    <dataValidation type="list" allowBlank="1" showInputMessage="1" showErrorMessage="1" sqref="C53:I53 C55:I55">
      <formula1>"　,主たる　居室"</formula1>
    </dataValidation>
    <dataValidation type="textLength" imeMode="disabled" operator="equal" allowBlank="1" showInputMessage="1" showErrorMessage="1" error="8桁の数字で入力してください" sqref="AD49:AH49">
      <formula1>8</formula1>
    </dataValidation>
    <dataValidation type="textLength" imeMode="disabled" operator="equal" allowBlank="1" showInputMessage="1" showErrorMessage="1" error="5桁の数字で入力してください" sqref="AK49:AQ49">
      <formula1>5</formula1>
    </dataValidation>
    <dataValidation type="list" imeMode="disabled" allowBlank="1" showInputMessage="1" showErrorMessage="1" sqref="R67:S68">
      <formula1>"　,3.3以上"</formula1>
    </dataValidation>
    <dataValidation type="whole" imeMode="disabled" operator="greaterThanOrEqual" allowBlank="1" showInputMessage="1" showErrorMessage="1" error="整数で入力してください。" sqref="S53:U53 S55:U55 S72:U75 AN72:AO75 AI88:AL92">
      <formula1>1</formula1>
    </dataValidation>
  </dataValidations>
  <printOptions horizontalCentered="1"/>
  <pageMargins left="0.31496062992125984" right="0.31496062992125984" top="0.35433070866141736" bottom="0.35433070866141736" header="0.31496062992125984" footer="0.31496062992125984"/>
  <pageSetup paperSize="9" scale="68" fitToHeight="0" orientation="portrait" cellComments="asDisplayed" r:id="rId1"/>
  <headerFooter alignWithMargins="0">
    <oddFooter>&amp;L&amp;14VERSION 1.2</oddFooter>
  </headerFooter>
  <rowBreaks count="1" manualBreakCount="1">
    <brk id="43"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4-1_ZEH+R_実施計画書</vt:lpstr>
      <vt:lpstr>'4-1_ZEH+R_実施計画書'!Print_Area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2019-05-30T03:13:28Z</cp:lastPrinted>
  <dcterms:created xsi:type="dcterms:W3CDTF">2017-10-24T04:40:16Z</dcterms:created>
  <dcterms:modified xsi:type="dcterms:W3CDTF">2019-06-19T08:43:53Z</dcterms:modified>
</cp:coreProperties>
</file>